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tremblay\Desktop\"/>
    </mc:Choice>
  </mc:AlternateContent>
  <bookViews>
    <workbookView xWindow="0" yWindow="0" windowWidth="28800" windowHeight="13020"/>
  </bookViews>
  <sheets>
    <sheet name="Feuil1" sheetId="1" r:id="rId1"/>
  </sheets>
  <externalReferences>
    <externalReference r:id="rId2"/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73" i="1" l="1"/>
  <c r="U73" i="1"/>
  <c r="V73" i="1" s="1"/>
  <c r="I73" i="1"/>
  <c r="A73" i="1" s="1"/>
  <c r="C73" i="1"/>
  <c r="I72" i="1"/>
  <c r="C72" i="1"/>
  <c r="W71" i="1"/>
  <c r="U71" i="1"/>
  <c r="V71" i="1" s="1"/>
  <c r="I71" i="1"/>
  <c r="A71" i="1" s="1"/>
  <c r="C71" i="1"/>
  <c r="I70" i="1"/>
  <c r="A70" i="1" s="1"/>
  <c r="B70" i="1"/>
  <c r="C70" i="1" s="1"/>
  <c r="U69" i="1"/>
  <c r="V69" i="1" s="1"/>
  <c r="I69" i="1"/>
  <c r="B69" i="1"/>
  <c r="C69" i="1" s="1"/>
  <c r="V68" i="1"/>
  <c r="U68" i="1"/>
  <c r="I68" i="1"/>
  <c r="A68" i="1" s="1"/>
  <c r="B68" i="1"/>
  <c r="W68" i="1" s="1"/>
  <c r="U67" i="1"/>
  <c r="V67" i="1" s="1"/>
  <c r="I67" i="1"/>
  <c r="C67" i="1"/>
  <c r="B67" i="1"/>
  <c r="W67" i="1" s="1"/>
  <c r="V66" i="1"/>
  <c r="U66" i="1"/>
  <c r="I66" i="1"/>
  <c r="A66" i="1" s="1"/>
  <c r="B66" i="1"/>
  <c r="W66" i="1" s="1"/>
  <c r="U65" i="1"/>
  <c r="V65" i="1" s="1"/>
  <c r="I65" i="1"/>
  <c r="C65" i="1"/>
  <c r="B65" i="1"/>
  <c r="W65" i="1" s="1"/>
  <c r="V64" i="1"/>
  <c r="U64" i="1"/>
  <c r="I64" i="1"/>
  <c r="A64" i="1" s="1"/>
  <c r="B64" i="1"/>
  <c r="W64" i="1" s="1"/>
  <c r="U63" i="1"/>
  <c r="V63" i="1" s="1"/>
  <c r="I63" i="1"/>
  <c r="B63" i="1"/>
  <c r="C63" i="1" s="1"/>
  <c r="V62" i="1"/>
  <c r="U62" i="1"/>
  <c r="I62" i="1"/>
  <c r="A62" i="1" s="1"/>
  <c r="B62" i="1"/>
  <c r="W62" i="1" s="1"/>
  <c r="U61" i="1"/>
  <c r="V61" i="1" s="1"/>
  <c r="I61" i="1"/>
  <c r="B61" i="1"/>
  <c r="C61" i="1" s="1"/>
  <c r="V60" i="1"/>
  <c r="U60" i="1"/>
  <c r="I60" i="1"/>
  <c r="A60" i="1" s="1"/>
  <c r="B60" i="1"/>
  <c r="W60" i="1" s="1"/>
  <c r="U59" i="1"/>
  <c r="V59" i="1" s="1"/>
  <c r="I59" i="1"/>
  <c r="C59" i="1"/>
  <c r="B59" i="1"/>
  <c r="W59" i="1" s="1"/>
  <c r="V58" i="1"/>
  <c r="U58" i="1"/>
  <c r="I58" i="1"/>
  <c r="A58" i="1" s="1"/>
  <c r="B58" i="1"/>
  <c r="W58" i="1" s="1"/>
  <c r="U57" i="1"/>
  <c r="V57" i="1" s="1"/>
  <c r="I57" i="1"/>
  <c r="C57" i="1"/>
  <c r="B57" i="1"/>
  <c r="W57" i="1" s="1"/>
  <c r="V56" i="1"/>
  <c r="U56" i="1"/>
  <c r="I56" i="1"/>
  <c r="A56" i="1" s="1"/>
  <c r="B56" i="1"/>
  <c r="W56" i="1" s="1"/>
  <c r="U55" i="1"/>
  <c r="V55" i="1" s="1"/>
  <c r="I55" i="1"/>
  <c r="B55" i="1"/>
  <c r="C55" i="1" s="1"/>
  <c r="V54" i="1"/>
  <c r="U54" i="1"/>
  <c r="I54" i="1"/>
  <c r="A54" i="1" s="1"/>
  <c r="B54" i="1"/>
  <c r="W54" i="1" s="1"/>
  <c r="W50" i="1"/>
  <c r="U50" i="1"/>
  <c r="V50" i="1" s="1"/>
  <c r="K50" i="1"/>
  <c r="J50" i="1"/>
  <c r="I50" i="1"/>
  <c r="C50" i="1"/>
  <c r="W49" i="1"/>
  <c r="V49" i="1"/>
  <c r="U49" i="1"/>
  <c r="K49" i="1"/>
  <c r="J49" i="1"/>
  <c r="I49" i="1"/>
  <c r="C49" i="1"/>
  <c r="W48" i="1"/>
  <c r="U48" i="1"/>
  <c r="V48" i="1" s="1"/>
  <c r="K48" i="1"/>
  <c r="J48" i="1"/>
  <c r="I48" i="1"/>
  <c r="C48" i="1"/>
  <c r="W47" i="1"/>
  <c r="V47" i="1"/>
  <c r="U47" i="1"/>
  <c r="K47" i="1"/>
  <c r="J47" i="1"/>
  <c r="I47" i="1"/>
  <c r="C47" i="1"/>
  <c r="W46" i="1"/>
  <c r="U46" i="1"/>
  <c r="V46" i="1" s="1"/>
  <c r="K46" i="1"/>
  <c r="J46" i="1"/>
  <c r="I46" i="1"/>
  <c r="C46" i="1"/>
  <c r="W45" i="1"/>
  <c r="V45" i="1"/>
  <c r="U45" i="1"/>
  <c r="K45" i="1"/>
  <c r="J45" i="1"/>
  <c r="I45" i="1"/>
  <c r="C45" i="1"/>
  <c r="W44" i="1"/>
  <c r="U44" i="1"/>
  <c r="V44" i="1" s="1"/>
  <c r="K44" i="1"/>
  <c r="J44" i="1"/>
  <c r="I44" i="1"/>
  <c r="C44" i="1"/>
  <c r="W43" i="1"/>
  <c r="V43" i="1"/>
  <c r="U43" i="1"/>
  <c r="K43" i="1"/>
  <c r="J43" i="1"/>
  <c r="I43" i="1"/>
  <c r="C43" i="1"/>
  <c r="W42" i="1"/>
  <c r="U42" i="1"/>
  <c r="V42" i="1" s="1"/>
  <c r="K42" i="1"/>
  <c r="J42" i="1"/>
  <c r="I42" i="1"/>
  <c r="C42" i="1"/>
  <c r="W41" i="1"/>
  <c r="V41" i="1"/>
  <c r="U41" i="1"/>
  <c r="K41" i="1"/>
  <c r="J41" i="1"/>
  <c r="I41" i="1"/>
  <c r="C41" i="1"/>
  <c r="W40" i="1"/>
  <c r="U40" i="1"/>
  <c r="V40" i="1" s="1"/>
  <c r="K40" i="1"/>
  <c r="J40" i="1"/>
  <c r="I40" i="1"/>
  <c r="C40" i="1"/>
  <c r="W39" i="1"/>
  <c r="V39" i="1"/>
  <c r="U39" i="1"/>
  <c r="K39" i="1"/>
  <c r="J39" i="1"/>
  <c r="I39" i="1"/>
  <c r="C39" i="1"/>
  <c r="W38" i="1"/>
  <c r="U38" i="1"/>
  <c r="V38" i="1" s="1"/>
  <c r="K38" i="1"/>
  <c r="J38" i="1"/>
  <c r="I38" i="1"/>
  <c r="C38" i="1"/>
  <c r="W37" i="1"/>
  <c r="V37" i="1"/>
  <c r="U37" i="1"/>
  <c r="K37" i="1"/>
  <c r="J37" i="1"/>
  <c r="I37" i="1"/>
  <c r="C37" i="1"/>
  <c r="W36" i="1"/>
  <c r="U36" i="1"/>
  <c r="V36" i="1" s="1"/>
  <c r="K36" i="1"/>
  <c r="J36" i="1"/>
  <c r="I36" i="1"/>
  <c r="C36" i="1"/>
  <c r="W32" i="1"/>
  <c r="V32" i="1"/>
  <c r="U32" i="1"/>
  <c r="K32" i="1"/>
  <c r="J32" i="1"/>
  <c r="I32" i="1"/>
  <c r="A32" i="1" s="1"/>
  <c r="C32" i="1"/>
  <c r="W31" i="1"/>
  <c r="V31" i="1"/>
  <c r="U31" i="1"/>
  <c r="K31" i="1"/>
  <c r="J31" i="1"/>
  <c r="I31" i="1"/>
  <c r="A31" i="1" s="1"/>
  <c r="C31" i="1"/>
  <c r="V30" i="1"/>
  <c r="U30" i="1"/>
  <c r="K30" i="1"/>
  <c r="J30" i="1"/>
  <c r="I30" i="1"/>
  <c r="A72" i="1" s="1"/>
  <c r="B30" i="1"/>
  <c r="W30" i="1" s="1"/>
  <c r="U29" i="1"/>
  <c r="V29" i="1" s="1"/>
  <c r="K29" i="1"/>
  <c r="J29" i="1"/>
  <c r="I29" i="1"/>
  <c r="B29" i="1"/>
  <c r="W29" i="1" s="1"/>
  <c r="A29" i="1"/>
  <c r="V28" i="1"/>
  <c r="U28" i="1"/>
  <c r="K28" i="1"/>
  <c r="J28" i="1"/>
  <c r="I28" i="1"/>
  <c r="A28" i="1" s="1"/>
  <c r="B28" i="1"/>
  <c r="C28" i="1" s="1"/>
  <c r="W27" i="1"/>
  <c r="U27" i="1"/>
  <c r="V27" i="1" s="1"/>
  <c r="K27" i="1"/>
  <c r="J27" i="1"/>
  <c r="I27" i="1"/>
  <c r="A69" i="1" s="1"/>
  <c r="C27" i="1"/>
  <c r="B27" i="1"/>
  <c r="A27" i="1"/>
  <c r="V26" i="1"/>
  <c r="U26" i="1"/>
  <c r="K26" i="1"/>
  <c r="J26" i="1"/>
  <c r="I26" i="1"/>
  <c r="A26" i="1" s="1"/>
  <c r="B26" i="1"/>
  <c r="W26" i="1" s="1"/>
  <c r="U25" i="1"/>
  <c r="V25" i="1" s="1"/>
  <c r="K25" i="1"/>
  <c r="J25" i="1"/>
  <c r="I25" i="1"/>
  <c r="A67" i="1" s="1"/>
  <c r="B25" i="1"/>
  <c r="W25" i="1" s="1"/>
  <c r="A25" i="1"/>
  <c r="V24" i="1"/>
  <c r="U24" i="1"/>
  <c r="K24" i="1"/>
  <c r="J24" i="1"/>
  <c r="I24" i="1"/>
  <c r="A24" i="1" s="1"/>
  <c r="B24" i="1"/>
  <c r="C24" i="1" s="1"/>
  <c r="W23" i="1"/>
  <c r="U23" i="1"/>
  <c r="V23" i="1" s="1"/>
  <c r="K23" i="1"/>
  <c r="J23" i="1"/>
  <c r="I23" i="1"/>
  <c r="A65" i="1" s="1"/>
  <c r="C23" i="1"/>
  <c r="B23" i="1"/>
  <c r="A23" i="1"/>
  <c r="V22" i="1"/>
  <c r="U22" i="1"/>
  <c r="K22" i="1"/>
  <c r="J22" i="1"/>
  <c r="I22" i="1"/>
  <c r="A22" i="1" s="1"/>
  <c r="B22" i="1"/>
  <c r="W22" i="1" s="1"/>
  <c r="U21" i="1"/>
  <c r="V21" i="1" s="1"/>
  <c r="K21" i="1"/>
  <c r="J21" i="1"/>
  <c r="I21" i="1"/>
  <c r="A63" i="1" s="1"/>
  <c r="B21" i="1"/>
  <c r="W21" i="1" s="1"/>
  <c r="A21" i="1"/>
  <c r="V20" i="1"/>
  <c r="U20" i="1"/>
  <c r="K20" i="1"/>
  <c r="J20" i="1"/>
  <c r="I20" i="1"/>
  <c r="A20" i="1" s="1"/>
  <c r="B20" i="1"/>
  <c r="C20" i="1" s="1"/>
  <c r="W19" i="1"/>
  <c r="U19" i="1"/>
  <c r="V19" i="1" s="1"/>
  <c r="K19" i="1"/>
  <c r="J19" i="1"/>
  <c r="I19" i="1"/>
  <c r="A61" i="1" s="1"/>
  <c r="C19" i="1"/>
  <c r="B19" i="1"/>
  <c r="A19" i="1"/>
  <c r="V18" i="1"/>
  <c r="U18" i="1"/>
  <c r="K18" i="1"/>
  <c r="J18" i="1"/>
  <c r="I18" i="1"/>
  <c r="A18" i="1" s="1"/>
  <c r="B18" i="1"/>
  <c r="W18" i="1" s="1"/>
  <c r="U17" i="1"/>
  <c r="V17" i="1" s="1"/>
  <c r="K17" i="1"/>
  <c r="J17" i="1"/>
  <c r="I17" i="1"/>
  <c r="A59" i="1" s="1"/>
  <c r="B17" i="1"/>
  <c r="W17" i="1" s="1"/>
  <c r="A17" i="1"/>
  <c r="V16" i="1"/>
  <c r="U16" i="1"/>
  <c r="K16" i="1"/>
  <c r="J16" i="1"/>
  <c r="I16" i="1"/>
  <c r="A16" i="1" s="1"/>
  <c r="B16" i="1"/>
  <c r="C16" i="1" s="1"/>
  <c r="W15" i="1"/>
  <c r="U15" i="1"/>
  <c r="V15" i="1" s="1"/>
  <c r="K15" i="1"/>
  <c r="J15" i="1"/>
  <c r="I15" i="1"/>
  <c r="A57" i="1" s="1"/>
  <c r="C15" i="1"/>
  <c r="B15" i="1"/>
  <c r="A15" i="1"/>
  <c r="V14" i="1"/>
  <c r="U14" i="1"/>
  <c r="K14" i="1"/>
  <c r="J14" i="1"/>
  <c r="I14" i="1"/>
  <c r="A14" i="1" s="1"/>
  <c r="B14" i="1"/>
  <c r="W14" i="1" s="1"/>
  <c r="U13" i="1"/>
  <c r="V13" i="1" s="1"/>
  <c r="K13" i="1"/>
  <c r="J13" i="1"/>
  <c r="I13" i="1"/>
  <c r="A55" i="1" s="1"/>
  <c r="B13" i="1"/>
  <c r="W13" i="1" s="1"/>
  <c r="A13" i="1"/>
  <c r="V12" i="1"/>
  <c r="U12" i="1"/>
  <c r="K12" i="1"/>
  <c r="J12" i="1"/>
  <c r="I12" i="1"/>
  <c r="A12" i="1" s="1"/>
  <c r="B12" i="1"/>
  <c r="C12" i="1" s="1"/>
  <c r="L8" i="1"/>
  <c r="U7" i="1"/>
  <c r="T7" i="1"/>
  <c r="S7" i="1"/>
  <c r="P7" i="1"/>
  <c r="K7" i="1"/>
  <c r="P6" i="1"/>
  <c r="K6" i="1"/>
  <c r="S4" i="1"/>
  <c r="H4" i="1"/>
  <c r="G4" i="1"/>
  <c r="F4" i="1"/>
  <c r="B4" i="1"/>
  <c r="S3" i="1"/>
  <c r="M6" i="1" l="1"/>
  <c r="R6" i="1"/>
  <c r="W61" i="1"/>
  <c r="W69" i="1"/>
  <c r="W55" i="1"/>
  <c r="W63" i="1"/>
  <c r="C13" i="1"/>
  <c r="C17" i="1"/>
  <c r="C21" i="1"/>
  <c r="C25" i="1"/>
  <c r="C29" i="1"/>
  <c r="W12" i="1"/>
  <c r="C14" i="1"/>
  <c r="W16" i="1"/>
  <c r="C18" i="1"/>
  <c r="W20" i="1"/>
  <c r="C22" i="1"/>
  <c r="W24" i="1"/>
  <c r="C26" i="1"/>
  <c r="W28" i="1"/>
  <c r="C30" i="1"/>
  <c r="C56" i="1"/>
  <c r="C60" i="1"/>
  <c r="C64" i="1"/>
  <c r="C68" i="1"/>
  <c r="A30" i="1"/>
  <c r="C54" i="1"/>
  <c r="C58" i="1"/>
  <c r="C62" i="1"/>
  <c r="C66" i="1"/>
</calcChain>
</file>

<file path=xl/sharedStrings.xml><?xml version="1.0" encoding="utf-8"?>
<sst xmlns="http://schemas.openxmlformats.org/spreadsheetml/2006/main" count="272" uniqueCount="160">
  <si>
    <t>Performances Support</t>
  </si>
  <si>
    <t>Date</t>
  </si>
  <si>
    <t>Disponibilité
Flotte</t>
  </si>
  <si>
    <t>NB Equipements 
a l'arrêt</t>
  </si>
  <si>
    <t>NB Equipements 
en attente pieces</t>
  </si>
  <si>
    <t>Superviseur Senior
en fonction</t>
  </si>
  <si>
    <t>Matricule</t>
  </si>
  <si>
    <t>Superviseur 
en fonction</t>
  </si>
  <si>
    <t>Mise à jour</t>
  </si>
  <si>
    <t>MBA "Performances SUPPORT"</t>
  </si>
  <si>
    <t>Cartes Attendues</t>
  </si>
  <si>
    <t>Performance
%</t>
  </si>
  <si>
    <t xml:space="preserve">Com Attendu </t>
  </si>
  <si>
    <t>Conditions à risque</t>
  </si>
  <si>
    <t>Nb. Incidents</t>
  </si>
  <si>
    <t>Nb. Ouf</t>
  </si>
  <si>
    <t>ltremblay</t>
  </si>
  <si>
    <t>Cartes Remises</t>
  </si>
  <si>
    <t>Com. Remis</t>
  </si>
  <si>
    <t>Travaux 
en cours</t>
  </si>
  <si>
    <t>Travaux
Imprévus</t>
  </si>
  <si>
    <t>Petits 
Equipements</t>
  </si>
  <si>
    <t>Passation</t>
  </si>
  <si>
    <t>Equipements 
à l'arrêt</t>
  </si>
  <si>
    <t>Travaux en cours</t>
  </si>
  <si>
    <t>Mécanicien</t>
  </si>
  <si>
    <t>No de Bon</t>
  </si>
  <si>
    <t>Occupation</t>
  </si>
  <si>
    <t>No. Equipement</t>
  </si>
  <si>
    <t>Description des travaux</t>
  </si>
  <si>
    <t>Statut</t>
  </si>
  <si>
    <t>Heure 
Estimé</t>
  </si>
  <si>
    <t>Heure 
Début</t>
  </si>
  <si>
    <t>Heure
 fin</t>
  </si>
  <si>
    <t>Heure 
Total</t>
  </si>
  <si>
    <t>Equart</t>
  </si>
  <si>
    <t>Superviseur</t>
  </si>
  <si>
    <t>Petits Equipements</t>
  </si>
  <si>
    <t>Travaux Imprévus</t>
  </si>
  <si>
    <t>En Attente</t>
  </si>
  <si>
    <t>VU-196</t>
  </si>
  <si>
    <t>Suite PM et travaux</t>
  </si>
  <si>
    <t>Libéré</t>
  </si>
  <si>
    <t>CS-438</t>
  </si>
  <si>
    <t>Remplacer les palettes de la pompe</t>
  </si>
  <si>
    <t>En Cours</t>
  </si>
  <si>
    <t>GR-904</t>
  </si>
  <si>
    <t>Inspection préventive et travaux</t>
  </si>
  <si>
    <t>VU-Police</t>
  </si>
  <si>
    <t>Diagnostique</t>
  </si>
  <si>
    <t>LT-</t>
  </si>
  <si>
    <t>Réparations</t>
  </si>
  <si>
    <t>EM-945</t>
  </si>
  <si>
    <t>EM-963</t>
  </si>
  <si>
    <t>Indicateur de charge</t>
  </si>
  <si>
    <t xml:space="preserve">Déviations / Contraintes 
majeures </t>
  </si>
  <si>
    <t xml:space="preserve">Cadenas
Départemental  
Rouge </t>
  </si>
  <si>
    <t>Equipement</t>
  </si>
  <si>
    <t>Position</t>
  </si>
  <si>
    <t>Raison du Cadenassage</t>
  </si>
  <si>
    <t>Travaux 
en 
Cours
Commentaires</t>
  </si>
  <si>
    <t>priorité</t>
  </si>
  <si>
    <t>équipement.</t>
  </si>
  <si>
    <t>Personnel affecté</t>
  </si>
  <si>
    <t>Description du travail</t>
  </si>
  <si>
    <t>Travaux 
en 
Attente ou Instances</t>
  </si>
  <si>
    <t>vu-152 attente mécanicien parking du garage</t>
  </si>
  <si>
    <t>Equipements à l'arrêt</t>
  </si>
  <si>
    <t>No. de Parc</t>
  </si>
  <si>
    <t xml:space="preserve">DESCRIPTION </t>
  </si>
  <si>
    <t>DATE ARRET</t>
  </si>
  <si>
    <t>ETA/SITE</t>
  </si>
  <si>
    <t>Sortie prevu</t>
  </si>
  <si>
    <t>EM-938</t>
  </si>
  <si>
    <t>ENSEMBLE DE PIECES PRELEVEES</t>
  </si>
  <si>
    <t>PO110545</t>
  </si>
  <si>
    <t>EM-953</t>
  </si>
  <si>
    <t>PROBLEME MOTEUR</t>
  </si>
  <si>
    <t>Attente Machiniste</t>
  </si>
  <si>
    <t>EM-936</t>
  </si>
  <si>
    <t>MOYEU BROYE</t>
  </si>
  <si>
    <t>Attente pieces</t>
  </si>
  <si>
    <t>EM-933</t>
  </si>
  <si>
    <t xml:space="preserve">JOINT </t>
  </si>
  <si>
    <t>Attente diagnostique</t>
  </si>
  <si>
    <t>EM-949</t>
  </si>
  <si>
    <t>PROBLEME DE MOUVEMENTS HYDRAULIQUES</t>
  </si>
  <si>
    <t>EM-960</t>
  </si>
  <si>
    <t>PROBLEME DE REFROIDISSEMENT</t>
  </si>
  <si>
    <t>EM-962</t>
  </si>
  <si>
    <t>PROBLEME INCLINAISON DU PANIER</t>
  </si>
  <si>
    <t xml:space="preserve">PO70964 </t>
  </si>
  <si>
    <t>GR-908</t>
  </si>
  <si>
    <t>PROBLEME DE JOINT TOURNANT</t>
  </si>
  <si>
    <t xml:space="preserve">PO72510 </t>
  </si>
  <si>
    <t>PROBLEME DE POMP A GASOIL</t>
  </si>
  <si>
    <t>Attente documentation technique</t>
  </si>
  <si>
    <t>CS-416</t>
  </si>
  <si>
    <t>CAPTEUR D'INCLINAISON DE LA GRUE</t>
  </si>
  <si>
    <t>Attente</t>
  </si>
  <si>
    <t>VU-306</t>
  </si>
  <si>
    <t>ACCIDENTE</t>
  </si>
  <si>
    <t>Attente décision</t>
  </si>
  <si>
    <t>MES-760000</t>
  </si>
  <si>
    <t>VU-239</t>
  </si>
  <si>
    <t>CREMAILLERE DEFECTUEUSE</t>
  </si>
  <si>
    <t>VU-210</t>
  </si>
  <si>
    <t>ENSEMBLE DE PHARE AVANT GCHE CASSE</t>
  </si>
  <si>
    <t>VU-272</t>
  </si>
  <si>
    <t>CP-1115</t>
  </si>
  <si>
    <t>ATTENTE MODIFICATION DEMARREUR</t>
  </si>
  <si>
    <t>CP-1112</t>
  </si>
  <si>
    <t>FUITE D'HUILE MOTEUR, PROBLEME D'INJECTEURS ET TURBO</t>
  </si>
  <si>
    <t>CP-1102</t>
  </si>
  <si>
    <t>MEMBRANE DE REGULATEUR DE PRESSION</t>
  </si>
  <si>
    <t>Attente condition général à faire</t>
  </si>
  <si>
    <t>CP-1106</t>
  </si>
  <si>
    <t xml:space="preserve">ARRET SUITE INCENDIE </t>
  </si>
  <si>
    <t>CP-1105</t>
  </si>
  <si>
    <t>BOUGIE DE PRECHAUFFAGE</t>
  </si>
  <si>
    <t>MES-743837</t>
  </si>
  <si>
    <t>SD-1006</t>
  </si>
  <si>
    <t>SD-1001</t>
  </si>
  <si>
    <t>MOTEUR</t>
  </si>
  <si>
    <t>Attente BKE</t>
  </si>
  <si>
    <t>GE-1540</t>
  </si>
  <si>
    <t xml:space="preserve">PANNEAU </t>
  </si>
  <si>
    <t>GE-1503</t>
  </si>
  <si>
    <t>JOINT DE VILEBREQUIN ARRIERE</t>
  </si>
  <si>
    <t>GE-1549</t>
  </si>
  <si>
    <t>MOTEUR HORS SERVICE</t>
  </si>
  <si>
    <t>GE-426</t>
  </si>
  <si>
    <t xml:space="preserve">POMPE, FAISCEAUX ELEC, DEMARREUR, ETC </t>
  </si>
  <si>
    <t>GE-1507</t>
  </si>
  <si>
    <t>ARRET SUITE ACCIDENT (RADIATEUR, POMPE D'ALIMENTATION, ETC.)</t>
  </si>
  <si>
    <t>PP-1321</t>
  </si>
  <si>
    <t xml:space="preserve">FUITE D'HUILE </t>
  </si>
  <si>
    <t>LT-1253</t>
  </si>
  <si>
    <t>ALTERNATEUR</t>
  </si>
  <si>
    <t>LT-1203</t>
  </si>
  <si>
    <t>LT-1267</t>
  </si>
  <si>
    <t>LT-1285</t>
  </si>
  <si>
    <t>?</t>
  </si>
  <si>
    <t>LT-1255</t>
  </si>
  <si>
    <t>POMPE A EAU ET JOINT DE CULASSE</t>
  </si>
  <si>
    <t>LT-1251</t>
  </si>
  <si>
    <t>RADIATEUR</t>
  </si>
  <si>
    <t>LT-1274</t>
  </si>
  <si>
    <t>LT-1290</t>
  </si>
  <si>
    <t>LT-1283</t>
  </si>
  <si>
    <t>LT-1269</t>
  </si>
  <si>
    <t>LT-1201</t>
  </si>
  <si>
    <t>RADIATEUR ET COURROIES ET INJECTEUR</t>
  </si>
  <si>
    <t>LT-1279</t>
  </si>
  <si>
    <t>ALTERNATEUR ET RELAIS</t>
  </si>
  <si>
    <t>LT-1250</t>
  </si>
  <si>
    <t>LT-1208</t>
  </si>
  <si>
    <t>JOINT DE CULASSE ET COURROIES</t>
  </si>
  <si>
    <t>LT-1275</t>
  </si>
  <si>
    <t>LT-1270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</si>
</sst>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0.0%"/>
    <numFmt numFmtId="166" formatCode="[$-F400]h:mm:ss\ AM/PM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0"/>
      <color rgb="FF339966"/>
      <name val="Arial"/>
      <family val="2"/>
    </font>
    <font>
      <b/>
      <u/>
      <sz val="10"/>
      <color rgb="FFFF0000"/>
      <name val="Arial"/>
      <family val="2"/>
    </font>
    <font>
      <b/>
      <sz val="12"/>
      <color rgb="FFFF0000"/>
      <name val="Arial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4"/>
      <name val="Arial"/>
      <family val="2"/>
    </font>
    <font>
      <sz val="20"/>
      <name val="Arial"/>
      <family val="2"/>
    </font>
    <font>
      <sz val="16"/>
      <name val="Arial"/>
      <family val="2"/>
    </font>
    <font>
      <b/>
      <sz val="10"/>
      <color theme="0"/>
      <name val="Arial"/>
      <family val="2"/>
    </font>
    <font>
      <b/>
      <sz val="12"/>
      <name val="Calibri"/>
      <family val="2"/>
      <scheme val="minor"/>
    </font>
    <font>
      <sz val="14"/>
      <name val="Calibri"/>
      <family val="2"/>
      <scheme val="minor"/>
    </font>
    <font>
      <u/>
      <sz val="10"/>
      <color indexed="12"/>
      <name val="Arial"/>
      <family val="2"/>
    </font>
    <font>
      <sz val="16"/>
      <name val="Calibri"/>
      <family val="2"/>
      <scheme val="minor"/>
    </font>
    <font>
      <sz val="8"/>
      <name val="Arial"/>
      <family val="2"/>
    </font>
    <font>
      <sz val="10"/>
      <color theme="0"/>
      <name val="Arial"/>
      <family val="2"/>
    </font>
    <font>
      <sz val="12"/>
      <name val="Calibri"/>
      <family val="2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"/>
      <color theme="1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3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0" tint="-0.1490218817712943"/>
        </stop>
      </gradientFill>
    </fill>
    <fill>
      <patternFill patternType="solid">
        <fgColor theme="0" tint="-0.1499984740745262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4"/>
        </stop>
      </gradientFill>
    </fill>
    <fill>
      <patternFill patternType="solid">
        <fgColor rgb="FF00B050"/>
        <bgColor auto="1"/>
      </patternFill>
    </fill>
    <fill>
      <patternFill patternType="solid">
        <fgColor rgb="FFFF0000"/>
        <bgColor indexed="64"/>
      </patternFill>
    </fill>
    <fill>
      <gradientFill degree="135">
        <stop position="0">
          <color theme="0"/>
        </stop>
        <stop position="1">
          <color rgb="FF92D050"/>
        </stop>
      </gradientFill>
    </fill>
    <fill>
      <patternFill patternType="solid">
        <fgColor rgb="FF92D050"/>
        <bgColor auto="1"/>
      </patternFill>
    </fill>
    <fill>
      <patternFill patternType="solid">
        <fgColor theme="0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rgb="FFFF0000"/>
        </stop>
      </gradientFill>
    </fill>
    <fill>
      <gradientFill type="path" top="1" bottom="1">
        <stop position="0">
          <color theme="0"/>
        </stop>
        <stop position="1">
          <color rgb="FF92D050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89803765984069339"/>
        </stop>
      </gradientFill>
    </fill>
    <fill>
      <patternFill patternType="solid">
        <fgColor theme="2" tint="-0.89999084444715716"/>
        <bgColor auto="1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auto="1"/>
      </patternFill>
    </fill>
    <fill>
      <gradientFill type="path" left="0.5" right="0.5" top="0.5" bottom="0.5">
        <stop position="0">
          <color rgb="FFFF0000"/>
        </stop>
        <stop position="1">
          <color rgb="FF92D050"/>
        </stop>
      </gradientFill>
    </fill>
    <fill>
      <gradientFill type="path" left="0.5" right="0.5" top="0.5" bottom="0.5">
        <stop position="0">
          <color rgb="FFFFFF00"/>
        </stop>
        <stop position="1">
          <color theme="4"/>
        </stop>
      </gradientFill>
    </fill>
    <fill>
      <gradientFill type="path" left="0.5" right="0.5" top="0.5" bottom="0.5">
        <stop position="0">
          <color theme="0"/>
        </stop>
        <stop position="1">
          <color theme="2" tint="-0.49803155613879818"/>
        </stop>
      </gradient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gradientFill type="path" left="0.5" right="0.5" top="0.5" bottom="0.5">
        <stop position="0">
          <color theme="0"/>
        </stop>
        <stop position="1">
          <color rgb="FF00B0F0"/>
        </stop>
      </gradientFill>
    </fill>
    <fill>
      <patternFill patternType="solid">
        <fgColor rgb="FFFFFF00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9" tint="0.40000610370189521"/>
        </stop>
      </gradientFill>
    </fill>
    <fill>
      <patternFill patternType="solid">
        <fgColor theme="9" tint="0.39994506668294322"/>
        <bgColor auto="1"/>
      </patternFill>
    </fill>
    <fill>
      <patternFill patternType="solid">
        <fgColor theme="9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7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328">
    <xf numFmtId="0" fontId="0" fillId="0" borderId="0" xfId="0"/>
    <xf numFmtId="0" fontId="0" fillId="2" borderId="0" xfId="0" applyFill="1" applyProtection="1">
      <protection locked="0"/>
    </xf>
    <xf numFmtId="0" fontId="0" fillId="3" borderId="0" xfId="0" applyFill="1" applyProtection="1">
      <protection locked="0"/>
    </xf>
    <xf numFmtId="0" fontId="0" fillId="0" borderId="0" xfId="0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Alignment="1" applyProtection="1">
      <protection locked="0"/>
    </xf>
    <xf numFmtId="0" fontId="5" fillId="0" borderId="0" xfId="0" applyFont="1" applyProtection="1">
      <protection locked="0"/>
    </xf>
    <xf numFmtId="0" fontId="6" fillId="5" borderId="7" xfId="0" applyFont="1" applyFill="1" applyBorder="1" applyAlignment="1" applyProtection="1">
      <alignment horizontal="center" vertical="center" wrapText="1"/>
    </xf>
    <xf numFmtId="0" fontId="6" fillId="6" borderId="7" xfId="0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8" borderId="7" xfId="0" applyFill="1" applyBorder="1" applyAlignment="1" applyProtection="1">
      <alignment horizontal="center" vertical="center" wrapText="1"/>
    </xf>
    <xf numFmtId="0" fontId="0" fillId="9" borderId="7" xfId="0" applyFill="1" applyBorder="1" applyAlignment="1" applyProtection="1">
      <alignment horizontal="center" vertical="center"/>
      <protection locked="0"/>
    </xf>
    <xf numFmtId="165" fontId="10" fillId="0" borderId="10" xfId="0" applyNumberFormat="1" applyFont="1" applyFill="1" applyBorder="1" applyAlignment="1" applyProtection="1">
      <alignment horizontal="center" vertical="center" wrapText="1"/>
    </xf>
    <xf numFmtId="0" fontId="11" fillId="11" borderId="10" xfId="0" applyFont="1" applyFill="1" applyBorder="1" applyAlignment="1" applyProtection="1">
      <alignment horizontal="center" vertical="center"/>
    </xf>
    <xf numFmtId="0" fontId="11" fillId="11" borderId="11" xfId="0" applyFont="1" applyFill="1" applyBorder="1" applyAlignment="1" applyProtection="1">
      <alignment horizontal="center" vertical="center"/>
    </xf>
    <xf numFmtId="0" fontId="0" fillId="0" borderId="0" xfId="0" applyFill="1" applyBorder="1" applyProtection="1">
      <protection locked="0"/>
    </xf>
    <xf numFmtId="0" fontId="0" fillId="8" borderId="11" xfId="0" applyFill="1" applyBorder="1" applyAlignment="1" applyProtection="1">
      <alignment horizontal="center" vertical="center" wrapText="1"/>
    </xf>
    <xf numFmtId="0" fontId="0" fillId="9" borderId="11" xfId="0" applyFill="1" applyBorder="1" applyAlignment="1" applyProtection="1">
      <alignment horizontal="center" vertical="center"/>
      <protection locked="0"/>
    </xf>
    <xf numFmtId="164" fontId="9" fillId="3" borderId="8" xfId="0" applyNumberFormat="1" applyFont="1" applyFill="1" applyBorder="1" applyAlignment="1" applyProtection="1">
      <alignment horizontal="center" vertical="center" wrapText="1"/>
    </xf>
    <xf numFmtId="164" fontId="9" fillId="3" borderId="0" xfId="0" applyNumberFormat="1" applyFont="1" applyFill="1" applyBorder="1" applyAlignment="1" applyProtection="1">
      <alignment horizontal="center" vertical="center" wrapText="1"/>
    </xf>
    <xf numFmtId="165" fontId="10" fillId="0" borderId="0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 applyProtection="1">
      <alignment vertical="center"/>
    </xf>
    <xf numFmtId="0" fontId="11" fillId="0" borderId="3" xfId="0" applyFont="1" applyFill="1" applyBorder="1" applyAlignment="1" applyProtection="1">
      <alignment vertical="center"/>
    </xf>
    <xf numFmtId="0" fontId="6" fillId="13" borderId="2" xfId="0" applyFont="1" applyFill="1" applyBorder="1" applyAlignment="1" applyProtection="1">
      <alignment vertical="center" wrapText="1"/>
      <protection locked="0"/>
    </xf>
    <xf numFmtId="0" fontId="6" fillId="13" borderId="3" xfId="0" applyFont="1" applyFill="1" applyBorder="1" applyAlignment="1" applyProtection="1">
      <alignment vertical="center" wrapText="1"/>
      <protection locked="0"/>
    </xf>
    <xf numFmtId="0" fontId="0" fillId="16" borderId="10" xfId="0" applyFill="1" applyBorder="1" applyAlignment="1" applyProtection="1">
      <alignment horizontal="center" vertical="center"/>
    </xf>
    <xf numFmtId="0" fontId="0" fillId="16" borderId="1" xfId="0" applyFill="1" applyBorder="1" applyAlignment="1" applyProtection="1">
      <alignment horizontal="center" vertical="center"/>
    </xf>
    <xf numFmtId="0" fontId="13" fillId="17" borderId="14" xfId="1" applyFont="1" applyFill="1" applyBorder="1" applyAlignment="1" applyProtection="1">
      <alignment horizontal="center" vertical="center"/>
    </xf>
    <xf numFmtId="0" fontId="13" fillId="17" borderId="10" xfId="1" applyFont="1" applyFill="1" applyBorder="1" applyAlignment="1" applyProtection="1">
      <alignment horizontal="center" vertical="center"/>
    </xf>
    <xf numFmtId="0" fontId="0" fillId="19" borderId="4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16" borderId="21" xfId="0" applyFill="1" applyBorder="1" applyAlignment="1" applyProtection="1">
      <alignment horizontal="center" vertical="center"/>
    </xf>
    <xf numFmtId="0" fontId="0" fillId="16" borderId="11" xfId="0" applyFill="1" applyBorder="1" applyAlignment="1" applyProtection="1">
      <alignment horizontal="center" vertical="center"/>
    </xf>
    <xf numFmtId="0" fontId="14" fillId="2" borderId="0" xfId="0" applyFont="1" applyFill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12" fillId="6" borderId="10" xfId="0" applyFont="1" applyFill="1" applyBorder="1" applyAlignment="1" applyProtection="1">
      <alignment horizontal="center" vertical="center" wrapText="1"/>
    </xf>
    <xf numFmtId="0" fontId="15" fillId="16" borderId="10" xfId="2" applyFill="1" applyBorder="1" applyAlignment="1" applyProtection="1">
      <alignment horizontal="center" vertical="center" wrapText="1"/>
    </xf>
    <xf numFmtId="0" fontId="15" fillId="21" borderId="10" xfId="2" applyFill="1" applyBorder="1" applyAlignment="1" applyProtection="1">
      <alignment horizontal="center" vertical="center" wrapText="1"/>
    </xf>
    <xf numFmtId="0" fontId="15" fillId="23" borderId="10" xfId="2" applyFill="1" applyBorder="1" applyAlignment="1" applyProtection="1">
      <alignment horizontal="center" vertical="center" wrapText="1"/>
    </xf>
    <xf numFmtId="0" fontId="0" fillId="2" borderId="0" xfId="0" applyFill="1" applyAlignment="1" applyProtection="1">
      <alignment horizontal="center" vertical="center"/>
      <protection locked="0"/>
    </xf>
    <xf numFmtId="0" fontId="0" fillId="24" borderId="10" xfId="0" applyFill="1" applyBorder="1" applyAlignment="1" applyProtection="1">
      <alignment horizontal="center" vertical="center" wrapText="1"/>
    </xf>
    <xf numFmtId="0" fontId="0" fillId="24" borderId="10" xfId="0" applyFill="1" applyBorder="1" applyAlignment="1" applyProtection="1">
      <alignment horizontal="center" vertical="center"/>
    </xf>
    <xf numFmtId="0" fontId="17" fillId="24" borderId="10" xfId="0" applyFont="1" applyFill="1" applyBorder="1" applyAlignment="1" applyProtection="1">
      <alignment horizontal="center" vertical="center" textRotation="90"/>
    </xf>
    <xf numFmtId="0" fontId="0" fillId="24" borderId="10" xfId="0" applyFill="1" applyBorder="1" applyAlignment="1" applyProtection="1">
      <alignment vertical="center"/>
    </xf>
    <xf numFmtId="0" fontId="7" fillId="24" borderId="1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18" fillId="0" borderId="10" xfId="0" applyFont="1" applyFill="1" applyBorder="1" applyProtection="1"/>
    <xf numFmtId="0" fontId="19" fillId="24" borderId="8" xfId="0" applyFont="1" applyFill="1" applyBorder="1" applyAlignment="1" applyProtection="1">
      <alignment horizontal="center" vertical="center"/>
    </xf>
    <xf numFmtId="1" fontId="20" fillId="0" borderId="10" xfId="0" applyNumberFormat="1" applyFont="1" applyFill="1" applyBorder="1" applyAlignment="1">
      <alignment horizontal="center" vertical="center"/>
    </xf>
    <xf numFmtId="1" fontId="0" fillId="24" borderId="18" xfId="0" applyNumberFormat="1" applyFill="1" applyBorder="1" applyAlignment="1" applyProtection="1">
      <alignment horizontal="center" vertical="center"/>
    </xf>
    <xf numFmtId="0" fontId="1" fillId="9" borderId="7" xfId="0" applyFont="1" applyFill="1" applyBorder="1" applyProtection="1"/>
    <xf numFmtId="166" fontId="0" fillId="9" borderId="7" xfId="0" applyNumberFormat="1" applyFill="1" applyBorder="1" applyProtection="1">
      <protection locked="0"/>
    </xf>
    <xf numFmtId="22" fontId="0" fillId="24" borderId="0" xfId="0" applyNumberFormat="1" applyFill="1" applyBorder="1" applyAlignment="1" applyProtection="1">
      <alignment horizontal="center" vertical="center" wrapText="1"/>
    </xf>
    <xf numFmtId="22" fontId="0" fillId="24" borderId="0" xfId="0" applyNumberFormat="1" applyFill="1" applyBorder="1" applyProtection="1">
      <protection locked="0"/>
    </xf>
    <xf numFmtId="2" fontId="0" fillId="24" borderId="0" xfId="0" applyNumberFormat="1" applyFill="1" applyBorder="1" applyProtection="1"/>
    <xf numFmtId="10" fontId="0" fillId="24" borderId="0" xfId="0" applyNumberFormat="1" applyFill="1" applyBorder="1" applyProtection="1"/>
    <xf numFmtId="0" fontId="0" fillId="24" borderId="9" xfId="0" applyFill="1" applyBorder="1" applyProtection="1"/>
    <xf numFmtId="0" fontId="1" fillId="9" borderId="10" xfId="0" applyFont="1" applyFill="1" applyBorder="1" applyProtection="1"/>
    <xf numFmtId="166" fontId="0" fillId="9" borderId="10" xfId="0" applyNumberFormat="1" applyFill="1" applyBorder="1" applyProtection="1">
      <protection locked="0"/>
    </xf>
    <xf numFmtId="22" fontId="0" fillId="24" borderId="0" xfId="0" applyNumberFormat="1" applyFill="1" applyBorder="1" applyProtection="1"/>
    <xf numFmtId="166" fontId="0" fillId="24" borderId="0" xfId="0" applyNumberFormat="1" applyFill="1" applyBorder="1" applyProtection="1"/>
    <xf numFmtId="0" fontId="1" fillId="9" borderId="10" xfId="0" applyFont="1" applyFill="1" applyBorder="1" applyProtection="1">
      <protection locked="0"/>
    </xf>
    <xf numFmtId="22" fontId="0" fillId="24" borderId="0" xfId="0" applyNumberFormat="1" applyFill="1" applyBorder="1" applyAlignment="1" applyProtection="1">
      <alignment horizontal="center" vertical="center" wrapText="1"/>
      <protection locked="0"/>
    </xf>
    <xf numFmtId="0" fontId="0" fillId="24" borderId="0" xfId="0" applyFill="1" applyBorder="1" applyProtection="1">
      <protection locked="0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/>
    <xf numFmtId="1" fontId="7" fillId="0" borderId="10" xfId="0" applyNumberFormat="1" applyFont="1" applyFill="1" applyBorder="1" applyAlignment="1" applyProtection="1">
      <alignment horizontal="center" vertical="center"/>
      <protection locked="0"/>
    </xf>
    <xf numFmtId="1" fontId="0" fillId="0" borderId="10" xfId="0" applyNumberFormat="1" applyFill="1" applyBorder="1" applyAlignment="1" applyProtection="1">
      <alignment horizontal="center" vertical="center"/>
      <protection locked="0"/>
    </xf>
    <xf numFmtId="0" fontId="19" fillId="9" borderId="10" xfId="0" applyFont="1" applyFill="1" applyBorder="1" applyAlignment="1" applyProtection="1">
      <alignment horizontal="center" vertical="center"/>
    </xf>
    <xf numFmtId="1" fontId="0" fillId="24" borderId="7" xfId="0" applyNumberFormat="1" applyFill="1" applyBorder="1" applyAlignment="1" applyProtection="1">
      <alignment horizontal="center" vertical="center"/>
    </xf>
    <xf numFmtId="0" fontId="15" fillId="6" borderId="10" xfId="2" applyFill="1" applyBorder="1" applyAlignment="1" applyProtection="1">
      <alignment horizontal="center" vertical="center" wrapText="1"/>
    </xf>
    <xf numFmtId="0" fontId="6" fillId="21" borderId="10" xfId="0" applyFont="1" applyFill="1" applyBorder="1" applyAlignment="1" applyProtection="1">
      <alignment horizontal="center" vertical="center" wrapText="1"/>
    </xf>
    <xf numFmtId="0" fontId="15" fillId="25" borderId="10" xfId="2" applyFill="1" applyBorder="1" applyAlignment="1" applyProtection="1">
      <alignment horizontal="center" vertical="center" wrapText="1"/>
    </xf>
    <xf numFmtId="0" fontId="0" fillId="9" borderId="10" xfId="0" applyFill="1" applyBorder="1" applyAlignment="1" applyProtection="1">
      <alignment horizontal="center" vertical="center" wrapText="1"/>
    </xf>
    <xf numFmtId="0" fontId="0" fillId="9" borderId="10" xfId="0" applyFill="1" applyBorder="1" applyAlignment="1" applyProtection="1">
      <alignment horizontal="center" vertical="center"/>
    </xf>
    <xf numFmtId="0" fontId="17" fillId="9" borderId="10" xfId="0" applyFont="1" applyFill="1" applyBorder="1" applyAlignment="1" applyProtection="1">
      <alignment horizontal="center" vertical="center" textRotation="90"/>
    </xf>
    <xf numFmtId="0" fontId="19" fillId="9" borderId="7" xfId="0" applyFont="1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>
      <alignment horizontal="center" vertical="center"/>
    </xf>
    <xf numFmtId="0" fontId="7" fillId="24" borderId="7" xfId="0" applyFont="1" applyFill="1" applyBorder="1" applyAlignment="1" applyProtection="1">
      <alignment horizontal="center" vertical="center"/>
    </xf>
    <xf numFmtId="1" fontId="0" fillId="24" borderId="0" xfId="0" applyNumberFormat="1" applyFill="1" applyBorder="1" applyAlignment="1" applyProtection="1">
      <alignment horizontal="center" vertical="center"/>
    </xf>
    <xf numFmtId="0" fontId="1" fillId="9" borderId="7" xfId="0" applyFont="1" applyFill="1" applyBorder="1" applyProtection="1">
      <protection locked="0"/>
    </xf>
    <xf numFmtId="0" fontId="19" fillId="9" borderId="10" xfId="0" applyFont="1" applyFill="1" applyBorder="1" applyAlignment="1" applyProtection="1">
      <alignment horizontal="center" vertical="center"/>
      <protection locked="0"/>
    </xf>
    <xf numFmtId="0" fontId="0" fillId="0" borderId="10" xfId="0" applyFill="1" applyBorder="1" applyAlignment="1" applyProtection="1">
      <alignment horizontal="center" vertical="center"/>
      <protection locked="0"/>
    </xf>
    <xf numFmtId="1" fontId="0" fillId="9" borderId="10" xfId="0" applyNumberFormat="1" applyFill="1" applyBorder="1" applyAlignment="1" applyProtection="1">
      <alignment horizontal="center" vertical="center"/>
      <protection locked="0"/>
    </xf>
    <xf numFmtId="0" fontId="0" fillId="24" borderId="0" xfId="0" applyFill="1" applyBorder="1" applyAlignment="1" applyProtection="1">
      <alignment horizontal="center" vertical="center" wrapText="1"/>
      <protection locked="0"/>
    </xf>
    <xf numFmtId="0" fontId="0" fillId="24" borderId="15" xfId="0" applyFill="1" applyBorder="1" applyAlignment="1" applyProtection="1">
      <alignment horizontal="center" vertical="center" wrapText="1"/>
      <protection locked="0"/>
    </xf>
    <xf numFmtId="0" fontId="0" fillId="24" borderId="15" xfId="0" applyFill="1" applyBorder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6" fillId="16" borderId="10" xfId="0" applyFont="1" applyFill="1" applyBorder="1" applyAlignment="1" applyProtection="1">
      <alignment horizontal="center" vertical="center" wrapText="1"/>
    </xf>
    <xf numFmtId="0" fontId="0" fillId="2" borderId="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4" borderId="1" xfId="0" applyFill="1" applyBorder="1" applyAlignment="1" applyProtection="1">
      <alignment horizontal="center" vertical="center" wrapText="1"/>
    </xf>
    <xf numFmtId="0" fontId="0" fillId="24" borderId="5" xfId="0" applyFill="1" applyBorder="1" applyAlignment="1" applyProtection="1">
      <alignment horizontal="center" vertical="center" wrapText="1"/>
    </xf>
    <xf numFmtId="0" fontId="0" fillId="24" borderId="2" xfId="0" applyFill="1" applyBorder="1" applyAlignment="1" applyProtection="1">
      <alignment horizontal="center" vertical="center" wrapText="1"/>
    </xf>
    <xf numFmtId="0" fontId="0" fillId="24" borderId="2" xfId="0" applyFill="1" applyBorder="1" applyAlignment="1" applyProtection="1">
      <alignment horizontal="center" vertical="center"/>
    </xf>
    <xf numFmtId="0" fontId="7" fillId="24" borderId="3" xfId="0" applyFont="1" applyFill="1" applyBorder="1" applyAlignment="1" applyProtection="1">
      <alignment horizontal="center" vertical="center"/>
    </xf>
    <xf numFmtId="0" fontId="19" fillId="24" borderId="4" xfId="0" applyFont="1" applyFill="1" applyBorder="1" applyAlignment="1" applyProtection="1">
      <alignment horizontal="center" vertical="center"/>
    </xf>
    <xf numFmtId="22" fontId="0" fillId="24" borderId="5" xfId="0" applyNumberFormat="1" applyFill="1" applyBorder="1" applyAlignment="1" applyProtection="1">
      <alignment horizontal="center" vertical="center" wrapText="1"/>
    </xf>
    <xf numFmtId="22" fontId="0" fillId="24" borderId="5" xfId="0" applyNumberFormat="1" applyFill="1" applyBorder="1" applyProtection="1"/>
    <xf numFmtId="1" fontId="7" fillId="9" borderId="10" xfId="0" applyNumberFormat="1" applyFont="1" applyFill="1" applyBorder="1" applyAlignment="1" applyProtection="1">
      <alignment horizontal="center" vertical="center"/>
      <protection locked="0"/>
    </xf>
    <xf numFmtId="0" fontId="0" fillId="9" borderId="10" xfId="0" applyFill="1" applyBorder="1" applyProtection="1">
      <protection locked="0"/>
    </xf>
    <xf numFmtId="0" fontId="7" fillId="9" borderId="10" xfId="0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  <xf numFmtId="0" fontId="21" fillId="27" borderId="15" xfId="0" applyFont="1" applyFill="1" applyBorder="1" applyAlignment="1" applyProtection="1">
      <alignment vertical="center"/>
    </xf>
    <xf numFmtId="0" fontId="21" fillId="27" borderId="16" xfId="0" applyFont="1" applyFill="1" applyBorder="1" applyAlignment="1" applyProtection="1">
      <alignment vertical="center"/>
    </xf>
    <xf numFmtId="0" fontId="23" fillId="9" borderId="10" xfId="0" applyFont="1" applyFill="1" applyBorder="1" applyAlignment="1" applyProtection="1">
      <alignment vertical="center"/>
      <protection locked="0"/>
    </xf>
    <xf numFmtId="0" fontId="23" fillId="9" borderId="10" xfId="0" applyFont="1" applyFill="1" applyBorder="1" applyAlignment="1" applyProtection="1">
      <alignment horizontal="center" vertical="center"/>
      <protection locked="0"/>
    </xf>
    <xf numFmtId="0" fontId="24" fillId="9" borderId="10" xfId="0" applyFont="1" applyFill="1" applyBorder="1" applyAlignment="1" applyProtection="1">
      <alignment vertical="top"/>
      <protection locked="0"/>
    </xf>
    <xf numFmtId="0" fontId="13" fillId="9" borderId="10" xfId="0" applyFont="1" applyFill="1" applyBorder="1" applyAlignment="1" applyProtection="1">
      <alignment vertical="top" wrapText="1"/>
      <protection locked="0"/>
    </xf>
    <xf numFmtId="0" fontId="15" fillId="6" borderId="11" xfId="2" applyFill="1" applyBorder="1" applyAlignment="1" applyProtection="1">
      <alignment horizontal="center" vertical="center" wrapText="1"/>
    </xf>
    <xf numFmtId="0" fontId="15" fillId="23" borderId="11" xfId="2" applyFill="1" applyBorder="1" applyAlignment="1" applyProtection="1">
      <alignment horizontal="center" vertical="center" wrapText="1"/>
    </xf>
    <xf numFmtId="0" fontId="15" fillId="21" borderId="11" xfId="2" applyFill="1" applyBorder="1" applyAlignment="1" applyProtection="1">
      <alignment horizontal="center" vertical="center" wrapText="1"/>
    </xf>
    <xf numFmtId="0" fontId="6" fillId="23" borderId="11" xfId="0" applyFont="1" applyFill="1" applyBorder="1" applyAlignment="1" applyProtection="1">
      <alignment horizontal="center" vertical="center" wrapText="1"/>
    </xf>
    <xf numFmtId="0" fontId="21" fillId="29" borderId="2" xfId="0" applyFont="1" applyFill="1" applyBorder="1" applyAlignment="1" applyProtection="1"/>
    <xf numFmtId="0" fontId="21" fillId="29" borderId="3" xfId="0" applyFont="1" applyFill="1" applyBorder="1" applyAlignment="1" applyProtection="1"/>
    <xf numFmtId="0" fontId="26" fillId="31" borderId="10" xfId="1" applyFont="1" applyFill="1" applyBorder="1" applyAlignment="1" applyProtection="1">
      <alignment horizontal="center" vertical="center" wrapText="1"/>
    </xf>
    <xf numFmtId="0" fontId="26" fillId="31" borderId="10" xfId="1" applyFont="1" applyFill="1" applyBorder="1" applyAlignment="1" applyProtection="1">
      <alignment vertical="center"/>
    </xf>
    <xf numFmtId="0" fontId="26" fillId="31" borderId="1" xfId="1" applyFont="1" applyFill="1" applyBorder="1" applyAlignment="1" applyProtection="1">
      <alignment horizontal="center" vertical="center"/>
    </xf>
    <xf numFmtId="0" fontId="26" fillId="31" borderId="10" xfId="1" applyFont="1" applyFill="1" applyBorder="1" applyAlignment="1" applyProtection="1">
      <alignment horizontal="center" vertical="center"/>
    </xf>
    <xf numFmtId="0" fontId="7" fillId="9" borderId="10" xfId="1" applyFont="1" applyFill="1" applyBorder="1" applyAlignment="1" applyProtection="1">
      <alignment horizontal="center" vertical="center"/>
      <protection locked="0"/>
    </xf>
    <xf numFmtId="0" fontId="24" fillId="0" borderId="1" xfId="0" applyFont="1" applyFill="1" applyBorder="1" applyAlignment="1">
      <alignment vertical="center"/>
    </xf>
    <xf numFmtId="3" fontId="28" fillId="9" borderId="2" xfId="0" applyNumberFormat="1" applyFont="1" applyFill="1" applyBorder="1" applyAlignment="1" applyProtection="1">
      <alignment vertical="center"/>
      <protection locked="0"/>
    </xf>
    <xf numFmtId="3" fontId="28" fillId="9" borderId="3" xfId="0" applyNumberFormat="1" applyFont="1" applyFill="1" applyBorder="1" applyAlignment="1" applyProtection="1">
      <alignment vertical="center"/>
      <protection locked="0"/>
    </xf>
    <xf numFmtId="15" fontId="24" fillId="0" borderId="10" xfId="0" applyNumberFormat="1" applyFont="1" applyFill="1" applyBorder="1" applyAlignment="1">
      <alignment horizontal="center" vertical="center"/>
    </xf>
    <xf numFmtId="14" fontId="7" fillId="9" borderId="10" xfId="1" applyNumberFormat="1" applyFont="1" applyFill="1" applyBorder="1" applyAlignment="1" applyProtection="1">
      <alignment horizontal="left" vertical="center"/>
      <protection locked="0"/>
    </xf>
    <xf numFmtId="3" fontId="7" fillId="9" borderId="10" xfId="0" applyNumberFormat="1" applyFont="1" applyFill="1" applyBorder="1" applyAlignment="1" applyProtection="1">
      <alignment horizontal="left" vertical="center"/>
      <protection locked="0"/>
    </xf>
    <xf numFmtId="0" fontId="7" fillId="9" borderId="10" xfId="1" applyFont="1" applyFill="1" applyBorder="1" applyAlignment="1" applyProtection="1">
      <alignment horizontal="center" vertical="center" wrapText="1"/>
      <protection locked="0"/>
    </xf>
    <xf numFmtId="0" fontId="7" fillId="9" borderId="10" xfId="0" applyFont="1" applyFill="1" applyBorder="1" applyAlignment="1" applyProtection="1">
      <alignment horizontal="center" vertical="center"/>
      <protection locked="0"/>
    </xf>
    <xf numFmtId="0" fontId="27" fillId="9" borderId="10" xfId="0" applyFont="1" applyFill="1" applyBorder="1" applyAlignment="1" applyProtection="1">
      <alignment horizontal="left" vertical="center" wrapText="1"/>
      <protection locked="0"/>
    </xf>
    <xf numFmtId="0" fontId="24" fillId="0" borderId="1" xfId="0" applyFont="1" applyBorder="1" applyAlignment="1">
      <alignment vertical="center"/>
    </xf>
    <xf numFmtId="11" fontId="7" fillId="9" borderId="10" xfId="0" applyNumberFormat="1" applyFont="1" applyFill="1" applyBorder="1" applyAlignment="1" applyProtection="1">
      <alignment horizontal="center" vertical="center"/>
      <protection locked="0"/>
    </xf>
    <xf numFmtId="0" fontId="29" fillId="9" borderId="10" xfId="0" applyFont="1" applyFill="1" applyBorder="1" applyAlignment="1" applyProtection="1">
      <alignment horizontal="left" vertical="center"/>
      <protection locked="0"/>
    </xf>
    <xf numFmtId="0" fontId="7" fillId="9" borderId="10" xfId="0" applyFont="1" applyFill="1" applyBorder="1" applyAlignment="1" applyProtection="1">
      <alignment horizontal="left" vertical="center"/>
      <protection locked="0"/>
    </xf>
    <xf numFmtId="14" fontId="7" fillId="9" borderId="10" xfId="0" applyNumberFormat="1" applyFont="1" applyFill="1" applyBorder="1" applyAlignment="1" applyProtection="1">
      <alignment horizontal="left" vertical="center"/>
      <protection locked="0"/>
    </xf>
    <xf numFmtId="0" fontId="7" fillId="9" borderId="10" xfId="1" applyFont="1" applyFill="1" applyBorder="1" applyAlignment="1" applyProtection="1">
      <alignment horizontal="left" vertical="center"/>
      <protection locked="0"/>
    </xf>
    <xf numFmtId="14" fontId="28" fillId="0" borderId="10" xfId="1" applyNumberFormat="1" applyFont="1" applyFill="1" applyBorder="1" applyAlignment="1" applyProtection="1">
      <alignment horizontal="left" vertical="center"/>
      <protection locked="0"/>
    </xf>
    <xf numFmtId="14" fontId="28" fillId="0" borderId="10" xfId="0" applyNumberFormat="1" applyFont="1" applyFill="1" applyBorder="1" applyAlignment="1" applyProtection="1">
      <alignment horizontal="left" vertical="center"/>
      <protection locked="0"/>
    </xf>
    <xf numFmtId="3" fontId="7" fillId="9" borderId="10" xfId="1" applyNumberFormat="1" applyFont="1" applyFill="1" applyBorder="1" applyAlignment="1" applyProtection="1">
      <alignment horizontal="center" vertical="center"/>
      <protection locked="0"/>
    </xf>
    <xf numFmtId="14" fontId="28" fillId="9" borderId="10" xfId="1" applyNumberFormat="1" applyFont="1" applyFill="1" applyBorder="1" applyAlignment="1" applyProtection="1">
      <alignment horizontal="left" vertical="center"/>
      <protection locked="0"/>
    </xf>
    <xf numFmtId="0" fontId="0" fillId="2" borderId="0" xfId="0" applyFill="1" applyBorder="1" applyProtection="1">
      <protection locked="0"/>
    </xf>
    <xf numFmtId="0" fontId="0" fillId="2" borderId="8" xfId="0" applyFill="1" applyBorder="1" applyProtection="1">
      <protection locked="0"/>
    </xf>
    <xf numFmtId="15" fontId="24" fillId="0" borderId="22" xfId="0" applyNumberFormat="1" applyFont="1" applyFill="1" applyBorder="1" applyAlignment="1">
      <alignment horizontal="center" vertical="center"/>
    </xf>
    <xf numFmtId="0" fontId="28" fillId="0" borderId="1" xfId="0" applyFont="1" applyBorder="1" applyProtection="1">
      <protection locked="0"/>
    </xf>
    <xf numFmtId="0" fontId="28" fillId="9" borderId="10" xfId="0" applyFont="1" applyFill="1" applyBorder="1" applyAlignment="1" applyProtection="1">
      <alignment horizontal="left" vertical="center"/>
      <protection locked="0"/>
    </xf>
    <xf numFmtId="0" fontId="7" fillId="0" borderId="0" xfId="0" applyFont="1" applyFill="1" applyBorder="1" applyProtection="1">
      <protection locked="0"/>
    </xf>
    <xf numFmtId="0" fontId="30" fillId="0" borderId="0" xfId="0" applyFont="1" applyFill="1" applyBorder="1" applyAlignment="1" applyProtection="1">
      <alignment horizontal="left" vertical="center" wrapText="1"/>
      <protection locked="0"/>
    </xf>
    <xf numFmtId="0" fontId="31" fillId="0" borderId="0" xfId="0" applyFont="1" applyFill="1" applyBorder="1" applyAlignment="1" applyProtection="1">
      <alignment vertical="center"/>
      <protection locked="0"/>
    </xf>
    <xf numFmtId="0" fontId="19" fillId="0" borderId="0" xfId="1" applyFont="1" applyFill="1" applyBorder="1" applyProtection="1">
      <protection locked="0"/>
    </xf>
    <xf numFmtId="3" fontId="19" fillId="0" borderId="0" xfId="0" applyNumberFormat="1" applyFont="1" applyFill="1" applyBorder="1" applyAlignment="1" applyProtection="1">
      <alignment horizontal="left" vertical="top"/>
      <protection locked="0"/>
    </xf>
    <xf numFmtId="0" fontId="19" fillId="0" borderId="0" xfId="0" applyFont="1" applyFill="1" applyBorder="1" applyProtection="1">
      <protection locked="0"/>
    </xf>
    <xf numFmtId="0" fontId="28" fillId="0" borderId="0" xfId="0" applyFont="1" applyFill="1" applyBorder="1" applyAlignment="1" applyProtection="1">
      <alignment horizontal="center"/>
      <protection locked="0"/>
    </xf>
    <xf numFmtId="0" fontId="28" fillId="2" borderId="0" xfId="0" applyFont="1" applyFill="1" applyBorder="1" applyAlignment="1" applyProtection="1">
      <alignment horizontal="center"/>
      <protection locked="0"/>
    </xf>
    <xf numFmtId="0" fontId="8" fillId="2" borderId="0" xfId="1" applyFont="1" applyFill="1" applyBorder="1" applyAlignment="1" applyProtection="1">
      <alignment horizontal="center" vertical="center"/>
      <protection locked="0"/>
    </xf>
    <xf numFmtId="0" fontId="30" fillId="2" borderId="0" xfId="0" applyFont="1" applyFill="1" applyBorder="1" applyAlignment="1" applyProtection="1">
      <alignment horizontal="center" vertical="center"/>
      <protection locked="0"/>
    </xf>
    <xf numFmtId="3" fontId="19" fillId="2" borderId="0" xfId="0" applyNumberFormat="1" applyFont="1" applyFill="1" applyBorder="1" applyAlignment="1" applyProtection="1">
      <alignment horizontal="center" vertical="top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30" fillId="0" borderId="0" xfId="0" applyFont="1" applyFill="1" applyBorder="1" applyAlignment="1" applyProtection="1">
      <alignment horizontal="center" vertical="center"/>
      <protection locked="0"/>
    </xf>
    <xf numFmtId="3" fontId="19" fillId="0" borderId="0" xfId="0" applyNumberFormat="1" applyFont="1" applyFill="1" applyBorder="1" applyAlignment="1" applyProtection="1">
      <alignment horizontal="center" vertical="top"/>
      <protection locked="0"/>
    </xf>
    <xf numFmtId="0" fontId="7" fillId="9" borderId="1" xfId="1" applyFont="1" applyFill="1" applyBorder="1" applyAlignment="1" applyProtection="1">
      <alignment horizontal="left" vertical="center"/>
      <protection locked="0"/>
    </xf>
    <xf numFmtId="0" fontId="7" fillId="9" borderId="2" xfId="1" applyFont="1" applyFill="1" applyBorder="1" applyAlignment="1" applyProtection="1">
      <alignment horizontal="left" vertical="center"/>
      <protection locked="0"/>
    </xf>
    <xf numFmtId="0" fontId="7" fillId="9" borderId="3" xfId="1" applyFont="1" applyFill="1" applyBorder="1" applyAlignment="1" applyProtection="1">
      <alignment horizontal="left" vertical="center"/>
      <protection locked="0"/>
    </xf>
    <xf numFmtId="0" fontId="27" fillId="9" borderId="10" xfId="0" applyFont="1" applyFill="1" applyBorder="1" applyAlignment="1" applyProtection="1">
      <alignment horizontal="center" vertical="center"/>
      <protection locked="0"/>
    </xf>
    <xf numFmtId="3" fontId="7" fillId="9" borderId="1" xfId="0" applyNumberFormat="1" applyFont="1" applyFill="1" applyBorder="1" applyAlignment="1" applyProtection="1">
      <alignment horizontal="left" vertical="center"/>
      <protection locked="0"/>
    </xf>
    <xf numFmtId="3" fontId="7" fillId="9" borderId="2" xfId="0" applyNumberFormat="1" applyFont="1" applyFill="1" applyBorder="1" applyAlignment="1" applyProtection="1">
      <alignment horizontal="left" vertical="center"/>
      <protection locked="0"/>
    </xf>
    <xf numFmtId="3" fontId="7" fillId="9" borderId="3" xfId="0" applyNumberFormat="1" applyFont="1" applyFill="1" applyBorder="1" applyAlignment="1" applyProtection="1">
      <alignment horizontal="left" vertical="center"/>
      <protection locked="0"/>
    </xf>
    <xf numFmtId="3" fontId="28" fillId="9" borderId="1" xfId="0" applyNumberFormat="1" applyFont="1" applyFill="1" applyBorder="1" applyAlignment="1" applyProtection="1">
      <alignment horizontal="left" vertical="center"/>
      <protection locked="0"/>
    </xf>
    <xf numFmtId="3" fontId="28" fillId="9" borderId="2" xfId="0" applyNumberFormat="1" applyFont="1" applyFill="1" applyBorder="1" applyAlignment="1" applyProtection="1">
      <alignment horizontal="left" vertical="center"/>
      <protection locked="0"/>
    </xf>
    <xf numFmtId="3" fontId="28" fillId="9" borderId="3" xfId="0" applyNumberFormat="1" applyFont="1" applyFill="1" applyBorder="1" applyAlignment="1" applyProtection="1">
      <alignment horizontal="left" vertical="center"/>
      <protection locked="0"/>
    </xf>
    <xf numFmtId="0" fontId="27" fillId="9" borderId="1" xfId="0" applyFont="1" applyFill="1" applyBorder="1" applyAlignment="1" applyProtection="1">
      <alignment horizontal="center" vertical="center"/>
      <protection locked="0"/>
    </xf>
    <xf numFmtId="0" fontId="27" fillId="9" borderId="3" xfId="0" applyFont="1" applyFill="1" applyBorder="1" applyAlignment="1" applyProtection="1">
      <alignment horizontal="center" vertical="center"/>
      <protection locked="0"/>
    </xf>
    <xf numFmtId="0" fontId="26" fillId="31" borderId="1" xfId="1" applyFont="1" applyFill="1" applyBorder="1" applyAlignment="1" applyProtection="1">
      <alignment horizontal="center" vertical="center"/>
    </xf>
    <xf numFmtId="0" fontId="26" fillId="31" borderId="2" xfId="1" applyFont="1" applyFill="1" applyBorder="1" applyAlignment="1" applyProtection="1">
      <alignment horizontal="center" vertical="center"/>
    </xf>
    <xf numFmtId="0" fontId="26" fillId="31" borderId="3" xfId="1" applyFont="1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15" fillId="22" borderId="11" xfId="2" applyFill="1" applyBorder="1" applyAlignment="1" applyProtection="1">
      <alignment horizontal="center" vertical="center" wrapText="1"/>
    </xf>
    <xf numFmtId="0" fontId="15" fillId="22" borderId="11" xfId="2" applyFill="1" applyBorder="1" applyAlignment="1" applyProtection="1">
      <alignment horizontal="center" vertical="center"/>
    </xf>
    <xf numFmtId="0" fontId="21" fillId="29" borderId="1" xfId="0" applyFont="1" applyFill="1" applyBorder="1" applyAlignment="1" applyProtection="1">
      <alignment horizontal="center"/>
    </xf>
    <xf numFmtId="0" fontId="21" fillId="29" borderId="2" xfId="0" applyFont="1" applyFill="1" applyBorder="1" applyAlignment="1" applyProtection="1">
      <alignment horizontal="center"/>
    </xf>
    <xf numFmtId="0" fontId="21" fillId="30" borderId="2" xfId="0" applyFont="1" applyFill="1" applyBorder="1" applyAlignment="1" applyProtection="1">
      <alignment horizontal="center"/>
    </xf>
    <xf numFmtId="0" fontId="22" fillId="21" borderId="10" xfId="0" applyFont="1" applyFill="1" applyBorder="1" applyAlignment="1" applyProtection="1">
      <alignment horizontal="center" vertical="center" wrapText="1"/>
    </xf>
    <xf numFmtId="0" fontId="22" fillId="21" borderId="11" xfId="0" applyFont="1" applyFill="1" applyBorder="1" applyAlignment="1" applyProtection="1">
      <alignment horizontal="center" vertical="center" wrapText="1"/>
    </xf>
    <xf numFmtId="0" fontId="25" fillId="9" borderId="10" xfId="0" applyFont="1" applyFill="1" applyBorder="1" applyAlignment="1" applyProtection="1">
      <alignment horizontal="left" vertical="center" wrapText="1"/>
      <protection locked="0"/>
    </xf>
    <xf numFmtId="0" fontId="25" fillId="9" borderId="11" xfId="0" applyFont="1" applyFill="1" applyBorder="1" applyAlignment="1" applyProtection="1">
      <alignment horizontal="left" vertical="center" wrapText="1"/>
      <protection locked="0"/>
    </xf>
    <xf numFmtId="0" fontId="23" fillId="9" borderId="10" xfId="0" applyFont="1" applyFill="1" applyBorder="1" applyAlignment="1" applyProtection="1">
      <alignment horizontal="center" vertical="center"/>
      <protection locked="0"/>
    </xf>
    <xf numFmtId="0" fontId="13" fillId="9" borderId="10" xfId="0" applyFont="1" applyFill="1" applyBorder="1" applyAlignment="1" applyProtection="1">
      <alignment horizontal="center" vertical="top" wrapText="1"/>
      <protection locked="0"/>
    </xf>
    <xf numFmtId="0" fontId="22" fillId="21" borderId="1" xfId="0" applyFont="1" applyFill="1" applyBorder="1" applyAlignment="1" applyProtection="1">
      <alignment horizontal="center" vertical="center" wrapText="1"/>
    </xf>
    <xf numFmtId="0" fontId="22" fillId="21" borderId="3" xfId="0" applyFont="1" applyFill="1" applyBorder="1" applyAlignment="1" applyProtection="1">
      <alignment horizontal="center" vertical="center" wrapText="1"/>
    </xf>
    <xf numFmtId="0" fontId="22" fillId="21" borderId="4" xfId="0" applyFont="1" applyFill="1" applyBorder="1" applyAlignment="1" applyProtection="1">
      <alignment horizontal="center" vertical="center" wrapText="1"/>
    </xf>
    <xf numFmtId="0" fontId="22" fillId="21" borderId="6" xfId="0" applyFont="1" applyFill="1" applyBorder="1" applyAlignment="1" applyProtection="1">
      <alignment horizontal="center" vertical="center" wrapText="1"/>
    </xf>
    <xf numFmtId="0" fontId="22" fillId="22" borderId="10" xfId="0" applyFont="1" applyFill="1" applyBorder="1" applyAlignment="1" applyProtection="1">
      <alignment horizontal="center" vertical="center" wrapText="1"/>
    </xf>
    <xf numFmtId="0" fontId="0" fillId="24" borderId="4" xfId="0" applyFill="1" applyBorder="1" applyAlignment="1" applyProtection="1">
      <alignment horizontal="center"/>
      <protection locked="0"/>
    </xf>
    <xf numFmtId="0" fontId="0" fillId="24" borderId="5" xfId="0" applyFill="1" applyBorder="1" applyAlignment="1" applyProtection="1">
      <alignment horizontal="center"/>
      <protection locked="0"/>
    </xf>
    <xf numFmtId="0" fontId="0" fillId="24" borderId="6" xfId="0" applyFill="1" applyBorder="1" applyAlignment="1" applyProtection="1">
      <alignment horizontal="center"/>
      <protection locked="0"/>
    </xf>
    <xf numFmtId="0" fontId="0" fillId="24" borderId="8" xfId="0" applyFill="1" applyBorder="1" applyAlignment="1" applyProtection="1">
      <alignment horizontal="center"/>
      <protection locked="0"/>
    </xf>
    <xf numFmtId="0" fontId="0" fillId="24" borderId="0" xfId="0" applyFill="1" applyBorder="1" applyAlignment="1" applyProtection="1">
      <alignment horizontal="center"/>
      <protection locked="0"/>
    </xf>
    <xf numFmtId="0" fontId="0" fillId="24" borderId="9" xfId="0" applyFill="1" applyBorder="1" applyAlignment="1" applyProtection="1">
      <alignment horizontal="center"/>
      <protection locked="0"/>
    </xf>
    <xf numFmtId="0" fontId="0" fillId="24" borderId="17" xfId="0" applyFill="1" applyBorder="1" applyAlignment="1" applyProtection="1">
      <alignment horizontal="center"/>
      <protection locked="0"/>
    </xf>
    <xf numFmtId="0" fontId="0" fillId="24" borderId="15" xfId="0" applyFill="1" applyBorder="1" applyAlignment="1" applyProtection="1">
      <alignment horizontal="center"/>
      <protection locked="0"/>
    </xf>
    <xf numFmtId="0" fontId="0" fillId="24" borderId="16" xfId="0" applyFill="1" applyBorder="1" applyAlignment="1" applyProtection="1">
      <alignment horizontal="center"/>
      <protection locked="0"/>
    </xf>
    <xf numFmtId="0" fontId="22" fillId="16" borderId="1" xfId="0" applyFont="1" applyFill="1" applyBorder="1" applyAlignment="1" applyProtection="1">
      <alignment horizontal="center" vertical="center" wrapText="1"/>
    </xf>
    <xf numFmtId="0" fontId="22" fillId="16" borderId="3" xfId="0" applyFont="1" applyFill="1" applyBorder="1" applyAlignment="1" applyProtection="1">
      <alignment horizontal="center" vertical="center" wrapText="1"/>
    </xf>
    <xf numFmtId="0" fontId="4" fillId="9" borderId="5" xfId="0" applyFont="1" applyFill="1" applyBorder="1" applyAlignment="1" applyProtection="1">
      <alignment horizontal="center" vertical="center" wrapText="1"/>
      <protection locked="0"/>
    </xf>
    <xf numFmtId="0" fontId="4" fillId="9" borderId="6" xfId="0" applyFont="1" applyFill="1" applyBorder="1" applyAlignment="1" applyProtection="1">
      <alignment horizontal="center" vertical="center" wrapText="1"/>
      <protection locked="0"/>
    </xf>
    <xf numFmtId="0" fontId="4" fillId="9" borderId="0" xfId="0" applyFont="1" applyFill="1" applyBorder="1" applyAlignment="1" applyProtection="1">
      <alignment horizontal="center" vertical="center" wrapText="1"/>
      <protection locked="0"/>
    </xf>
    <xf numFmtId="0" fontId="4" fillId="9" borderId="9" xfId="0" applyFont="1" applyFill="1" applyBorder="1" applyAlignment="1" applyProtection="1">
      <alignment horizontal="center" vertical="center" wrapText="1"/>
      <protection locked="0"/>
    </xf>
    <xf numFmtId="0" fontId="4" fillId="9" borderId="15" xfId="0" applyFont="1" applyFill="1" applyBorder="1" applyAlignment="1" applyProtection="1">
      <alignment horizontal="center" vertical="center" wrapText="1"/>
      <protection locked="0"/>
    </xf>
    <xf numFmtId="0" fontId="4" fillId="9" borderId="16" xfId="0" applyFont="1" applyFill="1" applyBorder="1" applyAlignment="1" applyProtection="1">
      <alignment horizontal="center" vertical="center" wrapText="1"/>
      <protection locked="0"/>
    </xf>
    <xf numFmtId="0" fontId="22" fillId="16" borderId="10" xfId="0" applyFont="1" applyFill="1" applyBorder="1" applyAlignment="1" applyProtection="1">
      <alignment horizontal="center" vertical="center" wrapText="1"/>
    </xf>
    <xf numFmtId="0" fontId="0" fillId="28" borderId="1" xfId="0" applyFill="1" applyBorder="1" applyAlignment="1" applyProtection="1">
      <alignment horizontal="center" vertical="center" wrapText="1"/>
    </xf>
    <xf numFmtId="0" fontId="0" fillId="28" borderId="3" xfId="0" applyFill="1" applyBorder="1" applyAlignment="1" applyProtection="1">
      <alignment horizontal="center" vertical="center" wrapText="1"/>
    </xf>
    <xf numFmtId="0" fontId="0" fillId="28" borderId="10" xfId="0" applyFill="1" applyBorder="1" applyAlignment="1" applyProtection="1">
      <alignment horizontal="center" vertical="top" wrapText="1"/>
    </xf>
    <xf numFmtId="0" fontId="23" fillId="9" borderId="1" xfId="0" applyFont="1" applyFill="1" applyBorder="1" applyAlignment="1" applyProtection="1">
      <alignment horizontal="center" vertical="center"/>
      <protection locked="0"/>
    </xf>
    <xf numFmtId="0" fontId="23" fillId="9" borderId="3" xfId="0" applyFont="1" applyFill="1" applyBorder="1" applyAlignment="1" applyProtection="1">
      <alignment horizontal="center" vertical="center"/>
      <protection locked="0"/>
    </xf>
    <xf numFmtId="0" fontId="6" fillId="22" borderId="10" xfId="0" applyFont="1" applyFill="1" applyBorder="1" applyAlignment="1" applyProtection="1">
      <alignment horizontal="center" vertical="center" wrapText="1"/>
    </xf>
    <xf numFmtId="0" fontId="6" fillId="22" borderId="10" xfId="0" applyFont="1" applyFill="1" applyBorder="1" applyAlignment="1" applyProtection="1">
      <alignment horizontal="center" vertical="center"/>
    </xf>
    <xf numFmtId="0" fontId="21" fillId="27" borderId="2" xfId="0" applyFont="1" applyFill="1" applyBorder="1" applyAlignment="1" applyProtection="1">
      <alignment horizontal="center" vertical="center"/>
    </xf>
    <xf numFmtId="0" fontId="23" fillId="9" borderId="2" xfId="0" applyFont="1" applyFill="1" applyBorder="1" applyAlignment="1" applyProtection="1">
      <alignment horizontal="center" vertical="center"/>
      <protection locked="0"/>
    </xf>
    <xf numFmtId="0" fontId="22" fillId="22" borderId="1" xfId="0" applyFont="1" applyFill="1" applyBorder="1" applyAlignment="1" applyProtection="1">
      <alignment horizontal="center" vertical="center" wrapText="1"/>
    </xf>
    <xf numFmtId="0" fontId="22" fillId="22" borderId="3" xfId="0" applyFont="1" applyFill="1" applyBorder="1" applyAlignment="1" applyProtection="1">
      <alignment horizontal="center" vertical="center" wrapText="1"/>
    </xf>
    <xf numFmtId="0" fontId="0" fillId="24" borderId="0" xfId="0" applyFill="1" applyBorder="1" applyAlignment="1" applyProtection="1">
      <alignment horizontal="left" vertical="center" wrapText="1"/>
    </xf>
    <xf numFmtId="1" fontId="7" fillId="9" borderId="10" xfId="0" applyNumberFormat="1" applyFont="1" applyFill="1" applyBorder="1" applyAlignment="1" applyProtection="1">
      <alignment horizontal="left" vertical="center"/>
      <protection locked="0"/>
    </xf>
    <xf numFmtId="1" fontId="0" fillId="9" borderId="10" xfId="0" applyNumberFormat="1" applyFill="1" applyBorder="1" applyAlignment="1" applyProtection="1">
      <alignment horizontal="left" vertical="center"/>
      <protection locked="0"/>
    </xf>
    <xf numFmtId="1" fontId="7" fillId="9" borderId="1" xfId="0" applyNumberFormat="1" applyFont="1" applyFill="1" applyBorder="1" applyAlignment="1" applyProtection="1">
      <alignment horizontal="left" vertical="center"/>
      <protection locked="0"/>
    </xf>
    <xf numFmtId="1" fontId="0" fillId="9" borderId="2" xfId="0" applyNumberFormat="1" applyFill="1" applyBorder="1" applyAlignment="1" applyProtection="1">
      <alignment horizontal="left" vertical="center"/>
      <protection locked="0"/>
    </xf>
    <xf numFmtId="1" fontId="0" fillId="9" borderId="3" xfId="0" applyNumberFormat="1" applyFill="1" applyBorder="1" applyAlignment="1" applyProtection="1">
      <alignment horizontal="left" vertical="center"/>
      <protection locked="0"/>
    </xf>
    <xf numFmtId="0" fontId="0" fillId="24" borderId="2" xfId="0" applyFill="1" applyBorder="1" applyAlignment="1" applyProtection="1">
      <alignment horizontal="center" vertical="center" wrapText="1"/>
    </xf>
    <xf numFmtId="0" fontId="0" fillId="24" borderId="10" xfId="0" applyFill="1" applyBorder="1" applyAlignment="1" applyProtection="1">
      <alignment horizontal="center" vertical="center"/>
    </xf>
    <xf numFmtId="0" fontId="0" fillId="24" borderId="5" xfId="0" applyFill="1" applyBorder="1" applyAlignment="1" applyProtection="1">
      <alignment horizontal="left" vertical="center" wrapText="1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15" fillId="22" borderId="10" xfId="2" applyFill="1" applyBorder="1" applyAlignment="1" applyProtection="1">
      <alignment horizontal="center" vertical="center" wrapText="1"/>
    </xf>
    <xf numFmtId="0" fontId="15" fillId="22" borderId="10" xfId="2" applyFill="1" applyBorder="1" applyAlignment="1" applyProtection="1">
      <alignment horizontal="center" vertic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21" fillId="26" borderId="1" xfId="0" applyFont="1" applyFill="1" applyBorder="1" applyAlignment="1" applyProtection="1">
      <alignment horizontal="center"/>
    </xf>
    <xf numFmtId="0" fontId="21" fillId="26" borderId="2" xfId="0" applyFont="1" applyFill="1" applyBorder="1" applyAlignment="1" applyProtection="1">
      <alignment horizontal="center"/>
    </xf>
    <xf numFmtId="0" fontId="21" fillId="26" borderId="3" xfId="0" applyFont="1" applyFill="1" applyBorder="1" applyAlignment="1" applyProtection="1">
      <alignment horizontal="center"/>
    </xf>
    <xf numFmtId="1" fontId="0" fillId="24" borderId="8" xfId="0" applyNumberFormat="1" applyFill="1" applyBorder="1" applyAlignment="1" applyProtection="1">
      <alignment horizontal="left" vertical="center"/>
    </xf>
    <xf numFmtId="1" fontId="0" fillId="24" borderId="0" xfId="0" applyNumberFormat="1" applyFill="1" applyBorder="1" applyAlignment="1" applyProtection="1">
      <alignment horizontal="left" vertical="center"/>
    </xf>
    <xf numFmtId="1" fontId="0" fillId="24" borderId="9" xfId="0" applyNumberFormat="1" applyFill="1" applyBorder="1" applyAlignment="1" applyProtection="1">
      <alignment horizontal="left" vertical="center"/>
    </xf>
    <xf numFmtId="1" fontId="0" fillId="24" borderId="17" xfId="0" applyNumberFormat="1" applyFill="1" applyBorder="1" applyAlignment="1" applyProtection="1">
      <alignment horizontal="left" vertical="center"/>
    </xf>
    <xf numFmtId="1" fontId="0" fillId="24" borderId="15" xfId="0" applyNumberFormat="1" applyFill="1" applyBorder="1" applyAlignment="1" applyProtection="1">
      <alignment horizontal="left" vertical="center"/>
    </xf>
    <xf numFmtId="1" fontId="0" fillId="24" borderId="16" xfId="0" applyNumberFormat="1" applyFill="1" applyBorder="1" applyAlignment="1" applyProtection="1">
      <alignment horizontal="left" vertical="center"/>
    </xf>
    <xf numFmtId="0" fontId="19" fillId="3" borderId="4" xfId="0" applyFont="1" applyFill="1" applyBorder="1" applyAlignment="1" applyProtection="1">
      <alignment horizontal="center" vertical="center"/>
      <protection locked="0"/>
    </xf>
    <xf numFmtId="0" fontId="19" fillId="3" borderId="5" xfId="0" applyFont="1" applyFill="1" applyBorder="1" applyAlignment="1" applyProtection="1">
      <alignment horizontal="center" vertical="center"/>
      <protection locked="0"/>
    </xf>
    <xf numFmtId="0" fontId="19" fillId="3" borderId="0" xfId="0" applyFont="1" applyFill="1" applyBorder="1" applyAlignment="1" applyProtection="1">
      <alignment horizontal="center" vertical="center"/>
      <protection locked="0"/>
    </xf>
    <xf numFmtId="0" fontId="19" fillId="3" borderId="6" xfId="0" applyFont="1" applyFill="1" applyBorder="1" applyAlignment="1" applyProtection="1">
      <alignment horizontal="center" vertical="center"/>
      <protection locked="0"/>
    </xf>
    <xf numFmtId="0" fontId="19" fillId="3" borderId="17" xfId="0" applyFont="1" applyFill="1" applyBorder="1" applyAlignment="1" applyProtection="1">
      <alignment horizontal="center" vertical="center"/>
      <protection locked="0"/>
    </xf>
    <xf numFmtId="0" fontId="19" fillId="3" borderId="15" xfId="0" applyFont="1" applyFill="1" applyBorder="1" applyAlignment="1" applyProtection="1">
      <alignment horizontal="center" vertical="center"/>
      <protection locked="0"/>
    </xf>
    <xf numFmtId="0" fontId="19" fillId="3" borderId="16" xfId="0" applyFont="1" applyFill="1" applyBorder="1" applyAlignment="1" applyProtection="1">
      <alignment horizontal="center" vertical="center"/>
      <protection locked="0"/>
    </xf>
    <xf numFmtId="0" fontId="1" fillId="3" borderId="4" xfId="0" applyFont="1" applyFill="1" applyBorder="1" applyAlignment="1" applyProtection="1">
      <alignment horizontal="center"/>
      <protection locked="0"/>
    </xf>
    <xf numFmtId="0" fontId="1" fillId="3" borderId="5" xfId="0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  <protection locked="0"/>
    </xf>
    <xf numFmtId="0" fontId="1" fillId="3" borderId="17" xfId="0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  <protection locked="0"/>
    </xf>
    <xf numFmtId="0" fontId="1" fillId="3" borderId="16" xfId="0" applyFont="1" applyFill="1" applyBorder="1" applyAlignment="1" applyProtection="1">
      <alignment horizontal="center"/>
      <protection locked="0"/>
    </xf>
    <xf numFmtId="0" fontId="21" fillId="10" borderId="1" xfId="0" applyFont="1" applyFill="1" applyBorder="1" applyAlignment="1" applyProtection="1">
      <alignment horizontal="center"/>
    </xf>
    <xf numFmtId="0" fontId="21" fillId="10" borderId="2" xfId="0" applyFont="1" applyFill="1" applyBorder="1" applyAlignment="1" applyProtection="1">
      <alignment horizontal="center"/>
    </xf>
    <xf numFmtId="0" fontId="21" fillId="10" borderId="3" xfId="0" applyFont="1" applyFill="1" applyBorder="1" applyAlignment="1" applyProtection="1">
      <alignment horizontal="center"/>
    </xf>
    <xf numFmtId="0" fontId="0" fillId="24" borderId="10" xfId="0" applyFill="1" applyBorder="1" applyAlignment="1" applyProtection="1">
      <alignment horizontal="center" vertical="center" wrapText="1"/>
    </xf>
    <xf numFmtId="0" fontId="0" fillId="3" borderId="8" xfId="0" applyFill="1" applyBorder="1" applyAlignment="1" applyProtection="1">
      <alignment horizontal="center" wrapText="1"/>
      <protection locked="0"/>
    </xf>
    <xf numFmtId="0" fontId="0" fillId="3" borderId="0" xfId="0" applyFill="1" applyBorder="1" applyAlignment="1" applyProtection="1">
      <alignment horizontal="center" wrapText="1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5" xfId="0" applyFill="1" applyBorder="1" applyAlignment="1" applyProtection="1">
      <alignment horizontal="center"/>
      <protection locked="0"/>
    </xf>
    <xf numFmtId="0" fontId="0" fillId="3" borderId="17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16" fillId="11" borderId="1" xfId="0" applyFont="1" applyFill="1" applyBorder="1" applyAlignment="1" applyProtection="1">
      <alignment horizontal="center" vertical="center" wrapText="1"/>
    </xf>
    <xf numFmtId="0" fontId="16" fillId="11" borderId="2" xfId="0" applyFont="1" applyFill="1" applyBorder="1" applyAlignment="1" applyProtection="1">
      <alignment horizontal="center" vertical="center" wrapText="1"/>
    </xf>
    <xf numFmtId="0" fontId="16" fillId="11" borderId="3" xfId="0" applyFont="1" applyFill="1" applyBorder="1" applyAlignment="1" applyProtection="1">
      <alignment horizontal="center" vertical="center" wrapText="1"/>
    </xf>
    <xf numFmtId="9" fontId="6" fillId="0" borderId="12" xfId="0" applyNumberFormat="1" applyFont="1" applyFill="1" applyBorder="1" applyAlignment="1" applyProtection="1">
      <alignment horizontal="center" vertical="center" wrapText="1"/>
    </xf>
    <xf numFmtId="9" fontId="6" fillId="0" borderId="19" xfId="0" applyNumberFormat="1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6" fillId="15" borderId="17" xfId="0" applyFont="1" applyFill="1" applyBorder="1" applyAlignment="1" applyProtection="1">
      <alignment horizontal="center" vertical="center" wrapText="1"/>
    </xf>
    <xf numFmtId="0" fontId="6" fillId="15" borderId="16" xfId="0" applyFont="1" applyFill="1" applyBorder="1" applyAlignment="1" applyProtection="1">
      <alignment horizontal="center" vertical="center" wrapText="1"/>
    </xf>
    <xf numFmtId="0" fontId="6" fillId="17" borderId="20" xfId="0" applyFont="1" applyFill="1" applyBorder="1" applyAlignment="1" applyProtection="1">
      <alignment horizontal="center" vertical="center" wrapText="1"/>
    </xf>
    <xf numFmtId="0" fontId="6" fillId="17" borderId="6" xfId="0" applyFont="1" applyFill="1" applyBorder="1" applyAlignment="1" applyProtection="1">
      <alignment horizontal="center" vertical="center" wrapText="1"/>
    </xf>
    <xf numFmtId="0" fontId="14" fillId="3" borderId="8" xfId="0" applyFont="1" applyFill="1" applyBorder="1" applyAlignment="1" applyProtection="1">
      <alignment horizontal="center" vertical="center"/>
      <protection locked="0"/>
    </xf>
    <xf numFmtId="0" fontId="14" fillId="3" borderId="0" xfId="0" applyFont="1" applyFill="1" applyBorder="1" applyAlignment="1" applyProtection="1">
      <alignment horizontal="center" vertical="center"/>
      <protection locked="0"/>
    </xf>
    <xf numFmtId="0" fontId="14" fillId="20" borderId="1" xfId="0" applyFont="1" applyFill="1" applyBorder="1" applyAlignment="1" applyProtection="1">
      <alignment horizontal="center" vertical="center"/>
    </xf>
    <xf numFmtId="0" fontId="14" fillId="20" borderId="2" xfId="0" applyFont="1" applyFill="1" applyBorder="1" applyAlignment="1" applyProtection="1">
      <alignment horizontal="center" vertical="center"/>
    </xf>
    <xf numFmtId="0" fontId="14" fillId="20" borderId="3" xfId="0" applyFont="1" applyFill="1" applyBorder="1" applyAlignment="1" applyProtection="1">
      <alignment horizontal="center" vertical="center"/>
    </xf>
    <xf numFmtId="0" fontId="7" fillId="12" borderId="11" xfId="0" applyFont="1" applyFill="1" applyBorder="1" applyAlignment="1" applyProtection="1">
      <alignment horizontal="center" vertical="center" wrapText="1"/>
    </xf>
    <xf numFmtId="0" fontId="0" fillId="12" borderId="11" xfId="0" applyFill="1" applyBorder="1" applyAlignment="1" applyProtection="1">
      <alignment horizontal="center" vertical="center" wrapText="1"/>
    </xf>
    <xf numFmtId="0" fontId="8" fillId="10" borderId="11" xfId="1" applyFont="1" applyFill="1" applyBorder="1" applyAlignment="1" applyProtection="1">
      <alignment horizontal="center" vertical="center"/>
    </xf>
    <xf numFmtId="0" fontId="6" fillId="13" borderId="1" xfId="0" applyFont="1" applyFill="1" applyBorder="1" applyAlignment="1" applyProtection="1">
      <alignment horizontal="center" vertical="center" wrapText="1"/>
      <protection locked="0"/>
    </xf>
    <xf numFmtId="0" fontId="6" fillId="13" borderId="2" xfId="0" applyFont="1" applyFill="1" applyBorder="1" applyAlignment="1" applyProtection="1">
      <alignment horizontal="center" vertical="center" wrapText="1"/>
      <protection locked="0"/>
    </xf>
    <xf numFmtId="0" fontId="12" fillId="14" borderId="5" xfId="0" applyFont="1" applyFill="1" applyBorder="1" applyAlignment="1" applyProtection="1">
      <alignment horizontal="center" vertical="center" wrapText="1"/>
      <protection locked="0"/>
    </xf>
    <xf numFmtId="14" fontId="7" fillId="0" borderId="5" xfId="0" applyNumberFormat="1" applyFont="1" applyFill="1" applyBorder="1" applyAlignment="1" applyProtection="1">
      <alignment horizontal="center" vertical="center"/>
    </xf>
    <xf numFmtId="0" fontId="7" fillId="0" borderId="6" xfId="0" applyFont="1" applyFill="1" applyBorder="1" applyAlignment="1" applyProtection="1">
      <alignment horizontal="center" vertical="center"/>
    </xf>
    <xf numFmtId="0" fontId="6" fillId="15" borderId="4" xfId="0" applyFont="1" applyFill="1" applyBorder="1" applyAlignment="1" applyProtection="1">
      <alignment horizontal="center" vertical="center" wrapText="1"/>
    </xf>
    <xf numFmtId="0" fontId="6" fillId="15" borderId="6" xfId="0" applyFont="1" applyFill="1" applyBorder="1" applyAlignment="1" applyProtection="1">
      <alignment horizontal="center" vertical="center" wrapText="1"/>
    </xf>
    <xf numFmtId="0" fontId="6" fillId="17" borderId="11" xfId="0" applyFont="1" applyFill="1" applyBorder="1" applyAlignment="1" applyProtection="1">
      <alignment horizontal="center" vertical="center" wrapText="1"/>
    </xf>
    <xf numFmtId="0" fontId="6" fillId="17" borderId="18" xfId="0" applyFont="1" applyFill="1" applyBorder="1" applyAlignment="1" applyProtection="1">
      <alignment horizontal="center" vertical="center" wrapText="1"/>
    </xf>
    <xf numFmtId="9" fontId="6" fillId="18" borderId="12" xfId="0" applyNumberFormat="1" applyFont="1" applyFill="1" applyBorder="1" applyAlignment="1" applyProtection="1">
      <alignment horizontal="center" vertical="center" wrapText="1"/>
    </xf>
    <xf numFmtId="9" fontId="6" fillId="18" borderId="19" xfId="0" applyNumberFormat="1" applyFont="1" applyFill="1" applyBorder="1" applyAlignment="1" applyProtection="1">
      <alignment horizontal="center" vertical="center" wrapText="1"/>
    </xf>
    <xf numFmtId="0" fontId="6" fillId="17" borderId="13" xfId="0" applyFont="1" applyFill="1" applyBorder="1" applyAlignment="1" applyProtection="1">
      <alignment horizontal="center" vertical="center" wrapText="1"/>
    </xf>
    <xf numFmtId="0" fontId="6" fillId="17" borderId="3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3" xfId="0" applyFont="1" applyFill="1" applyBorder="1" applyAlignment="1" applyProtection="1">
      <alignment horizontal="center" vertical="center"/>
      <protection locked="0"/>
    </xf>
    <xf numFmtId="14" fontId="0" fillId="3" borderId="4" xfId="0" applyNumberFormat="1" applyFill="1" applyBorder="1" applyAlignment="1" applyProtection="1">
      <alignment horizontal="center" vertical="center"/>
      <protection locked="0"/>
    </xf>
    <xf numFmtId="14" fontId="0" fillId="3" borderId="5" xfId="0" applyNumberFormat="1" applyFill="1" applyBorder="1" applyAlignment="1" applyProtection="1">
      <alignment horizontal="center" vertical="center"/>
      <protection locked="0"/>
    </xf>
    <xf numFmtId="14" fontId="0" fillId="3" borderId="6" xfId="0" applyNumberForma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0" fillId="7" borderId="7" xfId="0" applyFill="1" applyBorder="1" applyAlignment="1" applyProtection="1">
      <alignment horizontal="center" vertical="center" wrapText="1"/>
    </xf>
    <xf numFmtId="0" fontId="8" fillId="10" borderId="7" xfId="1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/>
      <protection locked="0"/>
    </xf>
    <xf numFmtId="0" fontId="0" fillId="3" borderId="0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  <protection locked="0"/>
    </xf>
    <xf numFmtId="164" fontId="9" fillId="3" borderId="8" xfId="0" applyNumberFormat="1" applyFont="1" applyFill="1" applyBorder="1" applyAlignment="1" applyProtection="1">
      <alignment horizontal="center" vertical="center" wrapText="1"/>
    </xf>
    <xf numFmtId="164" fontId="9" fillId="3" borderId="0" xfId="0" applyNumberFormat="1" applyFont="1" applyFill="1" applyBorder="1" applyAlignment="1" applyProtection="1">
      <alignment horizontal="center" vertical="center" wrapText="1"/>
    </xf>
    <xf numFmtId="164" fontId="9" fillId="3" borderId="9" xfId="0" applyNumberFormat="1" applyFont="1" applyFill="1" applyBorder="1" applyAlignment="1" applyProtection="1">
      <alignment horizontal="center" vertical="center" wrapText="1"/>
    </xf>
  </cellXfs>
  <cellStyles count="3">
    <cellStyle name="Lien hypertexte" xfId="2" builtinId="8"/>
    <cellStyle name="Normal" xfId="0" builtinId="0"/>
    <cellStyle name="Normal 4" xfId="1"/>
  </cellStyles>
  <dxfs count="50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ill>
        <gradientFill type="path" left="0.5" right="0.5" top="0.5" bottom="0.5">
          <stop position="0">
            <color rgb="FFFFFF0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>
          <bgColor rgb="FF7030A0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19050</xdr:rowOff>
        </xdr:from>
        <xdr:to>
          <xdr:col>11</xdr:col>
          <xdr:colOff>257175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Relevé Equipements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A chaque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</xdr:row>
          <xdr:rowOff>9525</xdr:rowOff>
        </xdr:from>
        <xdr:to>
          <xdr:col>13</xdr:col>
          <xdr:colOff>238125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Relevé Départements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A chaque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9525</xdr:rowOff>
        </xdr:from>
        <xdr:to>
          <xdr:col>13</xdr:col>
          <xdr:colOff>238125</xdr:colOff>
          <xdr:row>3</xdr:row>
          <xdr:rowOff>371475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Transfert KPI Quotidien 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à 5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47625</xdr:rowOff>
        </xdr:from>
        <xdr:to>
          <xdr:col>5</xdr:col>
          <xdr:colOff>1038225</xdr:colOff>
          <xdr:row>7</xdr:row>
          <xdr:rowOff>66675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2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MàJ à Faire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24-Atelier%20L&#233;ger\Activite%20quotidienne%20&#233;bauch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09-Garage\Daily%20sheet\EQUIPEMENTS%20DE%20SUPPORT\Cartes%20MBA%20-%20&#201;quipements%20de%20suppo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Programme du jour"/>
      <sheetName val="Histo"/>
      <sheetName val="équipements"/>
      <sheetName val="Départements"/>
      <sheetName val="Relevés"/>
      <sheetName val="PERSONNEL Léger"/>
      <sheetName val="Equipement Mobile"/>
      <sheetName val="Petits Equipements"/>
      <sheetName val="Génératrices"/>
      <sheetName val="Feuil2"/>
      <sheetName val="Equipements % KPI hebdo."/>
      <sheetName val="KPI du jour Equipements Support"/>
      <sheetName val="Pieces"/>
      <sheetName val="Classeur 1 et 2"/>
      <sheetName val="Fiche de prelevement"/>
      <sheetName val="CH-635"/>
      <sheetName val="CH-638"/>
      <sheetName val="CH-639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Feuil1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SD-1089"/>
      <sheetName val="SD-1090"/>
      <sheetName val="filtration hydraulique CS-44"/>
      <sheetName val="compresseur CS-444"/>
      <sheetName val="pièces grue tire  handler"/>
      <sheetName val="clé contact CS-443"/>
      <sheetName val="amortisseur avant H1"/>
      <sheetName val="bras suspension inf H1"/>
      <sheetName val="cable frein parking h1"/>
      <sheetName val="ceinture de sécurité h1"/>
      <sheetName val="courroie et tendeur balancier h"/>
      <sheetName val="cremaillère h1"/>
      <sheetName val="embrayage h1"/>
      <sheetName val="essuie glass arrière h1"/>
      <sheetName val="essuie glass avant h1"/>
      <sheetName val="frein arrière h1"/>
      <sheetName val="frein avant h1"/>
      <sheetName val="pneu et jante h1"/>
      <sheetName val="avant du moteur h1"/>
      <sheetName val="stabilisation avant h1"/>
      <sheetName val="suspension arrière"/>
    </sheetNames>
    <definedNames>
      <definedName name="BoutonMAJ_Clique"/>
      <definedName name="Début.transfert"/>
      <definedName name="Report.report"/>
      <definedName name="Transfert1.transfert"/>
    </definedNames>
    <sheetDataSet>
      <sheetData sheetId="0"/>
      <sheetData sheetId="1">
        <row r="3">
          <cell r="D3" t="str">
            <v>No de Bon</v>
          </cell>
          <cell r="E3" t="str">
            <v>Statut</v>
          </cell>
          <cell r="F3" t="str">
            <v>No de Parc</v>
          </cell>
          <cell r="G3" t="str">
            <v>Description</v>
          </cell>
          <cell r="H3" t="str">
            <v>Statut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 t="str">
            <v>TRAVAUX IMPREVUS / BRIS DE CEDULE</v>
          </cell>
          <cell r="H14">
            <v>0</v>
          </cell>
        </row>
        <row r="15">
          <cell r="D15" t="str">
            <v/>
          </cell>
          <cell r="E15" t="str">
            <v>IMPREVU</v>
          </cell>
          <cell r="F15" t="str">
            <v>em-965</v>
          </cell>
          <cell r="G15" t="str">
            <v>ne demarre pas</v>
          </cell>
          <cell r="H15">
            <v>1</v>
          </cell>
        </row>
        <row r="16">
          <cell r="D16" t="str">
            <v/>
          </cell>
          <cell r="E16" t="str">
            <v>IMPREVU</v>
          </cell>
          <cell r="F16" t="str">
            <v>ch-635</v>
          </cell>
          <cell r="G16" t="str">
            <v>problème d'éclairage</v>
          </cell>
          <cell r="H16">
            <v>1</v>
          </cell>
        </row>
        <row r="17">
          <cell r="D17" t="str">
            <v/>
          </cell>
          <cell r="E17" t="str">
            <v>IMPREVU</v>
          </cell>
          <cell r="F17" t="str">
            <v>em-955</v>
          </cell>
          <cell r="G17" t="str">
            <v>problème de mouvement</v>
          </cell>
          <cell r="H17">
            <v>1</v>
          </cell>
        </row>
        <row r="18">
          <cell r="D18" t="str">
            <v/>
          </cell>
          <cell r="E18" t="str">
            <v>IMPREVU</v>
          </cell>
          <cell r="F18" t="str">
            <v>EM-939</v>
          </cell>
          <cell r="G18" t="str">
            <v>FUITE D'HUILE SOUS LA FLECHE</v>
          </cell>
          <cell r="H18">
            <v>1</v>
          </cell>
        </row>
        <row r="19">
          <cell r="D19" t="str">
            <v/>
          </cell>
          <cell r="E19" t="str">
            <v>IMPREVU</v>
          </cell>
          <cell r="F19" t="str">
            <v xml:space="preserve">EM-942 </v>
          </cell>
          <cell r="G19" t="str">
            <v>FUITE DE CARBURANT.</v>
          </cell>
          <cell r="H19">
            <v>1</v>
          </cell>
        </row>
        <row r="20">
          <cell r="D20" t="str">
            <v/>
          </cell>
          <cell r="E20" t="str">
            <v>IMPREVU</v>
          </cell>
          <cell r="F20" t="str">
            <v>EM-968</v>
          </cell>
          <cell r="G20" t="str">
            <v>PROBLEME DE TRANSLATION</v>
          </cell>
          <cell r="H20">
            <v>1</v>
          </cell>
        </row>
        <row r="21">
          <cell r="D21" t="str">
            <v/>
          </cell>
          <cell r="E21" t="str">
            <v>IMPREVU</v>
          </cell>
          <cell r="F21" t="str">
            <v>EM-965</v>
          </cell>
          <cell r="G21" t="str">
            <v>FREIN PARKING ET POSE D'EXTINCTEUR</v>
          </cell>
          <cell r="H21">
            <v>1</v>
          </cell>
        </row>
        <row r="22">
          <cell r="D22" t="str">
            <v/>
          </cell>
          <cell r="E22">
            <v>0</v>
          </cell>
          <cell r="F22" t="str">
            <v/>
          </cell>
          <cell r="G22" t="str">
            <v/>
          </cell>
          <cell r="H22">
            <v>0</v>
          </cell>
        </row>
        <row r="23">
          <cell r="D23" t="str">
            <v/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D24" t="str">
            <v/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 t="str">
            <v>Travaux Planifiés (Correctif/Modif/Projet/inspection)</v>
          </cell>
          <cell r="H26">
            <v>0</v>
          </cell>
        </row>
        <row r="27">
          <cell r="D27" t="str">
            <v>MES-841178</v>
          </cell>
          <cell r="E27" t="str">
            <v>Planifié</v>
          </cell>
          <cell r="F27" t="str">
            <v>CH-635</v>
          </cell>
          <cell r="G27" t="str">
            <v>INSPECTION JOURNALIERE</v>
          </cell>
          <cell r="H27">
            <v>1</v>
          </cell>
        </row>
        <row r="28">
          <cell r="D28" t="str">
            <v>MES-841196</v>
          </cell>
          <cell r="E28" t="str">
            <v>Planifié</v>
          </cell>
          <cell r="F28" t="str">
            <v>CH-638</v>
          </cell>
          <cell r="G28" t="str">
            <v>INSPECTION JOURNALIERE</v>
          </cell>
          <cell r="H28">
            <v>1</v>
          </cell>
        </row>
        <row r="29">
          <cell r="D29" t="str">
            <v>MES-841206</v>
          </cell>
          <cell r="E29" t="str">
            <v>Planifié</v>
          </cell>
          <cell r="F29" t="str">
            <v>CH-639</v>
          </cell>
          <cell r="G29" t="str">
            <v>INSPECTION JOURNALIERE</v>
          </cell>
          <cell r="H29">
            <v>1</v>
          </cell>
        </row>
        <row r="30">
          <cell r="D30" t="str">
            <v>MES-851974</v>
          </cell>
          <cell r="E30" t="str">
            <v>Planifié</v>
          </cell>
          <cell r="F30" t="str">
            <v>EM-941</v>
          </cell>
          <cell r="G30" t="str">
            <v>PRE INSPECTION AVANT CERTIFICATION PREVU DANS CE MOIS</v>
          </cell>
          <cell r="H30">
            <v>0</v>
          </cell>
        </row>
        <row r="31">
          <cell r="D31" t="str">
            <v>MES-836199</v>
          </cell>
          <cell r="E31" t="str">
            <v>Planifié</v>
          </cell>
          <cell r="F31" t="str">
            <v>GR-905</v>
          </cell>
          <cell r="G31" t="str">
            <v>FUITE D'HUILE SOUS L'EQUIPEMENT,PAS DE CLIMATISATION</v>
          </cell>
          <cell r="H31">
            <v>0</v>
          </cell>
        </row>
        <row r="32">
          <cell r="D32" t="str">
            <v>MES-847397</v>
          </cell>
          <cell r="E32" t="str">
            <v>Planifié</v>
          </cell>
          <cell r="F32" t="str">
            <v>GR-905</v>
          </cell>
          <cell r="G32" t="str">
            <v>LE COMPTEUR D'HEURE NE FONCTIONNE PAS</v>
          </cell>
          <cell r="H32">
            <v>0</v>
          </cell>
        </row>
        <row r="33">
          <cell r="D33" t="str">
            <v>MES-851975</v>
          </cell>
          <cell r="E33" t="str">
            <v>Planifié</v>
          </cell>
          <cell r="F33" t="str">
            <v>GR-905</v>
          </cell>
          <cell r="G33" t="str">
            <v>PRE INSPECTION AVANT CERTIFICATION PREVU DANS CE MOIS</v>
          </cell>
          <cell r="H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 t="str">
            <v>Maintenance Préventive</v>
          </cell>
          <cell r="H108">
            <v>0</v>
          </cell>
        </row>
        <row r="109">
          <cell r="D109" t="str">
            <v>MES-845349</v>
          </cell>
          <cell r="E109" t="str">
            <v>Planifié</v>
          </cell>
          <cell r="F109" t="str">
            <v>GR-905</v>
          </cell>
          <cell r="G109" t="str">
            <v>1000 Hrs Entretien Preventif Grove 600</v>
          </cell>
          <cell r="H109">
            <v>0</v>
          </cell>
        </row>
        <row r="110"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</row>
        <row r="111"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</row>
        <row r="116"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</row>
        <row r="147"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F151" t="str">
            <v>Petits Equipements</v>
          </cell>
        </row>
        <row r="152">
          <cell r="D152" t="str">
            <v>No de Bon</v>
          </cell>
          <cell r="E152" t="str">
            <v>Statut</v>
          </cell>
          <cell r="F152" t="str">
            <v>No de Parc</v>
          </cell>
          <cell r="G152" t="str">
            <v>Description</v>
          </cell>
          <cell r="H152" t="str">
            <v>Statut</v>
          </cell>
        </row>
        <row r="153">
          <cell r="D153" t="str">
            <v>MES-855276</v>
          </cell>
          <cell r="E153" t="str">
            <v>REPORTE</v>
          </cell>
          <cell r="F153" t="str">
            <v>LT-1207</v>
          </cell>
          <cell r="G153" t="str">
            <v>PM</v>
          </cell>
          <cell r="H153">
            <v>0</v>
          </cell>
        </row>
        <row r="154">
          <cell r="D154" t="str">
            <v>MES-855892</v>
          </cell>
          <cell r="E154" t="str">
            <v>REPORTE</v>
          </cell>
          <cell r="F154" t="str">
            <v>LT-1211</v>
          </cell>
          <cell r="G154" t="str">
            <v>PROBLEME D'ECLAIRAGE</v>
          </cell>
          <cell r="H154">
            <v>1</v>
          </cell>
        </row>
        <row r="155">
          <cell r="D155" t="str">
            <v>MES-855893</v>
          </cell>
          <cell r="E155" t="str">
            <v>REPORTE</v>
          </cell>
          <cell r="F155" t="str">
            <v>LT-1277</v>
          </cell>
          <cell r="G155" t="str">
            <v>PROBLEME DE DEMMARRAGE</v>
          </cell>
          <cell r="H155">
            <v>1</v>
          </cell>
        </row>
        <row r="156">
          <cell r="D156" t="str">
            <v>MES-855894</v>
          </cell>
          <cell r="E156" t="str">
            <v>REPORTE</v>
          </cell>
          <cell r="F156" t="str">
            <v>LT-1261</v>
          </cell>
          <cell r="G156" t="str">
            <v>PROBLEME DE DEMMARRAGE</v>
          </cell>
          <cell r="H156">
            <v>1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 t="str">
            <v>TRAVAUX IMPREVUS / BRIS DE CEDULE</v>
          </cell>
          <cell r="H163">
            <v>0</v>
          </cell>
        </row>
        <row r="164"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>
            <v>0</v>
          </cell>
        </row>
        <row r="165"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>
            <v>0</v>
          </cell>
        </row>
        <row r="166"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>
            <v>0</v>
          </cell>
        </row>
        <row r="167"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>
            <v>0</v>
          </cell>
        </row>
        <row r="168"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>
            <v>0</v>
          </cell>
        </row>
        <row r="169"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>
            <v>0</v>
          </cell>
        </row>
        <row r="170"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>
            <v>0</v>
          </cell>
        </row>
        <row r="171"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>
            <v>0</v>
          </cell>
        </row>
        <row r="172"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>
            <v>0</v>
          </cell>
        </row>
        <row r="173"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>
            <v>0</v>
          </cell>
        </row>
        <row r="174"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</row>
        <row r="175">
          <cell r="D175">
            <v>0</v>
          </cell>
          <cell r="E175">
            <v>0</v>
          </cell>
          <cell r="F175">
            <v>0</v>
          </cell>
          <cell r="G175" t="str">
            <v>Travaux Planifiés (Correctif/Modif/Projet/inspection)</v>
          </cell>
          <cell r="H175">
            <v>0</v>
          </cell>
        </row>
        <row r="176">
          <cell r="D176" t="str">
            <v>MES-841217</v>
          </cell>
          <cell r="E176" t="str">
            <v>Planifié</v>
          </cell>
          <cell r="F176" t="str">
            <v>CP-1107</v>
          </cell>
          <cell r="G176" t="str">
            <v>INSPECTION JOURNALIERE</v>
          </cell>
          <cell r="H176">
            <v>0</v>
          </cell>
        </row>
        <row r="177">
          <cell r="D177" t="str">
            <v>MES-841240</v>
          </cell>
          <cell r="E177" t="str">
            <v>Planifié</v>
          </cell>
          <cell r="F177" t="str">
            <v>CP-1110</v>
          </cell>
          <cell r="G177" t="str">
            <v>INSPECTION JOURNALIERE</v>
          </cell>
          <cell r="H177">
            <v>0</v>
          </cell>
        </row>
        <row r="178">
          <cell r="D178" t="str">
            <v>MES-840627</v>
          </cell>
          <cell r="E178" t="str">
            <v>Planifié</v>
          </cell>
          <cell r="F178" t="str">
            <v>PP-1322</v>
          </cell>
          <cell r="G178" t="str">
            <v>INSPECTION JOURNALIERE</v>
          </cell>
          <cell r="H178">
            <v>1</v>
          </cell>
        </row>
        <row r="179">
          <cell r="D179" t="str">
            <v>MES-840642</v>
          </cell>
          <cell r="E179" t="str">
            <v>Planifié</v>
          </cell>
          <cell r="F179" t="str">
            <v>PP-1323</v>
          </cell>
          <cell r="G179" t="str">
            <v>INSPECTION JOURNALIERE</v>
          </cell>
          <cell r="H179">
            <v>1</v>
          </cell>
        </row>
        <row r="180">
          <cell r="D180" t="str">
            <v>MES-840654</v>
          </cell>
          <cell r="E180" t="str">
            <v>Planifié</v>
          </cell>
          <cell r="F180" t="str">
            <v>PP-1324</v>
          </cell>
          <cell r="G180" t="str">
            <v>INSPECTION JOURNALIERE</v>
          </cell>
          <cell r="H180">
            <v>1</v>
          </cell>
        </row>
        <row r="181">
          <cell r="D181" t="str">
            <v>MES-840673</v>
          </cell>
          <cell r="E181" t="str">
            <v>Planifié</v>
          </cell>
          <cell r="F181" t="str">
            <v>PP-1325</v>
          </cell>
          <cell r="G181" t="str">
            <v>INSPECTION JOURNALIERE</v>
          </cell>
          <cell r="H181">
            <v>1</v>
          </cell>
        </row>
        <row r="182">
          <cell r="D182" t="str">
            <v>MES-840693</v>
          </cell>
          <cell r="E182" t="str">
            <v>Planifié</v>
          </cell>
          <cell r="F182" t="str">
            <v>PP-1330</v>
          </cell>
          <cell r="G182" t="str">
            <v>INSPECTION JOURNALIERE</v>
          </cell>
          <cell r="H182">
            <v>0</v>
          </cell>
        </row>
        <row r="183">
          <cell r="D183" t="str">
            <v>MES-840708</v>
          </cell>
          <cell r="E183" t="str">
            <v>Planifié</v>
          </cell>
          <cell r="F183" t="str">
            <v>PP-1331</v>
          </cell>
          <cell r="G183" t="str">
            <v>INSPECTION JOURNALIERE</v>
          </cell>
          <cell r="H183">
            <v>1</v>
          </cell>
        </row>
        <row r="184">
          <cell r="D184" t="str">
            <v>MES-841121</v>
          </cell>
          <cell r="E184" t="str">
            <v>Planifié</v>
          </cell>
          <cell r="F184" t="str">
            <v>PP-1334</v>
          </cell>
          <cell r="G184" t="str">
            <v>INSPECTION JOURNALIERE</v>
          </cell>
          <cell r="H184">
            <v>1</v>
          </cell>
        </row>
        <row r="185">
          <cell r="D185" t="str">
            <v>MES-841133</v>
          </cell>
          <cell r="E185" t="str">
            <v>Planifié</v>
          </cell>
          <cell r="F185" t="str">
            <v>PP-1335</v>
          </cell>
          <cell r="G185" t="str">
            <v>INSPECTION JOURNALIERE</v>
          </cell>
          <cell r="H185">
            <v>1</v>
          </cell>
        </row>
        <row r="186">
          <cell r="D186" t="str">
            <v>MES-844965</v>
          </cell>
          <cell r="E186" t="str">
            <v>Planifié</v>
          </cell>
          <cell r="F186" t="str">
            <v>PP-1336</v>
          </cell>
          <cell r="G186" t="str">
            <v>INSPECTION JOURNALIERE</v>
          </cell>
          <cell r="H186">
            <v>1</v>
          </cell>
        </row>
        <row r="187">
          <cell r="D187" t="str">
            <v>MES-845611</v>
          </cell>
          <cell r="E187" t="str">
            <v>Planifié</v>
          </cell>
          <cell r="F187" t="str">
            <v>SD-1008</v>
          </cell>
          <cell r="G187" t="str">
            <v>INSPECTION PREVENTIVE</v>
          </cell>
          <cell r="H187">
            <v>0</v>
          </cell>
        </row>
        <row r="188">
          <cell r="D188" t="str">
            <v>MES-845609</v>
          </cell>
          <cell r="E188" t="str">
            <v>Planifié</v>
          </cell>
          <cell r="F188" t="str">
            <v>SD-1087</v>
          </cell>
          <cell r="G188" t="str">
            <v>INSPECTION PREVENTIVE</v>
          </cell>
          <cell r="H188">
            <v>1</v>
          </cell>
        </row>
        <row r="189"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</row>
        <row r="190"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</row>
        <row r="191"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</row>
        <row r="192"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</row>
        <row r="193"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</row>
        <row r="194"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</row>
        <row r="195"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</row>
        <row r="196"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</row>
        <row r="197"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</row>
        <row r="198"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</row>
        <row r="199"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</row>
        <row r="200"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</row>
        <row r="201"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</row>
        <row r="202"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</row>
        <row r="220"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</row>
        <row r="221"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</row>
        <row r="226"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</row>
        <row r="229"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  <row r="230"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</row>
        <row r="246"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</row>
        <row r="248"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</row>
        <row r="249"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</row>
        <row r="250"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</row>
        <row r="251"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</row>
        <row r="254"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</row>
        <row r="255"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</row>
        <row r="257">
          <cell r="D257">
            <v>0</v>
          </cell>
          <cell r="E257">
            <v>0</v>
          </cell>
          <cell r="F257">
            <v>0</v>
          </cell>
          <cell r="G257" t="str">
            <v>Maintenance Préventive</v>
          </cell>
          <cell r="H257">
            <v>0</v>
          </cell>
        </row>
        <row r="258"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</row>
        <row r="259"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</row>
        <row r="300">
          <cell r="F300" t="str">
            <v>Support</v>
          </cell>
        </row>
        <row r="301">
          <cell r="D301" t="str">
            <v>No de Bon</v>
          </cell>
          <cell r="E301" t="str">
            <v>Statut</v>
          </cell>
          <cell r="F301" t="str">
            <v>No de Parc</v>
          </cell>
          <cell r="G301" t="str">
            <v>Description</v>
          </cell>
          <cell r="H301" t="str">
            <v>Statut</v>
          </cell>
        </row>
        <row r="302"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</row>
        <row r="304"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</row>
        <row r="305"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</row>
        <row r="306"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</row>
        <row r="308"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 t="str">
            <v>TRAVAUX IMPREVUS / BRIS DE CEDULE</v>
          </cell>
          <cell r="H312">
            <v>0</v>
          </cell>
        </row>
        <row r="313">
          <cell r="D313" t="str">
            <v>mes-855327</v>
          </cell>
          <cell r="E313" t="str">
            <v>IMPREVU</v>
          </cell>
          <cell r="F313" t="str">
            <v>cs-407</v>
          </cell>
          <cell r="G313" t="str">
            <v>Demarrage</v>
          </cell>
          <cell r="H313">
            <v>1</v>
          </cell>
        </row>
        <row r="314">
          <cell r="D314" t="str">
            <v>mes-855810</v>
          </cell>
          <cell r="E314" t="str">
            <v>IMPREVU</v>
          </cell>
          <cell r="F314" t="str">
            <v>cs-426</v>
          </cell>
          <cell r="G314" t="str">
            <v>demarrage plan beton</v>
          </cell>
          <cell r="H314">
            <v>1</v>
          </cell>
        </row>
        <row r="315">
          <cell r="D315" t="str">
            <v>mes-855646</v>
          </cell>
          <cell r="E315" t="str">
            <v>IMPREVU</v>
          </cell>
          <cell r="F315" t="str">
            <v>cs-410</v>
          </cell>
          <cell r="G315" t="str">
            <v>problème de vitesse marche arrière</v>
          </cell>
          <cell r="H315">
            <v>1</v>
          </cell>
        </row>
        <row r="316"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>
            <v>0</v>
          </cell>
        </row>
        <row r="317"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>
            <v>0</v>
          </cell>
        </row>
        <row r="318"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>
            <v>0</v>
          </cell>
        </row>
        <row r="319"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>
            <v>0</v>
          </cell>
        </row>
        <row r="320"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>
            <v>0</v>
          </cell>
        </row>
        <row r="321"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>
            <v>0</v>
          </cell>
        </row>
        <row r="322"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 t="str">
            <v>Travaux Planifiés (Correctif/Modif/Projet/inspection)</v>
          </cell>
          <cell r="H324">
            <v>0</v>
          </cell>
        </row>
        <row r="325">
          <cell r="D325" t="str">
            <v>MES-851982</v>
          </cell>
          <cell r="E325" t="str">
            <v>Planifié</v>
          </cell>
          <cell r="F325" t="str">
            <v>CS-442</v>
          </cell>
          <cell r="G325" t="str">
            <v>PRE INSPECTION AVANT CERTIFICATION PREVU DANS CE MOIS</v>
          </cell>
          <cell r="H325">
            <v>1</v>
          </cell>
        </row>
        <row r="326">
          <cell r="D326" t="str">
            <v>MES-847475</v>
          </cell>
          <cell r="E326" t="str">
            <v>Planifié</v>
          </cell>
          <cell r="F326" t="str">
            <v>CS-442</v>
          </cell>
          <cell r="G326" t="str">
            <v>LA GRUE DE L'EQUIPEMENT NE FOCTIONNE PAS,A DIAGNOSTIQUER;PHARE DROIT NON CONFORME ,FUITE D'AIR SOUS L'EQUIPEMENT;</v>
          </cell>
          <cell r="H326">
            <v>1</v>
          </cell>
        </row>
        <row r="327"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</row>
        <row r="328"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</row>
        <row r="364"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</row>
        <row r="366"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</row>
        <row r="381"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</row>
        <row r="382"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</row>
        <row r="383"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</row>
        <row r="384"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</row>
        <row r="385"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</row>
        <row r="386"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</row>
        <row r="387"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</row>
        <row r="388"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</row>
        <row r="389"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</row>
        <row r="390"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</row>
        <row r="391"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</row>
        <row r="392"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</row>
        <row r="393"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 t="str">
            <v>Maintenance Préventive</v>
          </cell>
          <cell r="H406">
            <v>0</v>
          </cell>
        </row>
        <row r="407">
          <cell r="D407" t="str">
            <v>MES-844029</v>
          </cell>
          <cell r="E407" t="str">
            <v>Planifié</v>
          </cell>
          <cell r="F407" t="str">
            <v>CS-434</v>
          </cell>
          <cell r="G407" t="str">
            <v>250 Hrs Entretien Preventif KENWORTH-T370</v>
          </cell>
          <cell r="H407">
            <v>0</v>
          </cell>
        </row>
        <row r="408"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</row>
        <row r="409"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</row>
        <row r="410"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</row>
        <row r="411"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</row>
        <row r="412"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</row>
        <row r="413"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</row>
        <row r="414"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</row>
        <row r="415"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</row>
        <row r="417"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</row>
        <row r="418"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</row>
        <row r="419"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</row>
        <row r="420"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</row>
        <row r="435"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</row>
        <row r="436"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</row>
        <row r="437"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</row>
        <row r="438"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</row>
        <row r="439"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</row>
        <row r="440"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</row>
        <row r="441"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</row>
        <row r="442"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</row>
        <row r="443"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</row>
        <row r="444"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</row>
        <row r="445"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</row>
        <row r="446"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</row>
        <row r="447"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</row>
        <row r="449">
          <cell r="F449" t="str">
            <v>Utilitaires</v>
          </cell>
        </row>
        <row r="450">
          <cell r="D450" t="str">
            <v>No de Bon</v>
          </cell>
          <cell r="E450" t="str">
            <v>Statut</v>
          </cell>
          <cell r="F450" t="str">
            <v>No de Parc</v>
          </cell>
          <cell r="G450" t="str">
            <v>Description</v>
          </cell>
          <cell r="H450" t="str">
            <v>Statut</v>
          </cell>
        </row>
        <row r="451"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</row>
        <row r="452"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</row>
        <row r="453"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 t="str">
            <v>TRAVAUX IMPREVUS / BRIS DE CEDULE</v>
          </cell>
          <cell r="H461">
            <v>0</v>
          </cell>
        </row>
        <row r="462">
          <cell r="D462" t="str">
            <v>MES-839474</v>
          </cell>
          <cell r="E462" t="str">
            <v>IMPREVU</v>
          </cell>
          <cell r="F462" t="str">
            <v>VU-116</v>
          </cell>
          <cell r="G462" t="str">
            <v>VERIFIER ET REMPLACER SI NECESSAIRE L'AMORTISEUR</v>
          </cell>
          <cell r="H462">
            <v>1</v>
          </cell>
        </row>
        <row r="463">
          <cell r="D463" t="str">
            <v>MES-855649</v>
          </cell>
          <cell r="E463" t="str">
            <v>IMPREVU</v>
          </cell>
          <cell r="F463" t="str">
            <v>VU-210</v>
          </cell>
          <cell r="G463" t="str">
            <v>CAPOT  ET AILE AVANT A REDRESSER</v>
          </cell>
          <cell r="H463">
            <v>1</v>
          </cell>
        </row>
        <row r="464">
          <cell r="D464" t="str">
            <v>MES-855266</v>
          </cell>
          <cell r="E464" t="str">
            <v>IMPREVU</v>
          </cell>
          <cell r="F464" t="str">
            <v>VU255</v>
          </cell>
          <cell r="G464" t="str">
            <v>CLIMATISATION DEFAILLANTE</v>
          </cell>
          <cell r="H464">
            <v>1</v>
          </cell>
        </row>
        <row r="465">
          <cell r="D465" t="str">
            <v>MES-276</v>
          </cell>
          <cell r="E465" t="str">
            <v>IMPREVU</v>
          </cell>
          <cell r="F465" t="str">
            <v>VU-276</v>
          </cell>
          <cell r="G465" t="str">
            <v>CLIMATISATION DEFAILLANTE</v>
          </cell>
          <cell r="H465">
            <v>1</v>
          </cell>
        </row>
        <row r="466">
          <cell r="D466" t="str">
            <v>MES-752038</v>
          </cell>
          <cell r="E466" t="str">
            <v>IMPREVU</v>
          </cell>
          <cell r="F466" t="str">
            <v>VU-282</v>
          </cell>
          <cell r="G466" t="str">
            <v>INSTALATION DU DISPOSITIF D'ALLUMAGE AUTOMATIQUE</v>
          </cell>
          <cell r="H466">
            <v>1</v>
          </cell>
        </row>
        <row r="467">
          <cell r="D467" t="str">
            <v>MES-720060</v>
          </cell>
          <cell r="E467" t="str">
            <v>IMPREVU</v>
          </cell>
          <cell r="F467" t="str">
            <v>VU-256</v>
          </cell>
          <cell r="G467" t="str">
            <v>CONTRÔLE INTER ENTRETIEN</v>
          </cell>
          <cell r="H467">
            <v>1</v>
          </cell>
        </row>
        <row r="468">
          <cell r="D468" t="str">
            <v>MES*-855887</v>
          </cell>
          <cell r="E468" t="str">
            <v>IMPREVU</v>
          </cell>
          <cell r="F468" t="str">
            <v>VU-268</v>
          </cell>
          <cell r="G468" t="str">
            <v>PROBLEME DE DEMARRAGE</v>
          </cell>
          <cell r="H468">
            <v>1</v>
          </cell>
        </row>
        <row r="469">
          <cell r="D469" t="str">
            <v>MES-855916</v>
          </cell>
          <cell r="E469" t="str">
            <v>IMPREVU</v>
          </cell>
          <cell r="F469" t="str">
            <v>VU-253</v>
          </cell>
          <cell r="G469" t="str">
            <v>PROBLEME DE BATTERIE</v>
          </cell>
          <cell r="H469">
            <v>1</v>
          </cell>
        </row>
        <row r="470">
          <cell r="D470" t="str">
            <v>MES-855883</v>
          </cell>
          <cell r="E470" t="str">
            <v>IMPREVU</v>
          </cell>
          <cell r="F470" t="str">
            <v>VU-301</v>
          </cell>
          <cell r="G470" t="str">
            <v>PROBLEME DE CLIMATISATION</v>
          </cell>
          <cell r="H470">
            <v>1</v>
          </cell>
        </row>
        <row r="471">
          <cell r="D471" t="str">
            <v>MES-7520283</v>
          </cell>
          <cell r="E471" t="str">
            <v>IMPREVU</v>
          </cell>
          <cell r="F471" t="str">
            <v>VU-273</v>
          </cell>
          <cell r="G471" t="str">
            <v>CONTRÔLE INTER ENTRETIEN</v>
          </cell>
          <cell r="H471">
            <v>1</v>
          </cell>
        </row>
        <row r="472"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</row>
        <row r="473">
          <cell r="D473">
            <v>0</v>
          </cell>
          <cell r="E473">
            <v>0</v>
          </cell>
          <cell r="F473">
            <v>0</v>
          </cell>
          <cell r="G473" t="str">
            <v>Travaux Planifiés (Correctif/Modif/Projet/inspection)</v>
          </cell>
          <cell r="H473">
            <v>0</v>
          </cell>
        </row>
        <row r="474">
          <cell r="D474" t="str">
            <v>MES-852928</v>
          </cell>
          <cell r="E474" t="str">
            <v>Planifié</v>
          </cell>
          <cell r="F474" t="str">
            <v>MAXAM BURKINA FASO Sarl</v>
          </cell>
          <cell r="G474" t="str">
            <v>MAINTENANCE DE VEHICULE TOYOTA LAND CRUISER 11JL7959BF (voir details en doc joint) demande Traoré Sy Brahima tel:77652527 de Maxam</v>
          </cell>
          <cell r="H474">
            <v>0</v>
          </cell>
        </row>
        <row r="475">
          <cell r="D475" t="str">
            <v>MES-838996</v>
          </cell>
          <cell r="E475" t="str">
            <v>Planifié</v>
          </cell>
          <cell r="F475" t="str">
            <v>VU-122</v>
          </cell>
          <cell r="G475" t="str">
            <v>DEBUT DE FISSURE DES SILENTBLOC DE BRAS DE SUSPENSION AVANT-REMPLACER DES BRAS DE SUSPENSION</v>
          </cell>
          <cell r="H475">
            <v>1</v>
          </cell>
        </row>
        <row r="476">
          <cell r="D476" t="str">
            <v>MES-841157</v>
          </cell>
          <cell r="E476" t="str">
            <v>Planifié</v>
          </cell>
          <cell r="F476" t="str">
            <v>VU-154</v>
          </cell>
          <cell r="G476" t="str">
            <v>INSPECTION JOURNALIERE</v>
          </cell>
          <cell r="H476">
            <v>1</v>
          </cell>
        </row>
        <row r="477">
          <cell r="D477" t="str">
            <v>MES-839478</v>
          </cell>
          <cell r="E477" t="str">
            <v>Cédulé</v>
          </cell>
          <cell r="F477" t="str">
            <v>VU-239</v>
          </cell>
          <cell r="G477" t="str">
            <v>TROU TARAUDE DU CARTER DE LA BOITE DE TRANSFERT NON CONFORME-REMPLACER LE CARTER DE BOITE DE TRANSFERT</v>
          </cell>
          <cell r="H477">
            <v>0</v>
          </cell>
        </row>
        <row r="478">
          <cell r="D478" t="str">
            <v>MES-844023</v>
          </cell>
          <cell r="E478" t="str">
            <v>Planifié</v>
          </cell>
          <cell r="F478" t="str">
            <v>VU-269</v>
          </cell>
          <cell r="G478" t="str">
            <v>CONTROLE GENERALE INTER ENTRETIEN PREVENTIF TOYOTA-AHTFK &amp; MROFR</v>
          </cell>
          <cell r="H478">
            <v>1</v>
          </cell>
        </row>
        <row r="479">
          <cell r="D479" t="str">
            <v>MES-845048</v>
          </cell>
          <cell r="E479" t="str">
            <v>Planifié</v>
          </cell>
          <cell r="F479" t="str">
            <v>VU-274</v>
          </cell>
          <cell r="G479" t="str">
            <v>CONTROLE ET LAVAGE</v>
          </cell>
          <cell r="H479">
            <v>1</v>
          </cell>
        </row>
        <row r="480">
          <cell r="D480" t="str">
            <v>MES-841145</v>
          </cell>
          <cell r="E480" t="str">
            <v>Planifié</v>
          </cell>
          <cell r="F480" t="str">
            <v>VU-280</v>
          </cell>
          <cell r="G480" t="str">
            <v>INSPECTION JOURNALIERE</v>
          </cell>
          <cell r="H480">
            <v>1</v>
          </cell>
        </row>
        <row r="481"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</row>
        <row r="489"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</row>
        <row r="490"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</row>
        <row r="491"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</row>
        <row r="492"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</row>
        <row r="493"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</row>
        <row r="494"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</row>
        <row r="495"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</row>
        <row r="496"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</row>
        <row r="497"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</row>
        <row r="498"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</row>
        <row r="499"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</row>
        <row r="500"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</row>
        <row r="501"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</row>
        <row r="516"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</row>
        <row r="517"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</row>
        <row r="518"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</row>
        <row r="519"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</row>
        <row r="520"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</row>
        <row r="521"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</row>
        <row r="522"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</row>
        <row r="523"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</row>
        <row r="524"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</row>
        <row r="525"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</row>
        <row r="526"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</row>
        <row r="527"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</row>
        <row r="528"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</row>
        <row r="530"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</row>
        <row r="532"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</row>
        <row r="533"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</row>
        <row r="534"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</row>
        <row r="535"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</row>
        <row r="536"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</row>
        <row r="537"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</row>
        <row r="538"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</row>
        <row r="539"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</row>
        <row r="540"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</row>
        <row r="541"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</row>
        <row r="542"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</row>
        <row r="543"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</row>
        <row r="544"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</row>
        <row r="545"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</row>
        <row r="546"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</row>
        <row r="547"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</row>
        <row r="548"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</row>
        <row r="549"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</row>
        <row r="550"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</row>
        <row r="551"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</row>
        <row r="552"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</row>
        <row r="553"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</row>
        <row r="554"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</row>
        <row r="555">
          <cell r="D555">
            <v>0</v>
          </cell>
          <cell r="E555">
            <v>0</v>
          </cell>
          <cell r="F555">
            <v>0</v>
          </cell>
          <cell r="G555" t="str">
            <v>Maintenance Préventive</v>
          </cell>
          <cell r="H555">
            <v>0</v>
          </cell>
        </row>
        <row r="556">
          <cell r="D556" t="str">
            <v>MES-845414</v>
          </cell>
          <cell r="E556" t="str">
            <v>Planifié</v>
          </cell>
          <cell r="F556" t="str">
            <v>VU-122</v>
          </cell>
          <cell r="G556" t="str">
            <v>5000 Entretien Preventif Toyota-Jtgrb</v>
          </cell>
          <cell r="H556">
            <v>1</v>
          </cell>
        </row>
        <row r="557">
          <cell r="D557" t="str">
            <v>MES-719870</v>
          </cell>
          <cell r="E557" t="str">
            <v>Planifié</v>
          </cell>
          <cell r="F557" t="str">
            <v>VU-236</v>
          </cell>
          <cell r="G557" t="str">
            <v>5000 Entretien Preventif Toyota-Ahtfk</v>
          </cell>
          <cell r="H557">
            <v>1</v>
          </cell>
        </row>
        <row r="558">
          <cell r="D558" t="str">
            <v>MES-719917</v>
          </cell>
          <cell r="E558" t="str">
            <v>Planifié</v>
          </cell>
          <cell r="F558" t="str">
            <v>VU-239</v>
          </cell>
          <cell r="G558" t="str">
            <v>10000 Entretien Preventif Toyota-Ahtfk</v>
          </cell>
          <cell r="H558">
            <v>1</v>
          </cell>
        </row>
        <row r="559">
          <cell r="D559" t="str">
            <v>MES-720215</v>
          </cell>
          <cell r="E559" t="str">
            <v>Planifié</v>
          </cell>
          <cell r="F559" t="str">
            <v>VU-260</v>
          </cell>
          <cell r="G559" t="str">
            <v>5000 Entretien Preventif Toyota-Ahtfk</v>
          </cell>
          <cell r="H559">
            <v>1</v>
          </cell>
        </row>
        <row r="560"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</row>
        <row r="561"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</row>
        <row r="562"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</row>
        <row r="563"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</row>
        <row r="564"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</row>
        <row r="565"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</row>
        <row r="566"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</row>
        <row r="570"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</row>
        <row r="571"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</row>
        <row r="572"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</row>
        <row r="573"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</row>
        <row r="574"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</row>
        <row r="575"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</row>
        <row r="576"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</row>
        <row r="577"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</row>
        <row r="578"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</row>
        <row r="580"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</row>
        <row r="581"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</row>
        <row r="582"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</row>
        <row r="583"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</row>
        <row r="597"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</row>
        <row r="598"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</row>
        <row r="600">
          <cell r="F600" t="str">
            <v>Manutention</v>
          </cell>
        </row>
        <row r="601">
          <cell r="D601" t="str">
            <v>No de Bon</v>
          </cell>
          <cell r="E601" t="str">
            <v>Statut</v>
          </cell>
          <cell r="F601" t="str">
            <v>No equipement</v>
          </cell>
          <cell r="H601" t="str">
            <v>Statut</v>
          </cell>
        </row>
        <row r="602">
          <cell r="D602">
            <v>0</v>
          </cell>
          <cell r="E602">
            <v>0</v>
          </cell>
          <cell r="F602" t="str">
            <v>GR-905</v>
          </cell>
          <cell r="G602" t="str">
            <v>LE COMPTEUR D'HEURE NE FONCTIONNE PAS</v>
          </cell>
          <cell r="H602">
            <v>1</v>
          </cell>
        </row>
        <row r="603">
          <cell r="D603">
            <v>0</v>
          </cell>
          <cell r="E603">
            <v>0</v>
          </cell>
          <cell r="F603" t="str">
            <v>GR-905</v>
          </cell>
          <cell r="G603" t="str">
            <v>PAS DE CLIMATISATION</v>
          </cell>
          <cell r="H603">
            <v>0</v>
          </cell>
        </row>
        <row r="604"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</row>
        <row r="605"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</row>
        <row r="606"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</row>
        <row r="607"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</row>
        <row r="608"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 t="str">
            <v>TRAVAUX IMPREVUS / BRIS DE CEDULE</v>
          </cell>
          <cell r="H612">
            <v>0</v>
          </cell>
        </row>
        <row r="613">
          <cell r="D613" t="str">
            <v/>
          </cell>
          <cell r="E613" t="str">
            <v>IMPREVU</v>
          </cell>
          <cell r="F613" t="str">
            <v>EM-931</v>
          </cell>
          <cell r="G613" t="str">
            <v>PROBLEME DE TRANSLATION</v>
          </cell>
          <cell r="H613">
            <v>0.5</v>
          </cell>
        </row>
        <row r="614">
          <cell r="D614" t="str">
            <v/>
          </cell>
          <cell r="E614">
            <v>0</v>
          </cell>
          <cell r="F614" t="str">
            <v>EM-939</v>
          </cell>
          <cell r="G614" t="str">
            <v>Problème de flèche</v>
          </cell>
          <cell r="H614">
            <v>0</v>
          </cell>
        </row>
        <row r="615">
          <cell r="D615" t="str">
            <v>MES-656049</v>
          </cell>
          <cell r="E615" t="str">
            <v>IMPREVU</v>
          </cell>
          <cell r="F615" t="str">
            <v>EM-935</v>
          </cell>
          <cell r="G615" t="str">
            <v>Problème de barre d'accouplement</v>
          </cell>
          <cell r="H615">
            <v>1</v>
          </cell>
        </row>
        <row r="616">
          <cell r="D616" t="str">
            <v/>
          </cell>
          <cell r="E616" t="str">
            <v>IMPREVU</v>
          </cell>
          <cell r="F616" t="str">
            <v>GR-905</v>
          </cell>
          <cell r="G616" t="str">
            <v>préinspection avant certification prévu dans ce mois</v>
          </cell>
          <cell r="H616">
            <v>1</v>
          </cell>
        </row>
        <row r="617">
          <cell r="D617" t="str">
            <v>MES-851982</v>
          </cell>
          <cell r="E617" t="str">
            <v>IMPREVU</v>
          </cell>
          <cell r="F617" t="str">
            <v>CS-442</v>
          </cell>
          <cell r="G617" t="str">
            <v>Inspection grue</v>
          </cell>
          <cell r="H617">
            <v>1</v>
          </cell>
        </row>
        <row r="618">
          <cell r="D618" t="str">
            <v/>
          </cell>
          <cell r="E618" t="str">
            <v>IMPREVU</v>
          </cell>
          <cell r="F618" t="str">
            <v>GR-905</v>
          </cell>
          <cell r="G618" t="str">
            <v>1000 HRS ENTRETIEN PREVENTIF GROVE 600</v>
          </cell>
          <cell r="H618">
            <v>1</v>
          </cell>
        </row>
        <row r="619">
          <cell r="D619" t="str">
            <v/>
          </cell>
          <cell r="E619" t="str">
            <v>IMPREVU</v>
          </cell>
          <cell r="F619" t="str">
            <v>GR-905</v>
          </cell>
          <cell r="G619" t="str">
            <v>FUITE D'HUILE SOUS L'EQUIPEMENT</v>
          </cell>
          <cell r="H619">
            <v>1</v>
          </cell>
        </row>
        <row r="620">
          <cell r="D620" t="str">
            <v/>
          </cell>
          <cell r="E620" t="str">
            <v>IMPREVU</v>
          </cell>
          <cell r="F620" t="str">
            <v>CH-635</v>
          </cell>
          <cell r="G620" t="str">
            <v>NE DEMARRE PAS</v>
          </cell>
          <cell r="H620">
            <v>1</v>
          </cell>
        </row>
        <row r="621">
          <cell r="D621" t="str">
            <v/>
          </cell>
          <cell r="E621" t="str">
            <v>IMPREVU</v>
          </cell>
          <cell r="F621" t="str">
            <v>EM-955</v>
          </cell>
          <cell r="G621" t="str">
            <v xml:space="preserve">AJUSTEMENT FAISCEAUX </v>
          </cell>
          <cell r="H621">
            <v>1</v>
          </cell>
        </row>
        <row r="622">
          <cell r="D622" t="str">
            <v/>
          </cell>
          <cell r="E622">
            <v>0</v>
          </cell>
          <cell r="F622" t="str">
            <v/>
          </cell>
          <cell r="G622" t="str">
            <v/>
          </cell>
          <cell r="H622">
            <v>0</v>
          </cell>
        </row>
        <row r="623"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</row>
        <row r="624">
          <cell r="D624">
            <v>0</v>
          </cell>
          <cell r="E624">
            <v>0</v>
          </cell>
          <cell r="F624">
            <v>0</v>
          </cell>
          <cell r="G624" t="str">
            <v>Travaux Planifiés (Correctif/Modif/Projet/inspection)</v>
          </cell>
          <cell r="H624">
            <v>0</v>
          </cell>
        </row>
        <row r="625">
          <cell r="D625" t="str">
            <v>MES-841179</v>
          </cell>
          <cell r="E625" t="str">
            <v>Planifié</v>
          </cell>
          <cell r="F625" t="str">
            <v>CH-635</v>
          </cell>
          <cell r="G625" t="str">
            <v>INSPECTION JOURNALIERE</v>
          </cell>
          <cell r="H625">
            <v>1</v>
          </cell>
        </row>
        <row r="626">
          <cell r="D626" t="str">
            <v>MES-841197</v>
          </cell>
          <cell r="E626" t="str">
            <v>Planifié</v>
          </cell>
          <cell r="F626" t="str">
            <v>CH-638</v>
          </cell>
          <cell r="G626" t="str">
            <v>INSPECTION JOURNALIERE</v>
          </cell>
          <cell r="H626">
            <v>1</v>
          </cell>
        </row>
        <row r="627">
          <cell r="D627" t="str">
            <v>MES-841207</v>
          </cell>
          <cell r="E627" t="str">
            <v>Planifié</v>
          </cell>
          <cell r="F627" t="str">
            <v>CH-639</v>
          </cell>
          <cell r="G627" t="str">
            <v>INSPECTION JOURNALIERE</v>
          </cell>
          <cell r="H627">
            <v>1</v>
          </cell>
        </row>
        <row r="628">
          <cell r="D628" t="str">
            <v>MMG-672399</v>
          </cell>
          <cell r="E628" t="str">
            <v>Cédulé</v>
          </cell>
          <cell r="F628" t="str">
            <v>EM-931</v>
          </cell>
          <cell r="G628" t="str">
            <v>TRAVAUX ELECTRIQUE-REPARATION REACTIVE-CIRCUIT ELECT(COMPRESSEUR DE CLIM)-HORS SERVICE</v>
          </cell>
          <cell r="H628">
            <v>0</v>
          </cell>
        </row>
        <row r="629">
          <cell r="D629" t="str">
            <v>MES-845341</v>
          </cell>
          <cell r="E629" t="str">
            <v>Planifié</v>
          </cell>
          <cell r="F629" t="str">
            <v>EM-931</v>
          </cell>
          <cell r="G629" t="str">
            <v>INSPECTION PREVENTIVE</v>
          </cell>
          <cell r="H629">
            <v>0</v>
          </cell>
        </row>
        <row r="630">
          <cell r="D630" t="str">
            <v>MES-851981</v>
          </cell>
          <cell r="E630" t="str">
            <v>Planifié</v>
          </cell>
          <cell r="F630" t="str">
            <v>EM-932</v>
          </cell>
          <cell r="G630" t="str">
            <v>PRE INSPECTION AVANT CERTIFICATION PREVU DANS CE MOIS</v>
          </cell>
          <cell r="H630">
            <v>0</v>
          </cell>
        </row>
        <row r="631">
          <cell r="D631" t="str">
            <v>MES-851970</v>
          </cell>
          <cell r="E631" t="str">
            <v>Planifié</v>
          </cell>
          <cell r="F631" t="str">
            <v>EM-961</v>
          </cell>
          <cell r="G631" t="str">
            <v>PRE INSPECTION AVANT CERTIFICATION PREVU DANS CE MOIS</v>
          </cell>
          <cell r="H631">
            <v>0.5</v>
          </cell>
        </row>
        <row r="632">
          <cell r="D632" t="str">
            <v>MES-851980</v>
          </cell>
          <cell r="E632" t="str">
            <v>Planifié</v>
          </cell>
          <cell r="F632" t="str">
            <v>EM-973</v>
          </cell>
          <cell r="G632" t="str">
            <v>PRE INSPECTION AVANT CERTIFICATION PREVU DANS CE MOIS</v>
          </cell>
          <cell r="H632">
            <v>1</v>
          </cell>
        </row>
        <row r="633"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</row>
        <row r="634"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</row>
        <row r="635"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</row>
        <row r="636"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</row>
        <row r="637"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</row>
        <row r="638"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</row>
        <row r="639"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</row>
        <row r="640"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</row>
        <row r="641"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</row>
        <row r="642"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</row>
        <row r="643"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</row>
        <row r="644"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</row>
        <row r="645"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</row>
        <row r="646"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</row>
        <row r="647"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</row>
        <row r="648"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</row>
        <row r="649"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</row>
        <row r="650"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</row>
        <row r="651"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</row>
        <row r="652"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</row>
        <row r="653"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</row>
        <row r="654"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</row>
        <row r="655"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</row>
        <row r="656"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</row>
        <row r="657"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</row>
        <row r="658"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</row>
        <row r="659"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</row>
        <row r="660"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</row>
        <row r="678"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</row>
        <row r="679"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</row>
        <row r="680"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</row>
        <row r="681"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</row>
        <row r="682"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</row>
        <row r="683"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</row>
        <row r="684"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</row>
        <row r="685"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</row>
        <row r="686"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</row>
        <row r="687"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</row>
        <row r="705"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</row>
        <row r="706">
          <cell r="D706">
            <v>0</v>
          </cell>
          <cell r="E706">
            <v>0</v>
          </cell>
          <cell r="F706">
            <v>0</v>
          </cell>
          <cell r="G706" t="str">
            <v>Maintenance Préventive</v>
          </cell>
          <cell r="H706">
            <v>0</v>
          </cell>
        </row>
        <row r="707"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</row>
        <row r="708"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</row>
        <row r="709"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</row>
        <row r="710"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</row>
        <row r="711"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</row>
        <row r="712"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</row>
        <row r="713"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</row>
        <row r="714"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</row>
        <row r="715"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</row>
        <row r="716"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</row>
        <row r="717"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</row>
        <row r="718"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</row>
        <row r="719"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</row>
        <row r="720"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</row>
        <row r="721"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</row>
        <row r="722"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</row>
        <row r="724"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</row>
        <row r="725"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</row>
        <row r="726"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</row>
        <row r="727"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</row>
        <row r="728"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</row>
        <row r="729"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</row>
        <row r="730"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</row>
        <row r="731"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</row>
        <row r="732"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</row>
        <row r="733"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</row>
        <row r="734"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</row>
        <row r="735"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</row>
        <row r="736"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</row>
        <row r="737"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</row>
        <row r="738"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</row>
        <row r="739"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</row>
        <row r="740"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</row>
        <row r="742"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</row>
        <row r="743"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</row>
        <row r="744"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</row>
        <row r="745"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</row>
        <row r="746"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</row>
        <row r="747"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</row>
        <row r="748"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</row>
        <row r="749"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</row>
        <row r="750">
          <cell r="F750" t="str">
            <v>Petits Equipements</v>
          </cell>
        </row>
        <row r="751">
          <cell r="D751" t="str">
            <v>No de Bon</v>
          </cell>
          <cell r="E751" t="str">
            <v>Statut</v>
          </cell>
          <cell r="F751" t="str">
            <v>No equipement</v>
          </cell>
          <cell r="G751" t="str">
            <v>Description</v>
          </cell>
          <cell r="H751" t="str">
            <v>Statut</v>
          </cell>
        </row>
        <row r="752">
          <cell r="D752" t="str">
            <v>MES-856510</v>
          </cell>
          <cell r="E752" t="str">
            <v>REPORTE PAS VENU</v>
          </cell>
          <cell r="F752" t="str">
            <v>LT-1253</v>
          </cell>
          <cell r="G752" t="str">
            <v>DIAGNOSTIQUE / ARRET POUR DEFFECTUOSITE</v>
          </cell>
          <cell r="H752">
            <v>1</v>
          </cell>
        </row>
        <row r="753">
          <cell r="D753" t="str">
            <v>MES-856509</v>
          </cell>
          <cell r="E753" t="str">
            <v>REPORTE PAS VENU</v>
          </cell>
          <cell r="F753" t="str">
            <v>LT-1285</v>
          </cell>
          <cell r="G753" t="str">
            <v>DIAGNOSTIQUE / ARRET POUR DEFFECTUOSITE</v>
          </cell>
          <cell r="H753">
            <v>1</v>
          </cell>
        </row>
        <row r="754">
          <cell r="D754" t="str">
            <v>MES-856501</v>
          </cell>
          <cell r="E754" t="str">
            <v>REPORTE PAS VENU</v>
          </cell>
          <cell r="F754" t="str">
            <v>LT-1208</v>
          </cell>
          <cell r="G754" t="str">
            <v>DIAGNOSTIQUE / ARRET POUR DEFFECTUOSITE</v>
          </cell>
          <cell r="H754">
            <v>1</v>
          </cell>
        </row>
        <row r="755">
          <cell r="D755" t="str">
            <v>MES856499</v>
          </cell>
          <cell r="E755" t="str">
            <v>REPORTE PAS VENU</v>
          </cell>
          <cell r="F755" t="str">
            <v>LT-1250</v>
          </cell>
          <cell r="G755" t="str">
            <v>DIAGNOSTIQUE / ARRET POUR DEFFECTUOSITE</v>
          </cell>
          <cell r="H755">
            <v>1</v>
          </cell>
        </row>
        <row r="756">
          <cell r="D756" t="str">
            <v>MES-85O503</v>
          </cell>
          <cell r="E756" t="str">
            <v>REPORTE PAS VENU</v>
          </cell>
          <cell r="F756" t="str">
            <v>LT-1201</v>
          </cell>
          <cell r="G756" t="str">
            <v>DIAGNOSTIQUE / ARRET POUR DEFFECTUOSITE</v>
          </cell>
          <cell r="H756">
            <v>1</v>
          </cell>
        </row>
        <row r="757">
          <cell r="D757" t="str">
            <v>MES-856507</v>
          </cell>
          <cell r="E757" t="str">
            <v>REPORTE PAS VENU</v>
          </cell>
          <cell r="F757" t="str">
            <v>LT-1274</v>
          </cell>
          <cell r="G757" t="str">
            <v>DIAGNOSTIQUE / ARRET POUR DEFFECTUOSITE</v>
          </cell>
          <cell r="H757">
            <v>1</v>
          </cell>
        </row>
        <row r="758">
          <cell r="D758" t="str">
            <v>MES-856505</v>
          </cell>
          <cell r="E758" t="str">
            <v>REPORTE PAS VENU</v>
          </cell>
          <cell r="F758" t="str">
            <v>LT-1290</v>
          </cell>
          <cell r="G758" t="str">
            <v>DIAGNOSTIQUE / ARRET POUR DEFFECTUOSITE</v>
          </cell>
          <cell r="H758">
            <v>1</v>
          </cell>
        </row>
        <row r="759">
          <cell r="D759" t="str">
            <v>MES-856502</v>
          </cell>
          <cell r="E759" t="str">
            <v>REPORTE PAS VENU</v>
          </cell>
          <cell r="F759" t="str">
            <v>LT-1279</v>
          </cell>
          <cell r="G759" t="str">
            <v>DIAGNOSTIQUE / ARRET POUR DEFFECTUOSITE</v>
          </cell>
          <cell r="H759">
            <v>1</v>
          </cell>
        </row>
        <row r="760">
          <cell r="D760" t="str">
            <v>MES-856492</v>
          </cell>
          <cell r="E760" t="str">
            <v>REPORTE</v>
          </cell>
          <cell r="F760" t="str">
            <v>SD-1009</v>
          </cell>
          <cell r="G760" t="str">
            <v>PROBLEME DE SOUDAGE</v>
          </cell>
          <cell r="H760">
            <v>1</v>
          </cell>
        </row>
        <row r="761"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</row>
        <row r="762">
          <cell r="D762">
            <v>0</v>
          </cell>
          <cell r="E762">
            <v>0</v>
          </cell>
          <cell r="F762">
            <v>0</v>
          </cell>
          <cell r="G762" t="str">
            <v>TRAVAUX IMPREVUS / BRIS DE CEDULE</v>
          </cell>
          <cell r="H762">
            <v>0</v>
          </cell>
        </row>
        <row r="763">
          <cell r="D763" t="str">
            <v>MES-853915</v>
          </cell>
          <cell r="E763" t="str">
            <v>IMPREVU</v>
          </cell>
          <cell r="F763" t="str">
            <v>CP-1106</v>
          </cell>
          <cell r="G763" t="str">
            <v>PROBLEME DE DEMARRAGE</v>
          </cell>
          <cell r="H763">
            <v>1</v>
          </cell>
        </row>
        <row r="764">
          <cell r="D764" t="str">
            <v/>
          </cell>
          <cell r="E764" t="str">
            <v/>
          </cell>
          <cell r="F764" t="str">
            <v/>
          </cell>
          <cell r="G764" t="str">
            <v/>
          </cell>
          <cell r="H764">
            <v>0</v>
          </cell>
        </row>
        <row r="765">
          <cell r="D765" t="str">
            <v/>
          </cell>
          <cell r="E765" t="str">
            <v/>
          </cell>
          <cell r="F765" t="str">
            <v/>
          </cell>
          <cell r="G765" t="str">
            <v/>
          </cell>
          <cell r="H765">
            <v>0</v>
          </cell>
        </row>
        <row r="766"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>
            <v>0</v>
          </cell>
        </row>
        <row r="767"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>
            <v>0</v>
          </cell>
        </row>
        <row r="768"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>
            <v>0</v>
          </cell>
        </row>
        <row r="769"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>
            <v>0</v>
          </cell>
        </row>
        <row r="770"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>
            <v>0</v>
          </cell>
        </row>
        <row r="771"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>
            <v>0</v>
          </cell>
        </row>
        <row r="772"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>
            <v>0</v>
          </cell>
        </row>
        <row r="773"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</row>
        <row r="774">
          <cell r="D774">
            <v>0</v>
          </cell>
          <cell r="E774">
            <v>0</v>
          </cell>
          <cell r="F774">
            <v>0</v>
          </cell>
          <cell r="G774" t="str">
            <v>Travaux Planifiés (Correctif/Modif/Projet/inspection)</v>
          </cell>
          <cell r="H774">
            <v>0</v>
          </cell>
        </row>
        <row r="775">
          <cell r="D775" t="str">
            <v>MES-841218</v>
          </cell>
          <cell r="E775" t="str">
            <v>Planifié</v>
          </cell>
          <cell r="F775" t="str">
            <v>CP-1107</v>
          </cell>
          <cell r="G775" t="str">
            <v>INSPECTION JOURNALIERE</v>
          </cell>
          <cell r="H775">
            <v>0</v>
          </cell>
        </row>
        <row r="776">
          <cell r="D776" t="str">
            <v>MES-841242</v>
          </cell>
          <cell r="E776" t="str">
            <v>Planifié</v>
          </cell>
          <cell r="F776" t="str">
            <v>CP-1110</v>
          </cell>
          <cell r="G776" t="str">
            <v>INSPECTION JOURNALIERE</v>
          </cell>
          <cell r="H776">
            <v>1</v>
          </cell>
        </row>
        <row r="777">
          <cell r="D777" t="str">
            <v>MES-845613</v>
          </cell>
          <cell r="E777" t="str">
            <v>Planifié</v>
          </cell>
          <cell r="F777" t="str">
            <v>LT-1212</v>
          </cell>
          <cell r="G777" t="str">
            <v>CONTROLE GENERALE INTER ENTRETIEN PREVENTIF INGERSOL-UJS057</v>
          </cell>
          <cell r="H777">
            <v>0</v>
          </cell>
        </row>
        <row r="778">
          <cell r="D778" t="str">
            <v>MES-840628</v>
          </cell>
          <cell r="E778" t="str">
            <v>Planifié</v>
          </cell>
          <cell r="F778" t="str">
            <v>PP-1322</v>
          </cell>
          <cell r="G778" t="str">
            <v>INSPECTION JOURNALIERE</v>
          </cell>
          <cell r="H778">
            <v>1</v>
          </cell>
        </row>
        <row r="779">
          <cell r="D779" t="str">
            <v>MES-840643</v>
          </cell>
          <cell r="E779" t="str">
            <v>Planifié</v>
          </cell>
          <cell r="F779" t="str">
            <v>PP-1323</v>
          </cell>
          <cell r="G779" t="str">
            <v>INSPECTION JOURNALIERE</v>
          </cell>
          <cell r="H779">
            <v>1</v>
          </cell>
        </row>
        <row r="780">
          <cell r="D780" t="str">
            <v>MES-840656</v>
          </cell>
          <cell r="E780" t="str">
            <v>Planifié</v>
          </cell>
          <cell r="F780" t="str">
            <v>PP-1324</v>
          </cell>
          <cell r="G780" t="str">
            <v>INSPECTION JOURNALIERE</v>
          </cell>
          <cell r="H780">
            <v>1</v>
          </cell>
        </row>
        <row r="781">
          <cell r="D781" t="str">
            <v>MES-840674</v>
          </cell>
          <cell r="E781" t="str">
            <v>Planifié</v>
          </cell>
          <cell r="F781" t="str">
            <v>PP-1325</v>
          </cell>
          <cell r="G781" t="str">
            <v>INSPECTION JOURNALIERE</v>
          </cell>
          <cell r="H781">
            <v>1</v>
          </cell>
        </row>
        <row r="782">
          <cell r="D782" t="str">
            <v>MES-840694</v>
          </cell>
          <cell r="E782" t="str">
            <v>Planifié</v>
          </cell>
          <cell r="F782" t="str">
            <v>PP-1330</v>
          </cell>
          <cell r="G782" t="str">
            <v>INSPECTION JOURNALIERE</v>
          </cell>
          <cell r="H782">
            <v>1</v>
          </cell>
        </row>
        <row r="783">
          <cell r="D783" t="str">
            <v>MES-840711</v>
          </cell>
          <cell r="E783" t="str">
            <v>Planifié</v>
          </cell>
          <cell r="F783" t="str">
            <v>PP-1331</v>
          </cell>
          <cell r="G783" t="str">
            <v>INSPECTION JOURNALIERE</v>
          </cell>
          <cell r="H783">
            <v>1</v>
          </cell>
        </row>
        <row r="784">
          <cell r="D784" t="str">
            <v>MES-841122</v>
          </cell>
          <cell r="E784" t="str">
            <v>Planifié</v>
          </cell>
          <cell r="F784" t="str">
            <v>PP-1334</v>
          </cell>
          <cell r="G784" t="str">
            <v>INSPECTION JOURNALIERE</v>
          </cell>
          <cell r="H784">
            <v>1</v>
          </cell>
        </row>
        <row r="785">
          <cell r="D785" t="str">
            <v>MES-841135</v>
          </cell>
          <cell r="E785" t="str">
            <v>Planifié</v>
          </cell>
          <cell r="F785" t="str">
            <v>PP-1335</v>
          </cell>
          <cell r="G785" t="str">
            <v>INSPECTION JOURNALIERE</v>
          </cell>
          <cell r="H785">
            <v>1</v>
          </cell>
        </row>
        <row r="786">
          <cell r="D786" t="str">
            <v>MES-844966</v>
          </cell>
          <cell r="E786" t="str">
            <v>Planifié</v>
          </cell>
          <cell r="F786" t="str">
            <v>PP-1336</v>
          </cell>
          <cell r="G786" t="str">
            <v>INSPECTION JOURNALIERE</v>
          </cell>
          <cell r="H786">
            <v>1</v>
          </cell>
        </row>
        <row r="787">
          <cell r="D787" t="str">
            <v>MES-821769</v>
          </cell>
          <cell r="E787" t="str">
            <v>Planifié</v>
          </cell>
          <cell r="F787" t="str">
            <v>PP-1381</v>
          </cell>
          <cell r="G787" t="str">
            <v>INSPECTION HEBDOMADAIRE</v>
          </cell>
          <cell r="H787">
            <v>1</v>
          </cell>
        </row>
        <row r="788">
          <cell r="D788" t="str">
            <v>MES-821773</v>
          </cell>
          <cell r="E788" t="str">
            <v>Planifié</v>
          </cell>
          <cell r="F788" t="str">
            <v>PP-1382</v>
          </cell>
          <cell r="G788" t="str">
            <v>INSPECTION HEBDOMADAIRE</v>
          </cell>
          <cell r="H788">
            <v>1</v>
          </cell>
        </row>
        <row r="789"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</row>
        <row r="790"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</row>
        <row r="791"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</row>
        <row r="792"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</row>
        <row r="793"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</row>
        <row r="794"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</row>
        <row r="795"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</row>
        <row r="796"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</row>
        <row r="797"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</row>
        <row r="798"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</row>
        <row r="799"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</row>
        <row r="800"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</row>
        <row r="801"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</row>
        <row r="802"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</row>
        <row r="803"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</row>
        <row r="804"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</row>
        <row r="805"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</row>
        <row r="806"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</row>
        <row r="807"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</row>
        <row r="808"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</row>
        <row r="809"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</row>
        <row r="810"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</row>
        <row r="811"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</row>
        <row r="812"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</row>
        <row r="813"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</row>
        <row r="814"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</row>
        <row r="815"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</row>
        <row r="816"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</row>
        <row r="817"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</row>
        <row r="818"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</row>
        <row r="819"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</row>
        <row r="820"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</row>
        <row r="821"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 t="str">
            <v>Maintenance Préventive</v>
          </cell>
          <cell r="H856">
            <v>0</v>
          </cell>
        </row>
        <row r="857">
          <cell r="D857" t="str">
            <v>MES-845614</v>
          </cell>
          <cell r="E857" t="str">
            <v>Planifié</v>
          </cell>
          <cell r="F857" t="str">
            <v>LT-1253</v>
          </cell>
          <cell r="G857" t="str">
            <v>6000 Hrs Entretien Preventif KUBOTA TOWER</v>
          </cell>
          <cell r="H857">
            <v>0</v>
          </cell>
        </row>
        <row r="858"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</row>
        <row r="899">
          <cell r="F899" t="str">
            <v>Support</v>
          </cell>
        </row>
        <row r="900">
          <cell r="D900" t="str">
            <v>No de Bon</v>
          </cell>
          <cell r="E900" t="str">
            <v>Statut</v>
          </cell>
          <cell r="F900" t="str">
            <v>No equipement</v>
          </cell>
          <cell r="G900" t="str">
            <v>Description</v>
          </cell>
          <cell r="H900" t="str">
            <v>Statut</v>
          </cell>
        </row>
        <row r="901"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</row>
        <row r="902"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</row>
        <row r="903"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</row>
        <row r="910">
          <cell r="D910">
            <v>0</v>
          </cell>
          <cell r="E910" t="str">
            <v/>
          </cell>
          <cell r="F910">
            <v>0</v>
          </cell>
          <cell r="G910">
            <v>0</v>
          </cell>
          <cell r="H910">
            <v>0</v>
          </cell>
        </row>
        <row r="911">
          <cell r="D911">
            <v>0</v>
          </cell>
          <cell r="E911" t="str">
            <v/>
          </cell>
          <cell r="F911">
            <v>0</v>
          </cell>
          <cell r="G911" t="str">
            <v>TRAVAUX IMPREVUS / BRIS DE CEDULE</v>
          </cell>
          <cell r="H911">
            <v>0</v>
          </cell>
        </row>
        <row r="912">
          <cell r="D912" t="str">
            <v/>
          </cell>
          <cell r="E912" t="str">
            <v>IMPREVU</v>
          </cell>
          <cell r="F912" t="str">
            <v>CS-404</v>
          </cell>
          <cell r="G912" t="str">
            <v>fixation boyaux d'arrosage</v>
          </cell>
          <cell r="H912">
            <v>100</v>
          </cell>
        </row>
        <row r="913">
          <cell r="D913" t="str">
            <v/>
          </cell>
          <cell r="E913" t="str">
            <v>IMPREVU</v>
          </cell>
          <cell r="F913" t="str">
            <v>cs-438</v>
          </cell>
          <cell r="G913" t="str">
            <v>pose des palettes de la pompe à gasoil</v>
          </cell>
          <cell r="H913">
            <v>0</v>
          </cell>
        </row>
        <row r="914">
          <cell r="D914" t="str">
            <v>mes-856046</v>
          </cell>
          <cell r="E914" t="str">
            <v>IMPREVU</v>
          </cell>
          <cell r="F914" t="str">
            <v>cs-430</v>
          </cell>
          <cell r="G914" t="str">
            <v>climatisation + flexible gasoil</v>
          </cell>
          <cell r="H914">
            <v>1</v>
          </cell>
        </row>
        <row r="915">
          <cell r="D915" t="str">
            <v>mes-856463</v>
          </cell>
          <cell r="E915" t="str">
            <v>IMPREVU</v>
          </cell>
          <cell r="F915" t="str">
            <v>CS-430</v>
          </cell>
          <cell r="G915" t="str">
            <v>portière droit ne souvre pas + panneau portière mal fixé ( BT A CRÉER)</v>
          </cell>
          <cell r="H915">
            <v>1</v>
          </cell>
        </row>
        <row r="916">
          <cell r="D916" t="str">
            <v>mes-856464</v>
          </cell>
          <cell r="E916" t="str">
            <v>IMPREVU</v>
          </cell>
          <cell r="F916" t="str">
            <v>cs-430</v>
          </cell>
          <cell r="G916" t="str">
            <v>probleme d'eclairage</v>
          </cell>
          <cell r="H916">
            <v>1</v>
          </cell>
        </row>
        <row r="917">
          <cell r="D917" t="str">
            <v/>
          </cell>
          <cell r="E917" t="str">
            <v/>
          </cell>
          <cell r="F917" t="str">
            <v>cs-431</v>
          </cell>
          <cell r="G917" t="str">
            <v xml:space="preserve">boyau d'huile percé + bruit anormal </v>
          </cell>
          <cell r="H917">
            <v>0</v>
          </cell>
        </row>
        <row r="918">
          <cell r="D918" t="str">
            <v/>
          </cell>
          <cell r="E918" t="str">
            <v/>
          </cell>
          <cell r="F918" t="str">
            <v xml:space="preserve">cs-430 </v>
          </cell>
          <cell r="G918" t="str">
            <v>boyau de gasoil tres lourd a manipuler + climatisation</v>
          </cell>
          <cell r="H918">
            <v>0</v>
          </cell>
        </row>
        <row r="919">
          <cell r="D919" t="str">
            <v/>
          </cell>
          <cell r="E919" t="str">
            <v/>
          </cell>
          <cell r="F919">
            <v>0</v>
          </cell>
          <cell r="G919" t="str">
            <v/>
          </cell>
          <cell r="H919">
            <v>0</v>
          </cell>
        </row>
        <row r="920"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>
            <v>0</v>
          </cell>
        </row>
        <row r="921"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>
            <v>0</v>
          </cell>
        </row>
        <row r="922"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</row>
        <row r="923">
          <cell r="D923">
            <v>0</v>
          </cell>
          <cell r="E923">
            <v>0</v>
          </cell>
          <cell r="F923">
            <v>0</v>
          </cell>
          <cell r="G923" t="str">
            <v>Travaux Planifiés (Correctif/Modif/Projet/inspection)</v>
          </cell>
          <cell r="H923">
            <v>0</v>
          </cell>
        </row>
        <row r="924">
          <cell r="D924" t="str">
            <v>MOB-845351</v>
          </cell>
          <cell r="E924" t="str">
            <v>Planifié</v>
          </cell>
          <cell r="F924" t="str">
            <v>CS-405</v>
          </cell>
          <cell r="G924" t="str">
            <v>INSPECTION PREVENTIVE</v>
          </cell>
          <cell r="H924">
            <v>0</v>
          </cell>
        </row>
        <row r="925">
          <cell r="D925" t="str">
            <v>MES-752967</v>
          </cell>
          <cell r="E925" t="str">
            <v>Cédulé</v>
          </cell>
          <cell r="F925" t="str">
            <v>CS-405</v>
          </cell>
          <cell r="G925" t="str">
            <v>CORRECTION DE LA FUITE D'HUILE SUR LES JOINTS DE GUIDE DE SOUPAPE</v>
          </cell>
          <cell r="H925">
            <v>0</v>
          </cell>
        </row>
        <row r="926">
          <cell r="D926" t="str">
            <v>MES-851930</v>
          </cell>
          <cell r="E926" t="str">
            <v>Planifié</v>
          </cell>
          <cell r="F926" t="str">
            <v>CS-414</v>
          </cell>
          <cell r="G926" t="str">
            <v>GRAISSAGE COMPLET</v>
          </cell>
          <cell r="H926">
            <v>1</v>
          </cell>
        </row>
        <row r="927"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</row>
        <row r="928"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</row>
        <row r="929"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 t="str">
            <v>Maintenance Préventive</v>
          </cell>
          <cell r="H1005">
            <v>0</v>
          </cell>
        </row>
        <row r="1006"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</row>
        <row r="1007"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</row>
        <row r="1008"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</row>
        <row r="1009"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</row>
        <row r="1048">
          <cell r="F1048" t="str">
            <v>Utilitaire</v>
          </cell>
        </row>
        <row r="1049">
          <cell r="D1049" t="str">
            <v>No de Bon</v>
          </cell>
          <cell r="E1049" t="str">
            <v>Statut</v>
          </cell>
          <cell r="F1049" t="str">
            <v>No equipement</v>
          </cell>
          <cell r="G1049" t="str">
            <v>Description</v>
          </cell>
          <cell r="H1049" t="str">
            <v>Statut</v>
          </cell>
        </row>
        <row r="1050">
          <cell r="D1050" t="str">
            <v>MES-852928</v>
          </cell>
          <cell r="E1050" t="str">
            <v>Planifié</v>
          </cell>
          <cell r="F1050" t="str">
            <v>MAXAM BURKINA FASO Sarl</v>
          </cell>
          <cell r="G1050" t="str">
            <v>MAINTENANCE DE VEHICULE TOYOTA LAND CRUISER 11JL7959BF (voir details en doc joint) demande Traoré Sy Brahima tel:77652527 de Maxam</v>
          </cell>
          <cell r="H1050">
            <v>1</v>
          </cell>
        </row>
        <row r="1051">
          <cell r="D1051" t="str">
            <v>MES-856483</v>
          </cell>
          <cell r="E1051" t="str">
            <v>REPORTE</v>
          </cell>
          <cell r="F1051" t="str">
            <v>VU-257</v>
          </cell>
          <cell r="G1051" t="str">
            <v>PROBLEME DE CHARGE BATTERIE</v>
          </cell>
          <cell r="H1051">
            <v>1</v>
          </cell>
        </row>
        <row r="1052">
          <cell r="D1052" t="str">
            <v>MES</v>
          </cell>
          <cell r="E1052" t="str">
            <v>REPORTE</v>
          </cell>
          <cell r="F1052" t="str">
            <v>VU-268</v>
          </cell>
          <cell r="G1052" t="str">
            <v>PROBLEME DE CHARGE BATTERIE</v>
          </cell>
          <cell r="H1052">
            <v>1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 t="str">
            <v>TRAVAUX IMPREVUS / BRIS DE CEDULE</v>
          </cell>
          <cell r="H1060">
            <v>0</v>
          </cell>
        </row>
        <row r="1061">
          <cell r="D1061" t="str">
            <v>MES-856047</v>
          </cell>
          <cell r="E1061" t="str">
            <v>IMPREVU</v>
          </cell>
          <cell r="F1061" t="str">
            <v>VU-259</v>
          </cell>
          <cell r="G1061" t="str">
            <v>CONTRÔLE ET AJUSTEMENT DE LA PORTIERE</v>
          </cell>
          <cell r="H1061">
            <v>1</v>
          </cell>
        </row>
        <row r="1062">
          <cell r="D1062" t="str">
            <v>MES-856029</v>
          </cell>
          <cell r="E1062" t="str">
            <v>IMPREVU</v>
          </cell>
          <cell r="F1062" t="str">
            <v>VU-253</v>
          </cell>
          <cell r="G1062" t="str">
            <v>CREMAILLERE DEFECTUEUSE</v>
          </cell>
          <cell r="H1062">
            <v>1</v>
          </cell>
        </row>
        <row r="1063">
          <cell r="D1063" t="str">
            <v>MES-856415</v>
          </cell>
          <cell r="E1063" t="str">
            <v>IMPREVU</v>
          </cell>
          <cell r="F1063" t="str">
            <v>VU-173</v>
          </cell>
          <cell r="G1063" t="str">
            <v>COURT CIRCUIT SUR LE FAISCEAUX</v>
          </cell>
          <cell r="H1063">
            <v>1</v>
          </cell>
        </row>
        <row r="1064">
          <cell r="D1064" t="str">
            <v/>
          </cell>
          <cell r="E1064">
            <v>0</v>
          </cell>
          <cell r="F1064" t="str">
            <v/>
          </cell>
          <cell r="G1064" t="str">
            <v/>
          </cell>
          <cell r="H1064">
            <v>0</v>
          </cell>
        </row>
        <row r="1065">
          <cell r="D1065" t="str">
            <v/>
          </cell>
          <cell r="E1065">
            <v>0</v>
          </cell>
          <cell r="F1065" t="str">
            <v/>
          </cell>
          <cell r="G1065" t="str">
            <v/>
          </cell>
          <cell r="H1065">
            <v>0</v>
          </cell>
        </row>
        <row r="1066">
          <cell r="D1066" t="str">
            <v/>
          </cell>
          <cell r="E1066">
            <v>0</v>
          </cell>
          <cell r="F1066" t="str">
            <v/>
          </cell>
          <cell r="G1066" t="str">
            <v/>
          </cell>
          <cell r="H1066">
            <v>0</v>
          </cell>
        </row>
        <row r="1067">
          <cell r="D1067" t="str">
            <v/>
          </cell>
          <cell r="E1067">
            <v>0</v>
          </cell>
          <cell r="F1067" t="str">
            <v/>
          </cell>
          <cell r="G1067" t="str">
            <v/>
          </cell>
          <cell r="H1067">
            <v>0</v>
          </cell>
        </row>
        <row r="1068">
          <cell r="D1068" t="str">
            <v/>
          </cell>
          <cell r="E1068">
            <v>0</v>
          </cell>
          <cell r="F1068" t="str">
            <v/>
          </cell>
          <cell r="G1068" t="str">
            <v/>
          </cell>
          <cell r="H1068">
            <v>0</v>
          </cell>
        </row>
        <row r="1069">
          <cell r="D1069" t="str">
            <v/>
          </cell>
          <cell r="E1069">
            <v>0</v>
          </cell>
          <cell r="F1069" t="str">
            <v/>
          </cell>
          <cell r="G1069" t="str">
            <v/>
          </cell>
          <cell r="H1069">
            <v>0</v>
          </cell>
        </row>
        <row r="1070">
          <cell r="D1070" t="str">
            <v/>
          </cell>
          <cell r="E1070">
            <v>0</v>
          </cell>
          <cell r="F1070" t="str">
            <v/>
          </cell>
          <cell r="G1070" t="str">
            <v/>
          </cell>
          <cell r="H1070">
            <v>0</v>
          </cell>
        </row>
        <row r="1071"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</row>
        <row r="1072">
          <cell r="D1072">
            <v>0</v>
          </cell>
          <cell r="E1072">
            <v>0</v>
          </cell>
          <cell r="F1072">
            <v>0</v>
          </cell>
          <cell r="G1072" t="str">
            <v>Travaux Planifiés (Correctif/Modif/Projet/inspection)</v>
          </cell>
          <cell r="H1072">
            <v>0</v>
          </cell>
        </row>
        <row r="1073">
          <cell r="D1073" t="str">
            <v>MES-841158</v>
          </cell>
          <cell r="E1073" t="str">
            <v>Planifié</v>
          </cell>
          <cell r="F1073" t="str">
            <v>VU-154</v>
          </cell>
          <cell r="G1073" t="str">
            <v>INSPECTION JOURNALIERE</v>
          </cell>
          <cell r="H1073">
            <v>1</v>
          </cell>
        </row>
        <row r="1074">
          <cell r="D1074" t="str">
            <v>MES-846448</v>
          </cell>
          <cell r="E1074" t="str">
            <v>Planifié</v>
          </cell>
          <cell r="F1074" t="str">
            <v>VU-196</v>
          </cell>
          <cell r="G1074" t="str">
            <v>LES VITRES DE PORTIERES AVANT NE FONCTIONNE PAS CORRECTEMENT-REPARATION</v>
          </cell>
          <cell r="H1074">
            <v>0</v>
          </cell>
        </row>
        <row r="1075">
          <cell r="D1075" t="str">
            <v>MES-719800</v>
          </cell>
          <cell r="E1075" t="str">
            <v>Planifié</v>
          </cell>
          <cell r="F1075" t="str">
            <v>VU-226</v>
          </cell>
          <cell r="G1075" t="str">
            <v>CONTROLE GENERALE INTER ENTRETIEN PREVENTIF TOYOTA-AHTFK &amp; MROFR</v>
          </cell>
          <cell r="H1075">
            <v>1</v>
          </cell>
        </row>
        <row r="1076">
          <cell r="D1076" t="str">
            <v>MES-841146</v>
          </cell>
          <cell r="E1076" t="str">
            <v>Planifié</v>
          </cell>
          <cell r="F1076" t="str">
            <v>VU-280</v>
          </cell>
          <cell r="G1076" t="str">
            <v>INSPECTION JOURNALIERE</v>
          </cell>
          <cell r="H1076">
            <v>1</v>
          </cell>
        </row>
        <row r="1077">
          <cell r="D1077" t="str">
            <v>MES-845567</v>
          </cell>
          <cell r="E1077" t="str">
            <v>Planifié</v>
          </cell>
          <cell r="F1077" t="str">
            <v>VU-299</v>
          </cell>
          <cell r="G1077" t="str">
            <v>CONTROLE GENERALE INTER ENTRETIEN PREVENTIF TOYOTA-AHTFK &amp; MROFR</v>
          </cell>
          <cell r="H1077">
            <v>1</v>
          </cell>
        </row>
        <row r="1078">
          <cell r="D1078" t="str">
            <v>MES-845055</v>
          </cell>
          <cell r="E1078" t="str">
            <v>Planifié</v>
          </cell>
          <cell r="F1078" t="str">
            <v>VU-317</v>
          </cell>
          <cell r="G1078" t="str">
            <v>CONTROLE ET LAVAGE</v>
          </cell>
          <cell r="H1078">
            <v>1</v>
          </cell>
        </row>
        <row r="1079"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>
            <v>0</v>
          </cell>
        </row>
        <row r="1080"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</row>
        <row r="1130"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</row>
        <row r="1131"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</row>
        <row r="1132"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</row>
        <row r="1133"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</row>
        <row r="1134"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</row>
        <row r="1135"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</row>
        <row r="1136"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</row>
        <row r="1137"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</row>
        <row r="1138"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</row>
        <row r="1139"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</row>
        <row r="1140"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</row>
        <row r="1141"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</row>
        <row r="1142"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</row>
        <row r="1143"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</row>
        <row r="1144"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</row>
        <row r="1145"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</row>
        <row r="1146"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</row>
        <row r="1147"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</row>
        <row r="1148"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</row>
        <row r="1149"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</row>
        <row r="1150"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</row>
        <row r="1151"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</row>
        <row r="1152"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</row>
        <row r="1153"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</row>
        <row r="1154">
          <cell r="D1154">
            <v>0</v>
          </cell>
          <cell r="E1154">
            <v>0</v>
          </cell>
          <cell r="F1154">
            <v>0</v>
          </cell>
          <cell r="G1154" t="str">
            <v>Maintenance Préventive</v>
          </cell>
          <cell r="H1154">
            <v>0</v>
          </cell>
        </row>
        <row r="1155">
          <cell r="D1155" t="str">
            <v>MES-845416</v>
          </cell>
          <cell r="E1155" t="str">
            <v>Planifié</v>
          </cell>
          <cell r="F1155" t="str">
            <v>VU-195</v>
          </cell>
          <cell r="G1155" t="str">
            <v>10000 Entretien Preventif Toyota-Jtelb</v>
          </cell>
          <cell r="H1155">
            <v>1</v>
          </cell>
        </row>
        <row r="1156">
          <cell r="D1156" t="str">
            <v>MES-845417</v>
          </cell>
          <cell r="E1156" t="str">
            <v>Planifié</v>
          </cell>
          <cell r="F1156" t="str">
            <v>VU-196</v>
          </cell>
          <cell r="G1156" t="str">
            <v>10000 Entretien Preventif Toyota-Jtelb</v>
          </cell>
          <cell r="H1156">
            <v>0.75</v>
          </cell>
        </row>
        <row r="1157">
          <cell r="D1157" t="str">
            <v>MES-845577</v>
          </cell>
          <cell r="E1157" t="str">
            <v>Planifié</v>
          </cell>
          <cell r="F1157" t="str">
            <v>VU-317</v>
          </cell>
          <cell r="G1157" t="str">
            <v>20000 Entretien Preventif Toyota-Ahtfk</v>
          </cell>
          <cell r="H1157">
            <v>1</v>
          </cell>
        </row>
        <row r="1158">
          <cell r="D1158">
            <v>0</v>
          </cell>
          <cell r="E1158">
            <v>0</v>
          </cell>
          <cell r="F1158">
            <v>0</v>
          </cell>
          <cell r="G1158">
            <v>0</v>
          </cell>
          <cell r="H1158">
            <v>0</v>
          </cell>
        </row>
        <row r="1159">
          <cell r="D1159">
            <v>0</v>
          </cell>
          <cell r="E1159">
            <v>0</v>
          </cell>
          <cell r="F1159">
            <v>0</v>
          </cell>
          <cell r="G1159">
            <v>0</v>
          </cell>
          <cell r="H1159">
            <v>0</v>
          </cell>
        </row>
        <row r="1160"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</row>
        <row r="1161"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</row>
        <row r="1162"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</row>
        <row r="1163"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</row>
        <row r="1164"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</row>
        <row r="1165"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</row>
        <row r="1166"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</row>
        <row r="1167"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</row>
        <row r="1168"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</row>
        <row r="1169"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</row>
        <row r="1170"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</row>
        <row r="1171"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</row>
        <row r="1172"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</row>
        <row r="1173"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</row>
        <row r="1174"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</row>
        <row r="1175"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</row>
        <row r="1176"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</row>
        <row r="1191"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</row>
        <row r="1192"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</row>
        <row r="1193"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</row>
        <row r="1194"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</row>
        <row r="1195"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</row>
        <row r="1196"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</row>
        <row r="1197"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</row>
        <row r="1198"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</row>
        <row r="1199"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</row>
        <row r="1200"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</row>
        <row r="1201"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</row>
        <row r="1202"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</row>
        <row r="1203">
          <cell r="D1203">
            <v>0</v>
          </cell>
          <cell r="E1203">
            <v>0</v>
          </cell>
          <cell r="F1203">
            <v>0</v>
          </cell>
          <cell r="G1203" t="str">
            <v>TRAVAUX IMPREVUS / BRIS DE CEDULE</v>
          </cell>
          <cell r="H1203">
            <v>0</v>
          </cell>
        </row>
        <row r="1204">
          <cell r="D1204" t="str">
            <v/>
          </cell>
          <cell r="E1204" t="str">
            <v>IMPREVU</v>
          </cell>
          <cell r="F1204" t="str">
            <v>EM-961</v>
          </cell>
          <cell r="G1204" t="str">
            <v>PRE INSPECTION AVANT CERTIFICATION PREVU CE MOIS</v>
          </cell>
          <cell r="H1204">
            <v>1</v>
          </cell>
        </row>
        <row r="1205">
          <cell r="D1205" t="str">
            <v/>
          </cell>
          <cell r="E1205" t="str">
            <v>IMPREVU</v>
          </cell>
          <cell r="F1205" t="str">
            <v>em-947</v>
          </cell>
          <cell r="G1205" t="str">
            <v>probleme de demarrage</v>
          </cell>
          <cell r="H1205">
            <v>1</v>
          </cell>
        </row>
        <row r="1206">
          <cell r="D1206" t="str">
            <v/>
          </cell>
          <cell r="E1206" t="str">
            <v>IMPREVU</v>
          </cell>
          <cell r="F1206" t="str">
            <v>GR-902</v>
          </cell>
          <cell r="G1206" t="str">
            <v>GRAISSAGE</v>
          </cell>
          <cell r="H1206">
            <v>1</v>
          </cell>
        </row>
        <row r="1207">
          <cell r="D1207" t="str">
            <v/>
          </cell>
          <cell r="E1207" t="str">
            <v>IMPREVU</v>
          </cell>
          <cell r="F1207" t="str">
            <v>EM-961</v>
          </cell>
          <cell r="G1207" t="str">
            <v>probleme de demarrage</v>
          </cell>
          <cell r="H1207">
            <v>1</v>
          </cell>
        </row>
        <row r="1208">
          <cell r="D1208" t="str">
            <v/>
          </cell>
          <cell r="E1208" t="str">
            <v>IMPREVU</v>
          </cell>
          <cell r="F1208" t="str">
            <v>CH-639</v>
          </cell>
          <cell r="G1208" t="str">
            <v>probleme de demarrage</v>
          </cell>
          <cell r="H1208">
            <v>1</v>
          </cell>
        </row>
        <row r="1209">
          <cell r="D1209" t="str">
            <v/>
          </cell>
          <cell r="E1209" t="str">
            <v>IMPREVU</v>
          </cell>
          <cell r="F1209" t="str">
            <v>EM-955</v>
          </cell>
          <cell r="G1209" t="str">
            <v>BOULONS DE TRANSLATION ET DE ROTATION NE FONCTIONNENT PAS</v>
          </cell>
          <cell r="H1209">
            <v>1</v>
          </cell>
        </row>
        <row r="1210">
          <cell r="D1210" t="str">
            <v/>
          </cell>
          <cell r="E1210" t="str">
            <v>IMPREVU</v>
          </cell>
          <cell r="F1210" t="str">
            <v>EM-935</v>
          </cell>
          <cell r="G1210" t="str">
            <v>POSE DE RADIO</v>
          </cell>
          <cell r="H1210">
            <v>1</v>
          </cell>
        </row>
        <row r="1211">
          <cell r="D1211" t="str">
            <v>MES-841207</v>
          </cell>
          <cell r="E1211" t="str">
            <v>IMPREVU</v>
          </cell>
          <cell r="F1211" t="str">
            <v>CH-639</v>
          </cell>
          <cell r="G1211" t="str">
            <v>INSPECTION JOURNALIERE</v>
          </cell>
          <cell r="H1211">
            <v>1</v>
          </cell>
        </row>
        <row r="1212">
          <cell r="D1212" t="str">
            <v/>
          </cell>
          <cell r="E1212">
            <v>0</v>
          </cell>
          <cell r="F1212" t="str">
            <v/>
          </cell>
          <cell r="G1212" t="str">
            <v/>
          </cell>
          <cell r="H1212">
            <v>0</v>
          </cell>
        </row>
        <row r="1213">
          <cell r="D1213" t="str">
            <v/>
          </cell>
          <cell r="E1213">
            <v>0</v>
          </cell>
          <cell r="F1213" t="str">
            <v/>
          </cell>
          <cell r="G1213" t="str">
            <v/>
          </cell>
          <cell r="H1213">
            <v>0</v>
          </cell>
        </row>
        <row r="1214"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</row>
        <row r="1215">
          <cell r="D1215">
            <v>0</v>
          </cell>
          <cell r="E1215">
            <v>0</v>
          </cell>
          <cell r="F1215">
            <v>0</v>
          </cell>
          <cell r="G1215" t="str">
            <v>Travaux Planifiés (Correctif/Modif/Projet/inspection)</v>
          </cell>
          <cell r="H1215">
            <v>0</v>
          </cell>
        </row>
        <row r="1216">
          <cell r="D1216" t="str">
            <v>MES-844704</v>
          </cell>
          <cell r="E1216" t="str">
            <v>Planifié</v>
          </cell>
          <cell r="F1216" t="str">
            <v>CH-635</v>
          </cell>
          <cell r="G1216" t="str">
            <v>INSPECTION JOURNALIERE</v>
          </cell>
          <cell r="H1216">
            <v>1</v>
          </cell>
        </row>
        <row r="1217">
          <cell r="D1217" t="str">
            <v>MES-844710</v>
          </cell>
          <cell r="E1217" t="str">
            <v>Planifié</v>
          </cell>
          <cell r="F1217" t="str">
            <v>CH-638</v>
          </cell>
          <cell r="G1217" t="str">
            <v>INSPECTION JOURNALIERE</v>
          </cell>
          <cell r="H1217">
            <v>1</v>
          </cell>
        </row>
        <row r="1218">
          <cell r="D1218" t="str">
            <v>MES-844717</v>
          </cell>
          <cell r="E1218" t="str">
            <v>Planifié</v>
          </cell>
          <cell r="F1218" t="str">
            <v>CH-639</v>
          </cell>
          <cell r="G1218" t="str">
            <v>INSPECTION JOURNALIERE</v>
          </cell>
          <cell r="H1218">
            <v>1</v>
          </cell>
        </row>
        <row r="1219">
          <cell r="D1219" t="str">
            <v>MES-851973</v>
          </cell>
          <cell r="E1219" t="str">
            <v>Planifié</v>
          </cell>
          <cell r="F1219" t="str">
            <v>EM-943</v>
          </cell>
          <cell r="G1219" t="str">
            <v>PRE INSPECTION AVANT CERTIFICATION PREVU DANS CE MOIS</v>
          </cell>
          <cell r="H1219">
            <v>0</v>
          </cell>
        </row>
        <row r="1220">
          <cell r="D1220" t="str">
            <v>MES-852820</v>
          </cell>
          <cell r="E1220" t="str">
            <v>Planifié</v>
          </cell>
          <cell r="F1220" t="str">
            <v>EM-959</v>
          </cell>
          <cell r="G1220" t="str">
            <v>PRE INSPECTION AVANT CERTIFICATION PREVU DANS CE MOIS</v>
          </cell>
          <cell r="H1220">
            <v>0</v>
          </cell>
        </row>
        <row r="1221">
          <cell r="D1221" t="str">
            <v>MES-851949</v>
          </cell>
          <cell r="E1221" t="str">
            <v>Planifié</v>
          </cell>
          <cell r="F1221" t="str">
            <v>EM-965</v>
          </cell>
          <cell r="G1221" t="str">
            <v>LE VERIN DE LEVAGE DESCEND SEUL;LA RADIO DE COMMUNICATION S'ETEINT SEULE</v>
          </cell>
          <cell r="H1221">
            <v>0</v>
          </cell>
        </row>
        <row r="1222">
          <cell r="D1222" t="str">
            <v>MES-851957</v>
          </cell>
          <cell r="E1222" t="str">
            <v>Planifié</v>
          </cell>
          <cell r="F1222" t="str">
            <v>EM-965</v>
          </cell>
          <cell r="G1222" t="str">
            <v>PRE INSPECTION AVANT CERTIFICATION PREVU DANS CE MOIS</v>
          </cell>
          <cell r="H1222">
            <v>0</v>
          </cell>
        </row>
        <row r="1223">
          <cell r="D1223" t="str">
            <v>MES-809262</v>
          </cell>
          <cell r="E1223" t="str">
            <v>Planifié</v>
          </cell>
          <cell r="F1223" t="str">
            <v>GR-904</v>
          </cell>
          <cell r="G1223" t="str">
            <v>RECONDITIONNEMENT DU JOINT TOURANT</v>
          </cell>
          <cell r="H1223">
            <v>0</v>
          </cell>
        </row>
        <row r="1224">
          <cell r="D1224" t="str">
            <v>MES-810709</v>
          </cell>
          <cell r="E1224" t="str">
            <v>Planifié</v>
          </cell>
          <cell r="F1224" t="str">
            <v>GR-904</v>
          </cell>
          <cell r="G1224" t="str">
            <v>REPARATION SUIVANT RAPPORT D'INSPECTION APAVE</v>
          </cell>
          <cell r="H1224">
            <v>0</v>
          </cell>
        </row>
        <row r="1225">
          <cell r="D1225" t="str">
            <v>MES-826778</v>
          </cell>
          <cell r="E1225" t="str">
            <v>Planifié</v>
          </cell>
          <cell r="F1225" t="str">
            <v>GR-904</v>
          </cell>
          <cell r="G1225" t="str">
            <v>MAINTENANCE GENERALE DE LA CLIMATISATION-TRAVAUX DE NETTOYAGE? RECYCLAGE DE GAZ ET CORRECTION DIVERSES (PROJET ATREVA)</v>
          </cell>
          <cell r="H1225">
            <v>0</v>
          </cell>
        </row>
        <row r="1226">
          <cell r="D1226" t="str">
            <v>MES-827010</v>
          </cell>
          <cell r="E1226" t="str">
            <v>Planifié</v>
          </cell>
          <cell r="F1226" t="str">
            <v>GR-904</v>
          </cell>
          <cell r="G1226" t="str">
            <v>INSPECTION DE LA CLIM</v>
          </cell>
          <cell r="H1226">
            <v>0</v>
          </cell>
        </row>
        <row r="1227">
          <cell r="D1227" t="str">
            <v>MES-835722</v>
          </cell>
          <cell r="E1227" t="str">
            <v>Planifié</v>
          </cell>
          <cell r="F1227" t="str">
            <v>GR-904</v>
          </cell>
          <cell r="G1227" t="str">
            <v>FUITE D'AIR ENORME,FUITE D'HUILE HYDRAULIQUE SUR LES BOYAUX,FUITE D'HUILE SOUS LA MACHINE, LIMITE DE FIN DE COURSE DU CABLE NON CONFORME</v>
          </cell>
          <cell r="H1227">
            <v>0</v>
          </cell>
        </row>
        <row r="1228">
          <cell r="D1228" t="str">
            <v>MES-845352</v>
          </cell>
          <cell r="E1228" t="str">
            <v>Planifié</v>
          </cell>
          <cell r="F1228" t="str">
            <v>GR-904</v>
          </cell>
          <cell r="G1228" t="str">
            <v>INSPECTION PEVENTIVE</v>
          </cell>
          <cell r="H1228">
            <v>1</v>
          </cell>
        </row>
        <row r="1229"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</row>
        <row r="1230"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</row>
        <row r="1231"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</row>
        <row r="1232"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</row>
        <row r="1233"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</row>
        <row r="1234"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</row>
        <row r="1235"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</row>
        <row r="1236"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</row>
        <row r="1237"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</row>
        <row r="1238"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</row>
        <row r="1239"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</row>
        <row r="1240"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</row>
        <row r="1241"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</row>
        <row r="1242"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</row>
        <row r="1243"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</row>
        <row r="1244"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</row>
        <row r="1245"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</row>
        <row r="1246"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</row>
        <row r="1247"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</row>
        <row r="1248"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</row>
        <row r="1249"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</row>
        <row r="1250"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</row>
        <row r="1251"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</row>
        <row r="1252"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</row>
        <row r="1253"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</row>
        <row r="1254"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</row>
        <row r="1255"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</row>
        <row r="1257"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</row>
        <row r="1258"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</row>
        <row r="1259"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</row>
        <row r="1260"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</row>
        <row r="1261"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</row>
        <row r="1262"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</row>
        <row r="1263"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</row>
        <row r="1264"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</row>
        <row r="1265"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</row>
        <row r="1266"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</row>
        <row r="1267"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</row>
        <row r="1268"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</row>
        <row r="1269"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</row>
        <row r="1270"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</row>
        <row r="1271"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</row>
        <row r="1272"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</row>
        <row r="1273"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</row>
        <row r="1274"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</row>
        <row r="1275"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</row>
        <row r="1277"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</row>
        <row r="1278"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</row>
        <row r="1279"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</row>
        <row r="1280"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</row>
        <row r="1281"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</row>
        <row r="1282"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</row>
        <row r="1283"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</row>
        <row r="1284"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</row>
        <row r="1285"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</row>
        <row r="1286"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</row>
        <row r="1287"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</row>
        <row r="1288"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</row>
        <row r="1289"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</row>
        <row r="1290"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</row>
        <row r="1291"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</row>
        <row r="1292"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</row>
        <row r="1293"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</row>
        <row r="1294"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</row>
        <row r="1295"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</row>
        <row r="1296"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</row>
        <row r="1297">
          <cell r="D1297">
            <v>0</v>
          </cell>
          <cell r="E1297">
            <v>0</v>
          </cell>
          <cell r="F1297">
            <v>0</v>
          </cell>
          <cell r="G1297" t="str">
            <v>Maintenance Préventive</v>
          </cell>
          <cell r="H1297">
            <v>0</v>
          </cell>
        </row>
        <row r="1298"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</row>
        <row r="1299"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</row>
        <row r="1300"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</row>
        <row r="1301"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</row>
        <row r="1302"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</row>
        <row r="1304"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</row>
        <row r="1305"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</row>
        <row r="1306"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</row>
        <row r="1308"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</row>
        <row r="1309"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</row>
        <row r="1310"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</row>
        <row r="1311"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</row>
        <row r="1312"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</row>
        <row r="1313"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</row>
        <row r="1314"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</row>
        <row r="1315"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</row>
        <row r="1316"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</row>
        <row r="1317"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</row>
        <row r="1318"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</row>
        <row r="1319"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</row>
        <row r="1320"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</row>
        <row r="1321"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</row>
        <row r="1322"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</row>
        <row r="1323"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</row>
        <row r="1324"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</row>
        <row r="1331"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</row>
        <row r="1332"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</row>
        <row r="1333"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</row>
        <row r="1334"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</row>
        <row r="1335"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</row>
        <row r="1336"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</row>
        <row r="1337"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</row>
        <row r="1338"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</row>
        <row r="1339"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</row>
        <row r="1340"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</row>
        <row r="1341">
          <cell r="F1341" t="str">
            <v>Petits Equipements</v>
          </cell>
        </row>
        <row r="1342">
          <cell r="D1342" t="str">
            <v>No de Bon</v>
          </cell>
          <cell r="E1342" t="str">
            <v>Statut</v>
          </cell>
          <cell r="F1342" t="str">
            <v>No equipement</v>
          </cell>
          <cell r="G1342" t="str">
            <v>Description</v>
          </cell>
          <cell r="H1342" t="str">
            <v>Statut</v>
          </cell>
        </row>
        <row r="1343">
          <cell r="D1343" t="str">
            <v>MES-856882</v>
          </cell>
          <cell r="E1343" t="str">
            <v>REPORTE</v>
          </cell>
          <cell r="F1343" t="str">
            <v>CP-1108</v>
          </cell>
          <cell r="G1343" t="str">
            <v xml:space="preserve">EQUIPEMENT DEFFAILLANT /DIAGNOSTIQUE ET REPARATION </v>
          </cell>
          <cell r="H1343">
            <v>0.25</v>
          </cell>
        </row>
        <row r="1344"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</row>
        <row r="1345"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</row>
        <row r="1346"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</row>
        <row r="1347"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</row>
        <row r="1348"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</row>
        <row r="1349"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</row>
        <row r="1350"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</row>
        <row r="1351"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</row>
        <row r="1352"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</row>
        <row r="1353">
          <cell r="D1353">
            <v>0</v>
          </cell>
          <cell r="E1353">
            <v>0</v>
          </cell>
          <cell r="F1353">
            <v>0</v>
          </cell>
          <cell r="G1353" t="str">
            <v>TRAVAUX IMPREVUS / BRIS DE CEDULE</v>
          </cell>
          <cell r="H1353">
            <v>0</v>
          </cell>
        </row>
        <row r="1354">
          <cell r="D1354" t="str">
            <v>MES-856505</v>
          </cell>
          <cell r="E1354" t="str">
            <v>REPORTE PAS VENU</v>
          </cell>
          <cell r="F1354" t="str">
            <v>LT-1290</v>
          </cell>
          <cell r="G1354" t="str">
            <v>DIAGNOSTIQUE / REPARATION DES DEFFECTUOSITES</v>
          </cell>
          <cell r="H1354">
            <v>1</v>
          </cell>
        </row>
        <row r="1355">
          <cell r="D1355" t="str">
            <v/>
          </cell>
          <cell r="E1355" t="str">
            <v/>
          </cell>
          <cell r="F1355" t="str">
            <v/>
          </cell>
          <cell r="G1355" t="str">
            <v/>
          </cell>
          <cell r="H1355">
            <v>0</v>
          </cell>
        </row>
        <row r="1356">
          <cell r="D1356" t="str">
            <v/>
          </cell>
          <cell r="E1356" t="str">
            <v/>
          </cell>
          <cell r="F1356" t="str">
            <v/>
          </cell>
          <cell r="G1356" t="str">
            <v/>
          </cell>
          <cell r="H1356">
            <v>0</v>
          </cell>
        </row>
        <row r="1357">
          <cell r="D1357" t="str">
            <v/>
          </cell>
          <cell r="E1357" t="str">
            <v/>
          </cell>
          <cell r="F1357" t="str">
            <v/>
          </cell>
          <cell r="G1357" t="str">
            <v/>
          </cell>
          <cell r="H1357">
            <v>0</v>
          </cell>
        </row>
        <row r="1358">
          <cell r="D1358" t="str">
            <v/>
          </cell>
          <cell r="E1358" t="str">
            <v/>
          </cell>
          <cell r="F1358" t="str">
            <v/>
          </cell>
          <cell r="G1358" t="str">
            <v/>
          </cell>
          <cell r="H1358">
            <v>0</v>
          </cell>
        </row>
        <row r="1359">
          <cell r="D1359" t="str">
            <v/>
          </cell>
          <cell r="E1359" t="str">
            <v/>
          </cell>
          <cell r="F1359" t="str">
            <v/>
          </cell>
          <cell r="G1359" t="str">
            <v/>
          </cell>
          <cell r="H1359">
            <v>0</v>
          </cell>
        </row>
        <row r="1360">
          <cell r="D1360" t="str">
            <v/>
          </cell>
          <cell r="E1360" t="str">
            <v/>
          </cell>
          <cell r="F1360" t="str">
            <v/>
          </cell>
          <cell r="G1360" t="str">
            <v/>
          </cell>
          <cell r="H1360">
            <v>0</v>
          </cell>
        </row>
        <row r="1361">
          <cell r="D1361" t="str">
            <v/>
          </cell>
          <cell r="E1361" t="str">
            <v/>
          </cell>
          <cell r="F1361" t="str">
            <v/>
          </cell>
          <cell r="G1361" t="str">
            <v/>
          </cell>
          <cell r="H1361">
            <v>0</v>
          </cell>
        </row>
        <row r="1362">
          <cell r="D1362" t="str">
            <v/>
          </cell>
          <cell r="E1362" t="str">
            <v/>
          </cell>
          <cell r="F1362" t="str">
            <v/>
          </cell>
          <cell r="G1362" t="str">
            <v/>
          </cell>
          <cell r="H1362">
            <v>0</v>
          </cell>
        </row>
        <row r="1363">
          <cell r="D1363" t="str">
            <v/>
          </cell>
          <cell r="E1363" t="str">
            <v/>
          </cell>
          <cell r="F1363" t="str">
            <v/>
          </cell>
          <cell r="G1363" t="str">
            <v/>
          </cell>
          <cell r="H1363">
            <v>0</v>
          </cell>
        </row>
        <row r="1364"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>
            <v>0</v>
          </cell>
        </row>
        <row r="1365">
          <cell r="D1365">
            <v>0</v>
          </cell>
          <cell r="E1365">
            <v>0</v>
          </cell>
          <cell r="F1365">
            <v>0</v>
          </cell>
          <cell r="G1365" t="str">
            <v>Travaux Planifiés (Correctif/Modif/Projet/inspection)</v>
          </cell>
          <cell r="H1365">
            <v>0</v>
          </cell>
        </row>
        <row r="1366">
          <cell r="D1366" t="str">
            <v>MES-845011</v>
          </cell>
          <cell r="E1366" t="str">
            <v>Planifié</v>
          </cell>
          <cell r="F1366" t="str">
            <v>CP-1107</v>
          </cell>
          <cell r="G1366" t="str">
            <v>INSPECTION JOURNALIERE</v>
          </cell>
          <cell r="H1366">
            <v>1</v>
          </cell>
        </row>
        <row r="1367">
          <cell r="D1367" t="str">
            <v>MES-730266</v>
          </cell>
          <cell r="E1367" t="str">
            <v>Planifié</v>
          </cell>
          <cell r="F1367" t="str">
            <v>CP-1108</v>
          </cell>
          <cell r="G1367" t="str">
            <v>DIAGNOSTIQUE ET REPARATION</v>
          </cell>
          <cell r="H1367">
            <v>0</v>
          </cell>
        </row>
        <row r="1368">
          <cell r="D1368" t="str">
            <v>MES-845019</v>
          </cell>
          <cell r="E1368" t="str">
            <v>Planifié</v>
          </cell>
          <cell r="F1368" t="str">
            <v>CP-1110</v>
          </cell>
          <cell r="G1368" t="str">
            <v>INSPECTION JOURNALIERE</v>
          </cell>
          <cell r="H1368">
            <v>1</v>
          </cell>
        </row>
        <row r="1369">
          <cell r="D1369" t="str">
            <v>MES-845631</v>
          </cell>
          <cell r="E1369" t="str">
            <v>Planifié</v>
          </cell>
          <cell r="F1369" t="str">
            <v>GE-1509</v>
          </cell>
          <cell r="G1369" t="str">
            <v>INSPECTION PREVENTIVE</v>
          </cell>
          <cell r="H1369">
            <v>0</v>
          </cell>
        </row>
        <row r="1370">
          <cell r="D1370" t="str">
            <v>MES-815053</v>
          </cell>
          <cell r="E1370" t="str">
            <v>Planifié</v>
          </cell>
          <cell r="F1370" t="str">
            <v>GE-1542</v>
          </cell>
          <cell r="G1370" t="str">
            <v>INSPECTION PREVENTIVE</v>
          </cell>
          <cell r="H1370">
            <v>0</v>
          </cell>
        </row>
        <row r="1371">
          <cell r="D1371" t="str">
            <v>MES-845632</v>
          </cell>
          <cell r="E1371" t="str">
            <v>Planifié</v>
          </cell>
          <cell r="F1371" t="str">
            <v>PP-1308</v>
          </cell>
          <cell r="G1371" t="str">
            <v>INSPECTION PREVENTIVE</v>
          </cell>
          <cell r="H1371">
            <v>1</v>
          </cell>
        </row>
        <row r="1372">
          <cell r="D1372" t="str">
            <v>MES-844723</v>
          </cell>
          <cell r="E1372" t="str">
            <v>Planifié</v>
          </cell>
          <cell r="F1372" t="str">
            <v>PP-1322</v>
          </cell>
          <cell r="G1372" t="str">
            <v>INSPECTION JOURNALIERE</v>
          </cell>
          <cell r="H1372">
            <v>1</v>
          </cell>
        </row>
        <row r="1373">
          <cell r="D1373" t="str">
            <v>MES-844760</v>
          </cell>
          <cell r="E1373" t="str">
            <v>Planifié</v>
          </cell>
          <cell r="F1373" t="str">
            <v>PP-1323</v>
          </cell>
          <cell r="G1373" t="str">
            <v>INSPECTION JOURNALIERE</v>
          </cell>
          <cell r="H1373">
            <v>1</v>
          </cell>
        </row>
        <row r="1374">
          <cell r="D1374" t="str">
            <v>MES-844767</v>
          </cell>
          <cell r="E1374" t="str">
            <v>Planifié</v>
          </cell>
          <cell r="F1374" t="str">
            <v>PP-1324</v>
          </cell>
          <cell r="G1374" t="str">
            <v>INSPECTION JOURNALIERE</v>
          </cell>
          <cell r="H1374">
            <v>1</v>
          </cell>
        </row>
        <row r="1375">
          <cell r="D1375" t="str">
            <v>MES-844908</v>
          </cell>
          <cell r="E1375" t="str">
            <v>Planifié</v>
          </cell>
          <cell r="F1375" t="str">
            <v>PP-1325</v>
          </cell>
          <cell r="G1375" t="str">
            <v>INSPECTION JOURNALIERE</v>
          </cell>
          <cell r="H1375">
            <v>1</v>
          </cell>
        </row>
        <row r="1376">
          <cell r="D1376" t="str">
            <v>MES-844918</v>
          </cell>
          <cell r="E1376" t="str">
            <v>Planifié</v>
          </cell>
          <cell r="F1376" t="str">
            <v>PP-1330</v>
          </cell>
          <cell r="G1376" t="str">
            <v>INSPECTION JOURNALIERE</v>
          </cell>
          <cell r="H1376">
            <v>1</v>
          </cell>
        </row>
        <row r="1377">
          <cell r="D1377" t="str">
            <v>MES-844925</v>
          </cell>
          <cell r="E1377" t="str">
            <v>Planifié</v>
          </cell>
          <cell r="F1377" t="str">
            <v>PP-1331</v>
          </cell>
          <cell r="G1377" t="str">
            <v>INSPECTION JOURNALIERE</v>
          </cell>
          <cell r="H1377">
            <v>1</v>
          </cell>
        </row>
        <row r="1378">
          <cell r="D1378" t="str">
            <v>MES-844933</v>
          </cell>
          <cell r="E1378" t="str">
            <v>Planifié</v>
          </cell>
          <cell r="F1378" t="str">
            <v>PP-1334</v>
          </cell>
          <cell r="G1378" t="str">
            <v>INSPECTION JOURNALIERE</v>
          </cell>
          <cell r="H1378">
            <v>1</v>
          </cell>
        </row>
        <row r="1379">
          <cell r="D1379" t="str">
            <v>MES-844940</v>
          </cell>
          <cell r="E1379" t="str">
            <v>Planifié</v>
          </cell>
          <cell r="F1379" t="str">
            <v>PP-1335</v>
          </cell>
          <cell r="G1379" t="str">
            <v>INSPECTION JOURNALIERE</v>
          </cell>
          <cell r="H1379">
            <v>1</v>
          </cell>
        </row>
        <row r="1380">
          <cell r="D1380" t="str">
            <v>MES-844969</v>
          </cell>
          <cell r="E1380" t="str">
            <v>Planifié</v>
          </cell>
          <cell r="F1380" t="str">
            <v>PP-1336</v>
          </cell>
          <cell r="G1380" t="str">
            <v>INSPECTION JOURNALIERE</v>
          </cell>
          <cell r="H1380">
            <v>1</v>
          </cell>
        </row>
        <row r="1381"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</row>
        <row r="1382"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</row>
        <row r="1383"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</row>
        <row r="1384"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</row>
        <row r="1385"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</row>
        <row r="1386"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</row>
        <row r="1387"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</row>
        <row r="1388"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</row>
        <row r="1389"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</row>
        <row r="1390"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</row>
        <row r="1391"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</row>
        <row r="1392"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</row>
        <row r="1393"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</row>
        <row r="1394"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</row>
        <row r="1395"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</row>
        <row r="1396"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</row>
        <row r="1397"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</row>
        <row r="1398"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</row>
        <row r="1399"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</row>
        <row r="1400"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</row>
        <row r="1401"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</row>
        <row r="1402"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</row>
        <row r="1403"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</row>
        <row r="1404"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</row>
        <row r="1405"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</row>
        <row r="1406"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</row>
        <row r="1407"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</row>
        <row r="1408"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</row>
        <row r="1409"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</row>
        <row r="1411"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</row>
        <row r="1412"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</row>
        <row r="1413"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</row>
        <row r="1414"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</row>
        <row r="1415"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</row>
        <row r="1416"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</row>
        <row r="1417"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</row>
        <row r="1418"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</row>
        <row r="1419"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</row>
        <row r="1420"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</row>
        <row r="1421"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</row>
        <row r="1430"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</row>
        <row r="1434"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</row>
        <row r="1435"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</row>
        <row r="1436"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</row>
        <row r="1437"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</row>
        <row r="1438"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</row>
        <row r="1439"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</row>
        <row r="1440"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</row>
        <row r="1441"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</row>
        <row r="1442"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</row>
        <row r="1443"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</row>
        <row r="1444"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 t="str">
            <v>Maintenance Préventive</v>
          </cell>
          <cell r="H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</row>
        <row r="1457"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</row>
        <row r="1458"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</row>
        <row r="1459"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</row>
        <row r="1461"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</row>
        <row r="1462"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</row>
        <row r="1463"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</row>
        <row r="1464"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</row>
        <row r="1465"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</row>
        <row r="1466"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</row>
        <row r="1467"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</row>
        <row r="1468"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</row>
        <row r="1469"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</row>
        <row r="1470"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</row>
        <row r="1471"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</row>
        <row r="1472"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</row>
        <row r="1473"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</row>
        <row r="1474"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</row>
        <row r="1475"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</row>
        <row r="1476"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</row>
        <row r="1488"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</row>
        <row r="1489"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</row>
        <row r="1490">
          <cell r="F1490" t="str">
            <v>Support</v>
          </cell>
        </row>
        <row r="1491">
          <cell r="D1491" t="str">
            <v>No de Bon</v>
          </cell>
          <cell r="E1491" t="str">
            <v>Statut</v>
          </cell>
          <cell r="F1491" t="str">
            <v>No equipement</v>
          </cell>
          <cell r="G1491" t="str">
            <v>Description</v>
          </cell>
          <cell r="H1491" t="str">
            <v>Statut</v>
          </cell>
        </row>
        <row r="1492">
          <cell r="D1492" t="str">
            <v>mes-856376</v>
          </cell>
          <cell r="E1492" t="str">
            <v>REPORTE</v>
          </cell>
          <cell r="F1492" t="str">
            <v>cs-438</v>
          </cell>
          <cell r="G1492" t="str">
            <v>pose des palettes de la pompe à gasoil</v>
          </cell>
          <cell r="H1492">
            <v>0</v>
          </cell>
        </row>
        <row r="1493">
          <cell r="D1493" t="str">
            <v>mes-856766</v>
          </cell>
          <cell r="E1493" t="str">
            <v>REPORTE</v>
          </cell>
          <cell r="F1493" t="str">
            <v>cs-431</v>
          </cell>
          <cell r="G1493" t="str">
            <v xml:space="preserve">boyau d'huile percé </v>
          </cell>
          <cell r="H1493">
            <v>1</v>
          </cell>
        </row>
        <row r="1494"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</row>
        <row r="1495"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</row>
        <row r="1496"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</row>
        <row r="1497"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</row>
        <row r="1498"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</row>
        <row r="1499"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</row>
        <row r="1500"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</row>
        <row r="1501">
          <cell r="D1501">
            <v>0</v>
          </cell>
          <cell r="E1501" t="str">
            <v/>
          </cell>
          <cell r="F1501">
            <v>0</v>
          </cell>
          <cell r="G1501">
            <v>0</v>
          </cell>
          <cell r="H1501">
            <v>0</v>
          </cell>
        </row>
        <row r="1502">
          <cell r="D1502">
            <v>0</v>
          </cell>
          <cell r="E1502" t="str">
            <v/>
          </cell>
          <cell r="F1502">
            <v>0</v>
          </cell>
          <cell r="G1502" t="str">
            <v>TRAVAUX IMPREVUS / BRIS DE CEDULE</v>
          </cell>
          <cell r="H1502">
            <v>0</v>
          </cell>
        </row>
        <row r="1503">
          <cell r="D1503">
            <v>0</v>
          </cell>
          <cell r="E1503">
            <v>0</v>
          </cell>
          <cell r="F1503" t="str">
            <v>cs-430</v>
          </cell>
          <cell r="G1503" t="str">
            <v>verification clim</v>
          </cell>
          <cell r="H1503">
            <v>1</v>
          </cell>
        </row>
        <row r="1504">
          <cell r="D1504" t="str">
            <v>MES-856733</v>
          </cell>
          <cell r="E1504" t="str">
            <v>IMPREVU</v>
          </cell>
          <cell r="F1504" t="str">
            <v>TP-518</v>
          </cell>
          <cell r="G1504" t="str">
            <v>balaie d'essuie glass ne fonctionne pas</v>
          </cell>
          <cell r="H1504">
            <v>1</v>
          </cell>
        </row>
        <row r="1505">
          <cell r="D1505" t="str">
            <v>MES-856873</v>
          </cell>
          <cell r="E1505" t="str">
            <v>IMPREVU</v>
          </cell>
          <cell r="F1505" t="str">
            <v>CS-431</v>
          </cell>
          <cell r="G1505" t="str">
            <v>ECLAIRAGE</v>
          </cell>
          <cell r="H1505">
            <v>1</v>
          </cell>
        </row>
        <row r="1506">
          <cell r="D1506" t="str">
            <v>MES-856896</v>
          </cell>
          <cell r="E1506" t="str">
            <v>IMPREVU</v>
          </cell>
          <cell r="F1506" t="str">
            <v>CS-455</v>
          </cell>
          <cell r="G1506" t="str">
            <v>COMMANDE ARRIERE DEFAILLANT</v>
          </cell>
          <cell r="H1506">
            <v>1</v>
          </cell>
        </row>
        <row r="1507">
          <cell r="D1507" t="str">
            <v>MES-856888</v>
          </cell>
          <cell r="E1507" t="str">
            <v>IMPREVU</v>
          </cell>
          <cell r="F1507" t="str">
            <v>CS-407</v>
          </cell>
          <cell r="G1507" t="str">
            <v xml:space="preserve">PROBLEME DE FREINAGE </v>
          </cell>
          <cell r="H1507">
            <v>1</v>
          </cell>
        </row>
        <row r="1508">
          <cell r="D1508" t="str">
            <v>MES-856514</v>
          </cell>
          <cell r="E1508" t="str">
            <v>IMPREVU</v>
          </cell>
          <cell r="F1508" t="str">
            <v>CS-431</v>
          </cell>
          <cell r="G1508" t="str">
            <v xml:space="preserve">Boyau de ravitaillement + bruit anormal de la roue arriere </v>
          </cell>
          <cell r="H1508">
            <v>1</v>
          </cell>
        </row>
        <row r="1509">
          <cell r="D1509" t="str">
            <v>MES-856891</v>
          </cell>
          <cell r="E1509" t="str">
            <v>IMPREVU</v>
          </cell>
          <cell r="F1509" t="str">
            <v>CS-438</v>
          </cell>
          <cell r="G1509" t="str">
            <v>ENTRETIEN PREVENTIVE</v>
          </cell>
          <cell r="H1509">
            <v>1</v>
          </cell>
        </row>
        <row r="1510">
          <cell r="D1510" t="str">
            <v>MES-856886</v>
          </cell>
          <cell r="E1510" t="str">
            <v>IMPREVU</v>
          </cell>
          <cell r="F1510" t="str">
            <v>CS-407</v>
          </cell>
          <cell r="G1510" t="str">
            <v>ECLAIRAGE DEFAILLANT</v>
          </cell>
          <cell r="H1510">
            <v>1</v>
          </cell>
        </row>
        <row r="1511">
          <cell r="D1511" t="str">
            <v>MOB-845351</v>
          </cell>
          <cell r="E1511" t="str">
            <v>IMPREVU</v>
          </cell>
          <cell r="F1511" t="str">
            <v>CS-405</v>
          </cell>
          <cell r="G1511" t="str">
            <v xml:space="preserve">INSPECTION PREVENTIVE </v>
          </cell>
          <cell r="H1511">
            <v>1</v>
          </cell>
        </row>
        <row r="1512">
          <cell r="D1512" t="str">
            <v/>
          </cell>
          <cell r="E1512" t="str">
            <v/>
          </cell>
          <cell r="F1512" t="str">
            <v/>
          </cell>
          <cell r="G1512" t="str">
            <v/>
          </cell>
          <cell r="H1512">
            <v>0</v>
          </cell>
        </row>
        <row r="1513"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</row>
        <row r="1514">
          <cell r="D1514">
            <v>0</v>
          </cell>
          <cell r="E1514">
            <v>0</v>
          </cell>
          <cell r="F1514">
            <v>0</v>
          </cell>
          <cell r="G1514" t="str">
            <v>Travaux Planifiés (Correctif/Modif/Projet/inspection)</v>
          </cell>
          <cell r="H1514">
            <v>0</v>
          </cell>
        </row>
        <row r="1515">
          <cell r="D1515" t="str">
            <v>MES-845353</v>
          </cell>
          <cell r="E1515" t="str">
            <v>Planifié</v>
          </cell>
          <cell r="F1515" t="str">
            <v>CS-424</v>
          </cell>
          <cell r="G1515" t="str">
            <v>CONTROL GENERAL INTER ENTRETIEN PREVENTIF</v>
          </cell>
          <cell r="H1515">
            <v>1</v>
          </cell>
        </row>
        <row r="1516">
          <cell r="D1516" t="str">
            <v>MES-837418</v>
          </cell>
          <cell r="E1516" t="str">
            <v>Cédulé</v>
          </cell>
          <cell r="F1516" t="str">
            <v>TP-517</v>
          </cell>
          <cell r="G1516" t="str">
            <v>COURROIE DE CLIM DEFECTUEUX-REMPLACER</v>
          </cell>
          <cell r="H1516">
            <v>1</v>
          </cell>
        </row>
        <row r="1517"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</row>
        <row r="1518"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</row>
        <row r="1519"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</row>
        <row r="1520"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</row>
        <row r="1521"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</row>
        <row r="1522"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</row>
        <row r="1523"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</row>
        <row r="1524"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H1524">
            <v>0</v>
          </cell>
        </row>
        <row r="1525"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</row>
        <row r="1526"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</row>
        <row r="1528"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</row>
        <row r="1529"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</row>
        <row r="1530"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</row>
        <row r="1542"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</row>
        <row r="1543"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</row>
        <row r="1544"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</row>
        <row r="1545"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</row>
        <row r="1546"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</row>
        <row r="1547"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</row>
        <row r="1548"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</row>
        <row r="1550"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</row>
        <row r="1551"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</row>
        <row r="1553"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</row>
        <row r="1555"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</row>
        <row r="1556"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</row>
        <row r="1557"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</row>
        <row r="1569"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</row>
        <row r="1570"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</row>
        <row r="1571"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</row>
        <row r="1572"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</row>
        <row r="1573"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</row>
        <row r="1574"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</row>
        <row r="1575"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</row>
        <row r="1592"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</row>
        <row r="1593"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</row>
        <row r="1594"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</row>
        <row r="1595"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</row>
        <row r="1596">
          <cell r="D1596">
            <v>0</v>
          </cell>
          <cell r="E1596">
            <v>0</v>
          </cell>
          <cell r="F1596">
            <v>0</v>
          </cell>
          <cell r="G1596" t="str">
            <v>Maintenance Préventive</v>
          </cell>
          <cell r="H1596">
            <v>0</v>
          </cell>
        </row>
        <row r="1597">
          <cell r="D1597" t="str">
            <v>MES-854337</v>
          </cell>
          <cell r="E1597" t="str">
            <v>Planifié</v>
          </cell>
          <cell r="F1597" t="str">
            <v>TP-517</v>
          </cell>
          <cell r="G1597" t="str">
            <v>5000 Entretien Preventif HYUNDAI-H1</v>
          </cell>
          <cell r="H1597">
            <v>1</v>
          </cell>
        </row>
        <row r="1598"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</row>
        <row r="1599">
          <cell r="D1599" t="str">
            <v/>
          </cell>
          <cell r="E1599">
            <v>0</v>
          </cell>
          <cell r="F1599" t="str">
            <v/>
          </cell>
          <cell r="G1599" t="str">
            <v/>
          </cell>
          <cell r="H1599">
            <v>0</v>
          </cell>
        </row>
        <row r="1600"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</row>
        <row r="1601"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</row>
        <row r="1602"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</row>
        <row r="1603"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</row>
        <row r="1604"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</row>
        <row r="1605"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</row>
        <row r="1606"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H1606">
            <v>0</v>
          </cell>
        </row>
        <row r="1607"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H1607">
            <v>0</v>
          </cell>
        </row>
        <row r="1608"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</row>
        <row r="1609"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H1609">
            <v>0</v>
          </cell>
        </row>
        <row r="1610"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</row>
        <row r="1611"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</row>
        <row r="1612"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</row>
        <row r="1613"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</row>
        <row r="1614"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</row>
        <row r="1615"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</row>
        <row r="1616"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</row>
        <row r="1617"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</row>
        <row r="1618"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</row>
        <row r="1619"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</row>
        <row r="1620"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</row>
        <row r="1621"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</row>
        <row r="1622"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</row>
        <row r="1623"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</row>
        <row r="1624"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</row>
        <row r="1625"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</row>
        <row r="1626"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</row>
        <row r="1627"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</row>
        <row r="1628"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</row>
        <row r="1629"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</row>
        <row r="1630"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</row>
        <row r="1631"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</row>
        <row r="1632"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</row>
        <row r="1633"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</row>
        <row r="1634"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</row>
        <row r="1635"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</row>
        <row r="1636"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</row>
        <row r="1637"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</row>
        <row r="1638"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</row>
        <row r="1639">
          <cell r="F1639" t="str">
            <v>Utilitaire</v>
          </cell>
        </row>
        <row r="1640">
          <cell r="D1640" t="str">
            <v>No de Bon</v>
          </cell>
          <cell r="E1640" t="str">
            <v>Statut</v>
          </cell>
          <cell r="F1640" t="str">
            <v>No equipement</v>
          </cell>
          <cell r="G1640" t="str">
            <v>Description</v>
          </cell>
          <cell r="H1640" t="str">
            <v>Statut</v>
          </cell>
        </row>
        <row r="1641"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</row>
        <row r="1642"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</row>
        <row r="1643"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</row>
        <row r="1644"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</row>
        <row r="1645"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</row>
        <row r="1646"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</row>
        <row r="1647"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</row>
        <row r="1648"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</row>
        <row r="1649"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</row>
        <row r="1650"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H1650">
            <v>0</v>
          </cell>
        </row>
        <row r="1651">
          <cell r="D1651">
            <v>0</v>
          </cell>
          <cell r="E1651">
            <v>0</v>
          </cell>
          <cell r="F1651">
            <v>0</v>
          </cell>
          <cell r="G1651" t="str">
            <v>TRAVAUX IMPREVUS / BRIS DE CEDULE</v>
          </cell>
          <cell r="H1651">
            <v>0</v>
          </cell>
        </row>
        <row r="1652">
          <cell r="D1652" t="str">
            <v>MES-856706</v>
          </cell>
          <cell r="E1652" t="str">
            <v>IMPREVU</v>
          </cell>
          <cell r="F1652" t="str">
            <v>VU-274</v>
          </cell>
          <cell r="G1652" t="str">
            <v>FRIEN PARKING DEFAILLANT</v>
          </cell>
          <cell r="H1652">
            <v>1</v>
          </cell>
        </row>
        <row r="1653">
          <cell r="D1653" t="str">
            <v>MES*-856731</v>
          </cell>
          <cell r="E1653" t="str">
            <v>IMPREVU</v>
          </cell>
          <cell r="F1653" t="str">
            <v>VU-203</v>
          </cell>
          <cell r="G1653" t="str">
            <v>PROBLEME DE DEMARRAGE</v>
          </cell>
          <cell r="H1653">
            <v>1</v>
          </cell>
        </row>
        <row r="1654">
          <cell r="D1654" t="str">
            <v>MES-856729</v>
          </cell>
          <cell r="E1654" t="str">
            <v>IMPREVU</v>
          </cell>
          <cell r="F1654" t="str">
            <v>VU-196</v>
          </cell>
          <cell r="G1654" t="str">
            <v>PROBLEME DE DIRECTION</v>
          </cell>
          <cell r="H1654">
            <v>0.8</v>
          </cell>
        </row>
        <row r="1655">
          <cell r="D1655" t="str">
            <v>MES-856542</v>
          </cell>
          <cell r="E1655" t="str">
            <v>IMPREVU</v>
          </cell>
          <cell r="F1655" t="str">
            <v>VU-196</v>
          </cell>
          <cell r="G1655" t="str">
            <v>BATTERIE DEFECTUEUSE</v>
          </cell>
          <cell r="H1655">
            <v>1</v>
          </cell>
        </row>
        <row r="1656">
          <cell r="D1656" t="str">
            <v>MES-856057</v>
          </cell>
          <cell r="E1656" t="str">
            <v>IMPREVU</v>
          </cell>
          <cell r="F1656" t="str">
            <v>VU-281</v>
          </cell>
          <cell r="G1656" t="str">
            <v>PROBLEME DE PHARE</v>
          </cell>
          <cell r="H1656">
            <v>1</v>
          </cell>
        </row>
        <row r="1657">
          <cell r="D1657" t="str">
            <v>MES-856883</v>
          </cell>
          <cell r="E1657" t="str">
            <v>IMPREVU</v>
          </cell>
          <cell r="F1657" t="str">
            <v>VU-276</v>
          </cell>
          <cell r="G1657" t="str">
            <v>PROBLEME D'ANTENNE</v>
          </cell>
          <cell r="H1657">
            <v>1</v>
          </cell>
        </row>
        <row r="1658">
          <cell r="D1658" t="str">
            <v>MES-856851</v>
          </cell>
          <cell r="E1658" t="str">
            <v>IMPREVU</v>
          </cell>
          <cell r="F1658" t="str">
            <v>VU-IMG SURETE</v>
          </cell>
          <cell r="G1658" t="str">
            <v>PROBLEME DE DEMARRAGE</v>
          </cell>
          <cell r="H1658">
            <v>1</v>
          </cell>
        </row>
        <row r="1659">
          <cell r="D1659" t="str">
            <v>MES-856729</v>
          </cell>
          <cell r="E1659" t="str">
            <v>IMPREVU</v>
          </cell>
          <cell r="F1659" t="str">
            <v>VU-196</v>
          </cell>
          <cell r="G1659" t="str">
            <v>P2</v>
          </cell>
          <cell r="H1659">
            <v>1</v>
          </cell>
        </row>
        <row r="1660">
          <cell r="D1660" t="str">
            <v/>
          </cell>
          <cell r="E1660">
            <v>0</v>
          </cell>
          <cell r="F1660" t="str">
            <v/>
          </cell>
          <cell r="G1660" t="str">
            <v/>
          </cell>
          <cell r="H1660">
            <v>0</v>
          </cell>
        </row>
        <row r="1661">
          <cell r="D1661" t="str">
            <v/>
          </cell>
          <cell r="E1661">
            <v>0</v>
          </cell>
          <cell r="F1661" t="str">
            <v/>
          </cell>
          <cell r="G1661" t="str">
            <v/>
          </cell>
          <cell r="H1661">
            <v>0</v>
          </cell>
        </row>
        <row r="1662"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</row>
        <row r="1663">
          <cell r="D1663">
            <v>0</v>
          </cell>
          <cell r="E1663">
            <v>0</v>
          </cell>
          <cell r="F1663">
            <v>0</v>
          </cell>
          <cell r="G1663" t="str">
            <v>Travaux Planifiés (Correctif/Modif/Projet/inspection)</v>
          </cell>
          <cell r="H1663">
            <v>0</v>
          </cell>
        </row>
        <row r="1664">
          <cell r="D1664" t="str">
            <v>MES-852942</v>
          </cell>
          <cell r="E1664" t="str">
            <v>Planifié</v>
          </cell>
          <cell r="F1664" t="str">
            <v>MAXAM BURKINA FASO Sarl</v>
          </cell>
          <cell r="G1664" t="str">
            <v>MAINTENANCE DE VEHICULE TOYOTA LAND CRUISER 11JL5246BF (voir details en doc joint) demande Traoré Sy Brahima tel:77652527 de Maxam</v>
          </cell>
          <cell r="H1664">
            <v>1</v>
          </cell>
        </row>
        <row r="1665">
          <cell r="D1665" t="str">
            <v>MES-845037</v>
          </cell>
          <cell r="E1665" t="str">
            <v>Planifié</v>
          </cell>
          <cell r="F1665" t="str">
            <v>VU-154</v>
          </cell>
          <cell r="G1665" t="str">
            <v>INSPECTION JOURNALIERE</v>
          </cell>
          <cell r="H1665">
            <v>0</v>
          </cell>
        </row>
        <row r="1666">
          <cell r="D1666" t="str">
            <v>MES-723671</v>
          </cell>
          <cell r="E1666" t="str">
            <v>Planifié</v>
          </cell>
          <cell r="F1666" t="str">
            <v>VU-211</v>
          </cell>
          <cell r="G1666" t="str">
            <v>CONTROLE GENERALE INTER ENTRETIEN PREVENTIF TOYOTA-JTEBY</v>
          </cell>
          <cell r="H1666">
            <v>1</v>
          </cell>
        </row>
        <row r="1667">
          <cell r="D1667" t="str">
            <v>MES-751988</v>
          </cell>
          <cell r="E1667" t="str">
            <v>Cédulé</v>
          </cell>
          <cell r="F1667" t="str">
            <v>VU-227</v>
          </cell>
          <cell r="G1667" t="str">
            <v>INSTALLATION DU DISPOSITIF D'ALLUMAGE AUTOMATIQUE DES PHARES</v>
          </cell>
          <cell r="H1667">
            <v>0</v>
          </cell>
        </row>
        <row r="1668">
          <cell r="D1668" t="str">
            <v>MES-841083</v>
          </cell>
          <cell r="E1668" t="str">
            <v>Planifié</v>
          </cell>
          <cell r="F1668" t="str">
            <v>VU-227</v>
          </cell>
          <cell r="G1668" t="str">
            <v>BRUIT ANORMALE AU BRAQUAGE - DIAGNOSTIQUE</v>
          </cell>
          <cell r="H1668">
            <v>0</v>
          </cell>
        </row>
        <row r="1669">
          <cell r="D1669" t="str">
            <v>MES-841088</v>
          </cell>
          <cell r="E1669" t="str">
            <v>Planifié</v>
          </cell>
          <cell r="F1669" t="str">
            <v>VU-227</v>
          </cell>
          <cell r="G1669" t="str">
            <v>AMORTISSEUR AVD , PATTE MOTEUR , CROISILLON AV ET ROTULE DE BRAS DE SUPENSSION DEFAILLANTS</v>
          </cell>
          <cell r="H1669">
            <v>0</v>
          </cell>
        </row>
        <row r="1670">
          <cell r="D1670" t="str">
            <v>MES-723821</v>
          </cell>
          <cell r="E1670" t="str">
            <v>Planifié</v>
          </cell>
          <cell r="F1670" t="str">
            <v>VU-227</v>
          </cell>
          <cell r="G1670" t="str">
            <v>CONTROLE GENERALE INTER ENTRETIEN PREVENTIF TOYOTA-AHTFK &amp; MROFR</v>
          </cell>
          <cell r="H1670">
            <v>1</v>
          </cell>
        </row>
        <row r="1671">
          <cell r="D1671" t="str">
            <v>MES-728528</v>
          </cell>
          <cell r="E1671" t="str">
            <v>Planifié</v>
          </cell>
          <cell r="F1671" t="str">
            <v>VU-228</v>
          </cell>
          <cell r="G1671" t="str">
            <v>CONTROLE GENERALE INTER ENTRETIEN PREVENTIF TOYOTA-LAND-CRUISER</v>
          </cell>
          <cell r="H1671">
            <v>1</v>
          </cell>
        </row>
        <row r="1672">
          <cell r="D1672" t="str">
            <v>MES-845420</v>
          </cell>
          <cell r="E1672" t="str">
            <v>Planifié</v>
          </cell>
          <cell r="F1672" t="str">
            <v>VU-243</v>
          </cell>
          <cell r="G1672" t="str">
            <v>CONTROLE GENERALE INTER ENTRETIEN PREVENTIF TOYOTA-AHTFK &amp; MROFR</v>
          </cell>
          <cell r="H1672">
            <v>1</v>
          </cell>
        </row>
        <row r="1673">
          <cell r="D1673" t="str">
            <v>MES-845052</v>
          </cell>
          <cell r="E1673" t="str">
            <v>Planifié</v>
          </cell>
          <cell r="F1673" t="str">
            <v>VU-262</v>
          </cell>
          <cell r="G1673" t="str">
            <v>CONTROLE ET LAVAGE</v>
          </cell>
          <cell r="H1673">
            <v>0</v>
          </cell>
        </row>
        <row r="1674">
          <cell r="D1674" t="str">
            <v>MES-845030</v>
          </cell>
          <cell r="E1674" t="str">
            <v>Planifié</v>
          </cell>
          <cell r="F1674" t="str">
            <v>VU-280</v>
          </cell>
          <cell r="G1674" t="str">
            <v>INSPECTION JOURNALIERE</v>
          </cell>
          <cell r="H1674">
            <v>1</v>
          </cell>
        </row>
        <row r="1675"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</row>
        <row r="1676"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</row>
        <row r="1677"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</row>
        <row r="1678"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</row>
        <row r="1679"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</row>
        <row r="1680"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</row>
        <row r="1681"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</row>
        <row r="1682"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</row>
        <row r="1683"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</row>
        <row r="1684"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</row>
        <row r="1685"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</row>
        <row r="1686"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</row>
        <row r="1687"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</row>
        <row r="1688"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</row>
        <row r="1689"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</row>
        <row r="1690"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</row>
        <row r="1691"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</row>
        <row r="1692"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</row>
        <row r="1693"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</row>
        <row r="1694"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</row>
        <row r="1695"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</row>
        <row r="1696"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</row>
        <row r="1697"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</row>
        <row r="1698"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</row>
        <row r="1699"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</row>
        <row r="1700"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</row>
        <row r="1701"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</row>
        <row r="1702"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H1702">
            <v>0</v>
          </cell>
        </row>
        <row r="1703"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</row>
        <row r="1704"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</row>
        <row r="1705"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</row>
        <row r="1706"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</row>
        <row r="1707"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</row>
        <row r="1708"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</row>
        <row r="1709"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</row>
        <row r="1710"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</row>
        <row r="1711"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</row>
        <row r="1712"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</row>
        <row r="1713"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</row>
        <row r="1714"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</row>
        <row r="1715"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</row>
        <row r="1716"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</row>
        <row r="1717"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</row>
        <row r="1718"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</row>
        <row r="1719"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</row>
        <row r="1720"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</row>
        <row r="1721"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</row>
        <row r="1722"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</row>
        <row r="1723"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</row>
        <row r="1724"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</row>
        <row r="1725"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</row>
        <row r="1726"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</row>
        <row r="1727"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</row>
        <row r="1728"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</row>
        <row r="1729"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</row>
        <row r="1730"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</row>
        <row r="1731"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</row>
        <row r="1732"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</row>
        <row r="1733"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</row>
        <row r="1734"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</row>
        <row r="1735"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</row>
        <row r="1736"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</row>
        <row r="1737"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</row>
        <row r="1738"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</row>
        <row r="1739"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</row>
        <row r="1740"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</row>
        <row r="1741"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</row>
        <row r="1742"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</row>
        <row r="1743"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</row>
        <row r="1744"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</row>
        <row r="1745">
          <cell r="D1745">
            <v>0</v>
          </cell>
          <cell r="E1745">
            <v>0</v>
          </cell>
          <cell r="F1745">
            <v>0</v>
          </cell>
          <cell r="G1745" t="str">
            <v>Maintenance Préventive</v>
          </cell>
          <cell r="H1745">
            <v>0</v>
          </cell>
        </row>
        <row r="1746">
          <cell r="D1746" t="str">
            <v>MES-720038</v>
          </cell>
          <cell r="E1746" t="str">
            <v>Planifié</v>
          </cell>
          <cell r="F1746" t="str">
            <v>VU-255</v>
          </cell>
          <cell r="G1746" t="str">
            <v>20000 Entretien Preventif Toyota-Ahtfk</v>
          </cell>
          <cell r="H1746">
            <v>1</v>
          </cell>
        </row>
        <row r="1747"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</row>
        <row r="1748"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</row>
        <row r="1749"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</row>
        <row r="1750"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</row>
        <row r="1751"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</row>
        <row r="1752"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</row>
        <row r="1753"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</row>
        <row r="1754"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</row>
        <row r="1755"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</row>
        <row r="1756"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</row>
        <row r="1757"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</row>
        <row r="1758"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</row>
        <row r="1759"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</row>
        <row r="1760"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</row>
        <row r="1761"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</row>
        <row r="1762"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</row>
        <row r="1763"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</row>
        <row r="1764"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</row>
        <row r="1765"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</row>
        <row r="1766"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</row>
        <row r="1767"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</row>
        <row r="1768"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</row>
        <row r="1769"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</row>
        <row r="1770"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</row>
        <row r="1771"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</row>
        <row r="1772"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</row>
        <row r="1773"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</row>
        <row r="1774"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</row>
        <row r="1775"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</row>
        <row r="1776"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</row>
        <row r="1777"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</row>
        <row r="1778"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</row>
        <row r="1779"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</row>
        <row r="1780"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</row>
        <row r="1781"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</row>
        <row r="1782"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</row>
        <row r="1783"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</row>
        <row r="1784"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</row>
        <row r="1785"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</row>
        <row r="1786"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</row>
        <row r="1787"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</row>
        <row r="1788"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</row>
        <row r="1789"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</row>
        <row r="1790"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</row>
        <row r="1791">
          <cell r="F1791" t="str">
            <v>Manutention</v>
          </cell>
        </row>
        <row r="1792">
          <cell r="D1792" t="str">
            <v>No de Bon</v>
          </cell>
          <cell r="E1792" t="str">
            <v>Statut</v>
          </cell>
          <cell r="F1792" t="str">
            <v>No de Parc</v>
          </cell>
          <cell r="G1792" t="str">
            <v>Description</v>
          </cell>
          <cell r="H1792" t="str">
            <v>Statut</v>
          </cell>
        </row>
        <row r="1793">
          <cell r="D1793">
            <v>0</v>
          </cell>
          <cell r="E1793" t="str">
            <v>REPORTE</v>
          </cell>
          <cell r="F1793" t="str">
            <v>EM-932</v>
          </cell>
          <cell r="G1793" t="str">
            <v>PRE INSPECTION AVANT CERTIFICATION PREVU DANS CE MOIS</v>
          </cell>
          <cell r="H1793">
            <v>1</v>
          </cell>
        </row>
        <row r="1794">
          <cell r="D1794">
            <v>0</v>
          </cell>
          <cell r="E1794" t="str">
            <v>REPORTE</v>
          </cell>
          <cell r="F1794" t="str">
            <v>EM-931</v>
          </cell>
          <cell r="G1794" t="str">
            <v>PROBLEME DE TRANSLATION</v>
          </cell>
          <cell r="H1794">
            <v>1</v>
          </cell>
        </row>
        <row r="1795">
          <cell r="D1795">
            <v>0</v>
          </cell>
          <cell r="E1795" t="str">
            <v>REPORTE</v>
          </cell>
          <cell r="F1795" t="str">
            <v>EM-943</v>
          </cell>
          <cell r="G1795" t="str">
            <v>PRE INSPECTION AVANT CERTIFICATION PREVU DANS CE MOIS</v>
          </cell>
          <cell r="H1795">
            <v>1</v>
          </cell>
        </row>
        <row r="1796"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</row>
        <row r="1797"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</row>
        <row r="1798"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</row>
        <row r="1799"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</row>
        <row r="1800"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</row>
        <row r="1801"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</row>
        <row r="1802"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</row>
        <row r="1803">
          <cell r="D1803">
            <v>0</v>
          </cell>
          <cell r="E1803">
            <v>0</v>
          </cell>
          <cell r="F1803">
            <v>0</v>
          </cell>
          <cell r="G1803" t="str">
            <v>TRAVAUX IMPREVUS / BRIS DE CEDULE</v>
          </cell>
          <cell r="H1803">
            <v>0</v>
          </cell>
        </row>
        <row r="1804">
          <cell r="D1804" t="str">
            <v/>
          </cell>
          <cell r="E1804" t="str">
            <v>IMPREVU</v>
          </cell>
          <cell r="F1804" t="str">
            <v>EM-MAXAM</v>
          </cell>
          <cell r="G1804" t="str">
            <v>REMPLACER LA CEINTURE DE SECURITE</v>
          </cell>
          <cell r="H1804">
            <v>1</v>
          </cell>
        </row>
        <row r="1805">
          <cell r="D1805" t="str">
            <v/>
          </cell>
          <cell r="E1805" t="str">
            <v>IMPREVU</v>
          </cell>
          <cell r="F1805" t="str">
            <v>EM-955</v>
          </cell>
          <cell r="G1805" t="str">
            <v>DEPANNAGE</v>
          </cell>
          <cell r="H1805">
            <v>1</v>
          </cell>
        </row>
        <row r="1806">
          <cell r="D1806" t="str">
            <v/>
          </cell>
          <cell r="E1806" t="str">
            <v>IMPREVU</v>
          </cell>
          <cell r="F1806" t="str">
            <v>GR-904</v>
          </cell>
          <cell r="G1806" t="str">
            <v>TRAVAUX SUR LE FREINAGE</v>
          </cell>
          <cell r="H1806">
            <v>0.4</v>
          </cell>
        </row>
        <row r="1807">
          <cell r="D1807" t="str">
            <v/>
          </cell>
          <cell r="E1807" t="str">
            <v>IMPREVU</v>
          </cell>
          <cell r="F1807" t="str">
            <v>EM-956</v>
          </cell>
          <cell r="G1807" t="str">
            <v>PROBLEME DE DIRECTION</v>
          </cell>
          <cell r="H1807">
            <v>1</v>
          </cell>
        </row>
        <row r="1808">
          <cell r="D1808" t="str">
            <v/>
          </cell>
          <cell r="E1808" t="str">
            <v>IMPREVU</v>
          </cell>
          <cell r="F1808" t="str">
            <v>EM-937</v>
          </cell>
          <cell r="G1808" t="str">
            <v>REMPLACER LA VITRE ARRIERE BRISEE</v>
          </cell>
          <cell r="H1808">
            <v>1</v>
          </cell>
        </row>
        <row r="1809">
          <cell r="D1809" t="str">
            <v/>
          </cell>
          <cell r="E1809" t="str">
            <v>IMPREVU</v>
          </cell>
          <cell r="F1809" t="str">
            <v>EM-940</v>
          </cell>
          <cell r="G1809" t="str">
            <v>FUITE HUILE HYDRAULIQUE</v>
          </cell>
          <cell r="H1809">
            <v>1</v>
          </cell>
        </row>
        <row r="1810">
          <cell r="D1810" t="str">
            <v/>
          </cell>
          <cell r="E1810">
            <v>0</v>
          </cell>
          <cell r="F1810" t="str">
            <v/>
          </cell>
          <cell r="G1810" t="str">
            <v/>
          </cell>
          <cell r="H1810">
            <v>0</v>
          </cell>
        </row>
        <row r="1811">
          <cell r="D1811" t="str">
            <v/>
          </cell>
          <cell r="E1811">
            <v>0</v>
          </cell>
          <cell r="F1811" t="str">
            <v/>
          </cell>
          <cell r="G1811" t="str">
            <v/>
          </cell>
          <cell r="H1811">
            <v>0</v>
          </cell>
        </row>
        <row r="1812">
          <cell r="D1812" t="str">
            <v/>
          </cell>
          <cell r="E1812">
            <v>0</v>
          </cell>
          <cell r="F1812" t="str">
            <v/>
          </cell>
          <cell r="G1812" t="str">
            <v/>
          </cell>
          <cell r="H1812">
            <v>0</v>
          </cell>
        </row>
        <row r="1813">
          <cell r="D1813" t="str">
            <v/>
          </cell>
          <cell r="E1813">
            <v>0</v>
          </cell>
          <cell r="F1813" t="str">
            <v/>
          </cell>
          <cell r="G1813" t="str">
            <v/>
          </cell>
          <cell r="H1813">
            <v>0</v>
          </cell>
        </row>
        <row r="1814">
          <cell r="D1814">
            <v>0</v>
          </cell>
          <cell r="E1814">
            <v>0</v>
          </cell>
          <cell r="F1814">
            <v>0</v>
          </cell>
          <cell r="G1814">
            <v>0</v>
          </cell>
          <cell r="H1814">
            <v>0</v>
          </cell>
        </row>
        <row r="1815">
          <cell r="D1815">
            <v>0</v>
          </cell>
          <cell r="E1815">
            <v>0</v>
          </cell>
          <cell r="F1815">
            <v>0</v>
          </cell>
          <cell r="G1815" t="str">
            <v>Travaux Planifiés (Correctif/Modif/Projet/inspection)</v>
          </cell>
          <cell r="H1815">
            <v>0</v>
          </cell>
        </row>
        <row r="1816">
          <cell r="D1816" t="str">
            <v>MES-844705</v>
          </cell>
          <cell r="E1816" t="str">
            <v>Planifié</v>
          </cell>
          <cell r="F1816" t="str">
            <v>CH-635</v>
          </cell>
          <cell r="G1816" t="str">
            <v>INSPECTION JOURNALIERE</v>
          </cell>
          <cell r="H1816">
            <v>1</v>
          </cell>
        </row>
        <row r="1817">
          <cell r="D1817" t="str">
            <v>MES-844711</v>
          </cell>
          <cell r="E1817" t="str">
            <v>Planifié</v>
          </cell>
          <cell r="F1817" t="str">
            <v>CH-638</v>
          </cell>
          <cell r="G1817" t="str">
            <v>INSPECTION JOURNALIERE</v>
          </cell>
          <cell r="H1817">
            <v>1</v>
          </cell>
        </row>
        <row r="1818">
          <cell r="D1818" t="str">
            <v>MES-844718</v>
          </cell>
          <cell r="E1818" t="str">
            <v>Planifié</v>
          </cell>
          <cell r="F1818" t="str">
            <v>CH-639</v>
          </cell>
          <cell r="G1818" t="str">
            <v>INSPECTION JOURNALIERE</v>
          </cell>
          <cell r="H1818">
            <v>1</v>
          </cell>
        </row>
        <row r="1819">
          <cell r="D1819" t="str">
            <v>MES-851971</v>
          </cell>
          <cell r="E1819" t="str">
            <v>Planifié</v>
          </cell>
          <cell r="F1819" t="str">
            <v>EM-944</v>
          </cell>
          <cell r="G1819" t="str">
            <v>PRE INSPECTION AVANT CERTIFICATION PREVU DANS CE MOIS</v>
          </cell>
          <cell r="H1819">
            <v>1</v>
          </cell>
        </row>
        <row r="1820">
          <cell r="D1820" t="str">
            <v>MES-821753</v>
          </cell>
          <cell r="E1820" t="str">
            <v>Planifié</v>
          </cell>
          <cell r="F1820" t="str">
            <v>EM-950</v>
          </cell>
          <cell r="G1820" t="str">
            <v>INSPECTION HEBDOMADAIRE ET APPOINT D'EAU DISTILLEE</v>
          </cell>
          <cell r="H1820">
            <v>0</v>
          </cell>
        </row>
        <row r="1821">
          <cell r="D1821" t="str">
            <v>MES-845578</v>
          </cell>
          <cell r="E1821" t="str">
            <v>Planifié</v>
          </cell>
          <cell r="F1821" t="str">
            <v>EM-950</v>
          </cell>
          <cell r="G1821" t="str">
            <v>INSPECTION ELECTRIQUE</v>
          </cell>
          <cell r="H1821">
            <v>0</v>
          </cell>
        </row>
        <row r="1822">
          <cell r="D1822" t="str">
            <v>MES-851962</v>
          </cell>
          <cell r="E1822" t="str">
            <v>Planifié</v>
          </cell>
          <cell r="F1822" t="str">
            <v>EM-956</v>
          </cell>
          <cell r="G1822" t="str">
            <v>PRE INSPECTION AVANT CERTIFICATION PREVU DANS CE MOIS</v>
          </cell>
          <cell r="H1822">
            <v>1</v>
          </cell>
        </row>
        <row r="1823">
          <cell r="D1823" t="str">
            <v>MES-847468</v>
          </cell>
          <cell r="E1823" t="str">
            <v>Planifié</v>
          </cell>
          <cell r="F1823" t="str">
            <v>EM-963</v>
          </cell>
          <cell r="G1823" t="str">
            <v>FUITE D'HUILE SOUS LA MACHINE,FEU ROUGE DROIT NON CONFORME,LA CLIMATISATION COUPE ET REVIENS</v>
          </cell>
          <cell r="H1823">
            <v>0</v>
          </cell>
        </row>
        <row r="1824">
          <cell r="D1824" t="str">
            <v>MES-835784</v>
          </cell>
          <cell r="E1824" t="str">
            <v>Planifié</v>
          </cell>
          <cell r="F1824" t="str">
            <v>EM-963</v>
          </cell>
          <cell r="G1824" t="str">
            <v>PROBLEME DE DIRECTION -REMPLACEMENT DE LA BARRE D'ACCOUPLEMENT</v>
          </cell>
          <cell r="H1824">
            <v>0</v>
          </cell>
        </row>
        <row r="1825">
          <cell r="D1825" t="str">
            <v>MES-852823</v>
          </cell>
          <cell r="E1825" t="str">
            <v>Planifié</v>
          </cell>
          <cell r="F1825" t="str">
            <v>EM-963</v>
          </cell>
          <cell r="G1825" t="str">
            <v>PRE INSPECTION AVANT CERTIFICATION PREVU DANS CE MOIS</v>
          </cell>
          <cell r="H1825">
            <v>0</v>
          </cell>
        </row>
        <row r="1826"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</row>
        <row r="1827"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</row>
        <row r="1828"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</row>
        <row r="1829"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</row>
        <row r="1830"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</row>
        <row r="1831"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</row>
        <row r="1832"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</row>
        <row r="1834"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</row>
        <row r="1835"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</row>
        <row r="1836"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</row>
        <row r="1837"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</row>
        <row r="1838"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</row>
        <row r="1839"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</row>
        <row r="1843"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</row>
        <row r="1844"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</row>
        <row r="1845"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</row>
        <row r="1846"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</row>
        <row r="1847"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</row>
        <row r="1848"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</row>
        <row r="1849"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</row>
        <row r="1850"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</row>
        <row r="1851"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</row>
        <row r="1852"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</row>
        <row r="1854"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</row>
        <row r="1855"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</row>
        <row r="1856"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</row>
        <row r="1857"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</row>
        <row r="1858"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</row>
        <row r="1859"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</row>
        <row r="1860"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</row>
        <row r="1861"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</row>
        <row r="1862"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</row>
        <row r="1863"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</row>
        <row r="1864"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</row>
        <row r="1865"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</row>
        <row r="1866"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</row>
        <row r="1867"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</row>
        <row r="1868"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</row>
        <row r="1869"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</row>
        <row r="1870"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</row>
        <row r="1871"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</row>
        <row r="1872"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</row>
        <row r="1873"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</row>
        <row r="1874"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</row>
        <row r="1875"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</row>
        <row r="1876"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</row>
        <row r="1877"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</row>
        <row r="1878"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</row>
        <row r="1879"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</row>
        <row r="1880"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</row>
        <row r="1881"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</row>
        <row r="1882"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</row>
        <row r="1883"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</row>
        <row r="1884"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</row>
        <row r="1885"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</row>
        <row r="1886"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</row>
        <row r="1887"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</row>
        <row r="1888"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</row>
        <row r="1889"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</row>
        <row r="1890"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</row>
        <row r="1891"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</row>
        <row r="1892"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</row>
        <row r="1893"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</row>
        <row r="1894"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</row>
        <row r="1895"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</row>
        <row r="1896"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</row>
        <row r="1897">
          <cell r="D1897">
            <v>0</v>
          </cell>
          <cell r="E1897">
            <v>0</v>
          </cell>
          <cell r="F1897">
            <v>0</v>
          </cell>
          <cell r="G1897" t="str">
            <v>Maintenance Préventive</v>
          </cell>
          <cell r="H1897">
            <v>0</v>
          </cell>
        </row>
        <row r="1898">
          <cell r="D1898" t="str">
            <v>MES-830647</v>
          </cell>
          <cell r="E1898" t="str">
            <v>Planifié</v>
          </cell>
          <cell r="F1898" t="str">
            <v>EM-956</v>
          </cell>
          <cell r="G1898" t="str">
            <v>Control General Inter Entretien Preventif</v>
          </cell>
          <cell r="H1898">
            <v>1</v>
          </cell>
        </row>
        <row r="1899"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</row>
        <row r="1900"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</row>
        <row r="1901"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</row>
        <row r="1902"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</row>
        <row r="1903"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</row>
        <row r="1904"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</row>
        <row r="1905"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</row>
        <row r="1906"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H1906">
            <v>0</v>
          </cell>
        </row>
        <row r="1907"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</row>
        <row r="1908"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</row>
        <row r="1909"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</row>
        <row r="1910"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</row>
        <row r="1911"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</row>
        <row r="1912"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</row>
        <row r="1913"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</row>
        <row r="1914"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</row>
        <row r="1915"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</row>
        <row r="1916"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</row>
        <row r="1917"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</row>
        <row r="1918"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</row>
        <row r="1919"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</row>
        <row r="1920"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</row>
        <row r="1921"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</row>
        <row r="1922"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</row>
        <row r="1923"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</row>
        <row r="1924"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</row>
        <row r="1925"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</row>
        <row r="1926"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</row>
        <row r="1927"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</row>
        <row r="1928"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</row>
        <row r="1929"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</row>
        <row r="1930"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</row>
        <row r="1931">
          <cell r="D1931">
            <v>0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</row>
        <row r="1932"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</row>
        <row r="1933">
          <cell r="D1933">
            <v>0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</row>
        <row r="1934"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</row>
        <row r="1935"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</row>
        <row r="1936"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</row>
        <row r="1937"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</row>
        <row r="1938">
          <cell r="D1938">
            <v>0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</row>
        <row r="1939"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</row>
        <row r="1940">
          <cell r="D1940">
            <v>0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</row>
        <row r="1941">
          <cell r="F1941" t="str">
            <v>Petits Equipements</v>
          </cell>
        </row>
        <row r="1942">
          <cell r="D1942" t="str">
            <v>No de Bon</v>
          </cell>
          <cell r="E1942" t="str">
            <v>Statut</v>
          </cell>
          <cell r="F1942" t="str">
            <v>No de Parc</v>
          </cell>
          <cell r="G1942" t="str">
            <v>Description</v>
          </cell>
          <cell r="H1942" t="str">
            <v>Statut</v>
          </cell>
        </row>
        <row r="1943">
          <cell r="D1943">
            <v>0</v>
          </cell>
          <cell r="E1943">
            <v>0</v>
          </cell>
          <cell r="F1943" t="str">
            <v>CP-1108</v>
          </cell>
          <cell r="G1943" t="str">
            <v>PROBLEME DE DEMARRAGE</v>
          </cell>
          <cell r="H1943">
            <v>0</v>
          </cell>
        </row>
        <row r="1944">
          <cell r="D1944" t="str">
            <v>MES-</v>
          </cell>
          <cell r="E1944" t="str">
            <v>REPORTE</v>
          </cell>
          <cell r="F1944" t="str">
            <v>LT-1268</v>
          </cell>
          <cell r="G1944" t="str">
            <v>PROBLEME DE DEMARRAGE</v>
          </cell>
          <cell r="H1944">
            <v>1</v>
          </cell>
        </row>
        <row r="1945"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</row>
        <row r="1946"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</row>
        <row r="1947">
          <cell r="D1947">
            <v>0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</row>
        <row r="1948"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</row>
        <row r="1949"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</row>
        <row r="1950">
          <cell r="D1950">
            <v>0</v>
          </cell>
          <cell r="E1950">
            <v>0</v>
          </cell>
          <cell r="F1950">
            <v>0</v>
          </cell>
          <cell r="G1950">
            <v>0</v>
          </cell>
          <cell r="H1950">
            <v>0</v>
          </cell>
        </row>
        <row r="1951">
          <cell r="D1951">
            <v>0</v>
          </cell>
          <cell r="E1951">
            <v>0</v>
          </cell>
          <cell r="F1951">
            <v>0</v>
          </cell>
          <cell r="G1951">
            <v>0</v>
          </cell>
          <cell r="H1951">
            <v>0</v>
          </cell>
        </row>
        <row r="1952"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</row>
        <row r="1953">
          <cell r="D1953">
            <v>0</v>
          </cell>
          <cell r="E1953">
            <v>0</v>
          </cell>
          <cell r="F1953">
            <v>0</v>
          </cell>
          <cell r="G1953" t="str">
            <v>TRAVAUX IMPREVUS / BRIS DE CEDULE</v>
          </cell>
          <cell r="H1953">
            <v>0</v>
          </cell>
        </row>
        <row r="1954">
          <cell r="D1954" t="str">
            <v/>
          </cell>
          <cell r="E1954" t="str">
            <v/>
          </cell>
          <cell r="F1954" t="str">
            <v/>
          </cell>
          <cell r="G1954" t="str">
            <v/>
          </cell>
          <cell r="H1954">
            <v>0</v>
          </cell>
        </row>
        <row r="1955">
          <cell r="D1955" t="str">
            <v/>
          </cell>
          <cell r="E1955" t="str">
            <v/>
          </cell>
          <cell r="F1955" t="str">
            <v/>
          </cell>
          <cell r="G1955" t="str">
            <v/>
          </cell>
          <cell r="H1955">
            <v>0</v>
          </cell>
        </row>
        <row r="1956">
          <cell r="D1956" t="str">
            <v/>
          </cell>
          <cell r="E1956">
            <v>0</v>
          </cell>
          <cell r="F1956" t="str">
            <v/>
          </cell>
          <cell r="G1956" t="str">
            <v/>
          </cell>
          <cell r="H1956">
            <v>0</v>
          </cell>
        </row>
        <row r="1957">
          <cell r="D1957" t="str">
            <v/>
          </cell>
          <cell r="E1957" t="str">
            <v/>
          </cell>
          <cell r="F1957" t="str">
            <v/>
          </cell>
          <cell r="G1957" t="str">
            <v/>
          </cell>
          <cell r="H1957">
            <v>0</v>
          </cell>
        </row>
        <row r="1958">
          <cell r="D1958" t="str">
            <v/>
          </cell>
          <cell r="E1958" t="str">
            <v/>
          </cell>
          <cell r="F1958" t="str">
            <v/>
          </cell>
          <cell r="G1958" t="str">
            <v/>
          </cell>
          <cell r="H1958">
            <v>0</v>
          </cell>
        </row>
        <row r="1959">
          <cell r="D1959" t="str">
            <v/>
          </cell>
          <cell r="E1959" t="str">
            <v/>
          </cell>
          <cell r="F1959" t="str">
            <v/>
          </cell>
          <cell r="G1959" t="str">
            <v/>
          </cell>
          <cell r="H1959">
            <v>0</v>
          </cell>
        </row>
        <row r="1960">
          <cell r="D1960" t="str">
            <v/>
          </cell>
          <cell r="E1960" t="str">
            <v/>
          </cell>
          <cell r="F1960" t="str">
            <v/>
          </cell>
          <cell r="G1960" t="str">
            <v/>
          </cell>
          <cell r="H1960">
            <v>0</v>
          </cell>
        </row>
        <row r="1961">
          <cell r="D1961" t="str">
            <v/>
          </cell>
          <cell r="E1961" t="str">
            <v/>
          </cell>
          <cell r="F1961" t="str">
            <v/>
          </cell>
          <cell r="G1961" t="str">
            <v/>
          </cell>
          <cell r="H1961">
            <v>0</v>
          </cell>
        </row>
        <row r="1962">
          <cell r="D1962" t="str">
            <v/>
          </cell>
          <cell r="E1962" t="str">
            <v/>
          </cell>
          <cell r="F1962" t="str">
            <v/>
          </cell>
          <cell r="G1962" t="str">
            <v/>
          </cell>
          <cell r="H1962">
            <v>0</v>
          </cell>
        </row>
        <row r="1963">
          <cell r="D1963" t="str">
            <v/>
          </cell>
          <cell r="E1963" t="str">
            <v/>
          </cell>
          <cell r="F1963" t="str">
            <v/>
          </cell>
          <cell r="G1963" t="str">
            <v/>
          </cell>
          <cell r="H1963">
            <v>0</v>
          </cell>
        </row>
        <row r="1964">
          <cell r="D1964">
            <v>0</v>
          </cell>
          <cell r="E1964">
            <v>0</v>
          </cell>
          <cell r="F1964">
            <v>0</v>
          </cell>
          <cell r="G1964">
            <v>0</v>
          </cell>
          <cell r="H1964">
            <v>0</v>
          </cell>
        </row>
        <row r="1965">
          <cell r="D1965">
            <v>0</v>
          </cell>
          <cell r="E1965">
            <v>0</v>
          </cell>
          <cell r="F1965">
            <v>0</v>
          </cell>
          <cell r="G1965" t="str">
            <v>Travaux Planifiés (Correctif/Modif/Projet/inspection)</v>
          </cell>
          <cell r="H1965">
            <v>0</v>
          </cell>
        </row>
        <row r="1966">
          <cell r="D1966" t="str">
            <v>MES-845012</v>
          </cell>
          <cell r="E1966" t="str">
            <v>Planifié</v>
          </cell>
          <cell r="F1966" t="str">
            <v>CP-1107</v>
          </cell>
          <cell r="G1966" t="str">
            <v>INSPECTION JOURNALIERE</v>
          </cell>
          <cell r="H1966">
            <v>0</v>
          </cell>
        </row>
        <row r="1967">
          <cell r="D1967" t="str">
            <v>MES-845020</v>
          </cell>
          <cell r="E1967" t="str">
            <v>Planifié</v>
          </cell>
          <cell r="F1967" t="str">
            <v>CP-1110</v>
          </cell>
          <cell r="G1967" t="str">
            <v>INSPECTION JOURNALIERE</v>
          </cell>
          <cell r="H1967">
            <v>0</v>
          </cell>
        </row>
        <row r="1968">
          <cell r="D1968" t="str">
            <v>MES-845637</v>
          </cell>
          <cell r="E1968" t="str">
            <v>Planifié</v>
          </cell>
          <cell r="F1968" t="str">
            <v>GE-1505</v>
          </cell>
          <cell r="G1968" t="str">
            <v>INSPECTION PREVENTIVE</v>
          </cell>
          <cell r="H1968">
            <v>0</v>
          </cell>
        </row>
        <row r="1969">
          <cell r="D1969" t="str">
            <v>MES-845642</v>
          </cell>
          <cell r="E1969" t="str">
            <v>Planifié</v>
          </cell>
          <cell r="F1969" t="str">
            <v>GE-1538</v>
          </cell>
          <cell r="G1969" t="str">
            <v>INSPECTION PREVENTIVE</v>
          </cell>
          <cell r="H1969">
            <v>0</v>
          </cell>
        </row>
        <row r="1970">
          <cell r="D1970" t="str">
            <v>MES-844724</v>
          </cell>
          <cell r="E1970" t="str">
            <v>Planifié</v>
          </cell>
          <cell r="F1970" t="str">
            <v>PP-1322</v>
          </cell>
          <cell r="G1970" t="str">
            <v>INSPECTION JOURNALIERE</v>
          </cell>
          <cell r="H1970">
            <v>0</v>
          </cell>
        </row>
        <row r="1971">
          <cell r="D1971" t="str">
            <v>MES-844761</v>
          </cell>
          <cell r="E1971" t="str">
            <v>Planifié</v>
          </cell>
          <cell r="F1971" t="str">
            <v>PP-1323</v>
          </cell>
          <cell r="G1971" t="str">
            <v>INSPECTION JOURNALIERE</v>
          </cell>
          <cell r="H1971">
            <v>0</v>
          </cell>
        </row>
        <row r="1972">
          <cell r="D1972" t="str">
            <v>MES-844768</v>
          </cell>
          <cell r="E1972" t="str">
            <v>Planifié</v>
          </cell>
          <cell r="F1972" t="str">
            <v>PP-1324</v>
          </cell>
          <cell r="G1972" t="str">
            <v>INSPECTION JOURNALIERE</v>
          </cell>
          <cell r="H1972">
            <v>0</v>
          </cell>
        </row>
        <row r="1973">
          <cell r="D1973" t="str">
            <v>MES-844909</v>
          </cell>
          <cell r="E1973" t="str">
            <v>Planifié</v>
          </cell>
          <cell r="F1973" t="str">
            <v>PP-1325</v>
          </cell>
          <cell r="G1973" t="str">
            <v>INSPECTION JOURNALIERE</v>
          </cell>
          <cell r="H1973">
            <v>0</v>
          </cell>
        </row>
        <row r="1974">
          <cell r="D1974" t="str">
            <v>MES-844920</v>
          </cell>
          <cell r="E1974" t="str">
            <v>Planifié</v>
          </cell>
          <cell r="F1974" t="str">
            <v>PP-1330</v>
          </cell>
          <cell r="G1974" t="str">
            <v>INSPECTION JOURNALIERE</v>
          </cell>
          <cell r="H1974">
            <v>0</v>
          </cell>
        </row>
        <row r="1975">
          <cell r="D1975" t="str">
            <v>MES-844926</v>
          </cell>
          <cell r="E1975" t="str">
            <v>Planifié</v>
          </cell>
          <cell r="F1975" t="str">
            <v>PP-1331</v>
          </cell>
          <cell r="G1975" t="str">
            <v>INSPECTION JOURNALIERE</v>
          </cell>
          <cell r="H1975">
            <v>0</v>
          </cell>
        </row>
        <row r="1976">
          <cell r="D1976" t="str">
            <v>MES-844934</v>
          </cell>
          <cell r="E1976" t="str">
            <v>Planifié</v>
          </cell>
          <cell r="F1976" t="str">
            <v>PP-1334</v>
          </cell>
          <cell r="G1976" t="str">
            <v>INSPECTION JOURNALIERE</v>
          </cell>
          <cell r="H1976">
            <v>0</v>
          </cell>
        </row>
        <row r="1977">
          <cell r="D1977" t="str">
            <v>MES-844941</v>
          </cell>
          <cell r="E1977" t="str">
            <v>Planifié</v>
          </cell>
          <cell r="F1977" t="str">
            <v>PP-1335</v>
          </cell>
          <cell r="G1977" t="str">
            <v>INSPECTION JOURNALIERE</v>
          </cell>
          <cell r="H1977">
            <v>0</v>
          </cell>
        </row>
        <row r="1978">
          <cell r="D1978" t="str">
            <v>MES-844970</v>
          </cell>
          <cell r="E1978" t="str">
            <v>Planifié</v>
          </cell>
          <cell r="F1978" t="str">
            <v>PP-1336</v>
          </cell>
          <cell r="G1978" t="str">
            <v>INSPECTION JOURNALIERE</v>
          </cell>
          <cell r="H1978">
            <v>0</v>
          </cell>
        </row>
        <row r="1979">
          <cell r="D1979">
            <v>0</v>
          </cell>
          <cell r="E1979">
            <v>0</v>
          </cell>
          <cell r="F1979">
            <v>0</v>
          </cell>
          <cell r="G1979">
            <v>0</v>
          </cell>
          <cell r="H1979">
            <v>0</v>
          </cell>
        </row>
        <row r="1980">
          <cell r="D1980">
            <v>0</v>
          </cell>
          <cell r="E1980">
            <v>0</v>
          </cell>
          <cell r="F1980">
            <v>0</v>
          </cell>
          <cell r="G1980">
            <v>0</v>
          </cell>
          <cell r="H1980">
            <v>0</v>
          </cell>
        </row>
        <row r="1981">
          <cell r="D1981">
            <v>0</v>
          </cell>
          <cell r="E1981">
            <v>0</v>
          </cell>
          <cell r="F1981">
            <v>0</v>
          </cell>
          <cell r="G1981">
            <v>0</v>
          </cell>
          <cell r="H1981">
            <v>0</v>
          </cell>
        </row>
        <row r="1982">
          <cell r="D1982">
            <v>0</v>
          </cell>
          <cell r="E1982">
            <v>0</v>
          </cell>
          <cell r="F1982">
            <v>0</v>
          </cell>
          <cell r="G1982">
            <v>0</v>
          </cell>
          <cell r="H1982">
            <v>0</v>
          </cell>
        </row>
        <row r="1983">
          <cell r="D1983">
            <v>0</v>
          </cell>
          <cell r="E1983">
            <v>0</v>
          </cell>
          <cell r="F1983">
            <v>0</v>
          </cell>
          <cell r="G1983">
            <v>0</v>
          </cell>
          <cell r="H1983">
            <v>0</v>
          </cell>
        </row>
        <row r="1984">
          <cell r="D1984">
            <v>0</v>
          </cell>
          <cell r="E1984">
            <v>0</v>
          </cell>
          <cell r="F1984">
            <v>0</v>
          </cell>
          <cell r="G1984">
            <v>0</v>
          </cell>
          <cell r="H1984">
            <v>0</v>
          </cell>
        </row>
        <row r="1985">
          <cell r="D1985">
            <v>0</v>
          </cell>
          <cell r="E1985">
            <v>0</v>
          </cell>
          <cell r="F1985">
            <v>0</v>
          </cell>
          <cell r="G1985">
            <v>0</v>
          </cell>
          <cell r="H1985">
            <v>0</v>
          </cell>
        </row>
        <row r="1986">
          <cell r="D1986">
            <v>0</v>
          </cell>
          <cell r="E1986">
            <v>0</v>
          </cell>
          <cell r="F1986">
            <v>0</v>
          </cell>
          <cell r="G1986">
            <v>0</v>
          </cell>
          <cell r="H1986">
            <v>0</v>
          </cell>
        </row>
        <row r="1987"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</row>
        <row r="1988"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</row>
        <row r="1989"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</row>
        <row r="1990"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</row>
        <row r="1991">
          <cell r="D1991">
            <v>0</v>
          </cell>
          <cell r="E1991">
            <v>0</v>
          </cell>
          <cell r="F1991">
            <v>0</v>
          </cell>
          <cell r="G1991">
            <v>0</v>
          </cell>
          <cell r="H1991">
            <v>0</v>
          </cell>
        </row>
        <row r="1992"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</row>
        <row r="1993"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</row>
        <row r="1994">
          <cell r="D1994">
            <v>0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</row>
        <row r="1995">
          <cell r="D1995">
            <v>0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</row>
        <row r="1996">
          <cell r="D1996">
            <v>0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</row>
        <row r="1997">
          <cell r="D1997">
            <v>0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</row>
        <row r="1998"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</row>
        <row r="1999"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</row>
        <row r="2000"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</row>
        <row r="2001"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</row>
        <row r="2002"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</row>
        <row r="2003"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</row>
        <row r="2004"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</row>
        <row r="2005"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</row>
        <row r="2006"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</row>
        <row r="2007">
          <cell r="D2007">
            <v>0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</row>
        <row r="2008">
          <cell r="D2008">
            <v>0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</row>
        <row r="2009"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</row>
        <row r="2010">
          <cell r="D2010">
            <v>0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</row>
        <row r="2011"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</row>
        <row r="2012"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</row>
        <row r="2013"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</row>
        <row r="2014"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</row>
        <row r="2015"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</row>
        <row r="2016"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</row>
        <row r="2017"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</row>
        <row r="2018"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</row>
        <row r="2019"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</row>
        <row r="2020"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</row>
        <row r="2021"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</row>
        <row r="2022"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</row>
        <row r="2023">
          <cell r="D2023">
            <v>0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</row>
        <row r="2024"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</row>
        <row r="2025"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</row>
        <row r="2026"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</row>
        <row r="2027"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</row>
        <row r="2028">
          <cell r="D2028">
            <v>0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</row>
        <row r="2029"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</row>
        <row r="2030"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</row>
        <row r="2031"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</row>
        <row r="2032">
          <cell r="D2032">
            <v>0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</row>
        <row r="2033">
          <cell r="D2033">
            <v>0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</row>
        <row r="2034">
          <cell r="D2034">
            <v>0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</row>
        <row r="2035">
          <cell r="D2035">
            <v>0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</row>
        <row r="2036">
          <cell r="D2036">
            <v>0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</row>
        <row r="2037"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</row>
        <row r="2038"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</row>
        <row r="2039"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</row>
        <row r="2040"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</row>
        <row r="2041"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</row>
        <row r="2042"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</row>
        <row r="2043"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</row>
        <row r="2044"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</row>
        <row r="2045">
          <cell r="D2045">
            <v>0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</row>
        <row r="2046">
          <cell r="D2046">
            <v>0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</row>
        <row r="2047">
          <cell r="D2047">
            <v>0</v>
          </cell>
          <cell r="E2047">
            <v>0</v>
          </cell>
          <cell r="F2047">
            <v>0</v>
          </cell>
          <cell r="G2047" t="str">
            <v>Maintenance Préventive</v>
          </cell>
          <cell r="H2047">
            <v>0</v>
          </cell>
        </row>
        <row r="2048">
          <cell r="D2048" t="str">
            <v>MES-815045</v>
          </cell>
          <cell r="E2048" t="str">
            <v>Planifié</v>
          </cell>
          <cell r="F2048" t="str">
            <v>LT-1265</v>
          </cell>
          <cell r="G2048" t="str">
            <v>6000 Hrs Entretien Preventif KUBOTA TOWER</v>
          </cell>
          <cell r="H2048">
            <v>0</v>
          </cell>
        </row>
        <row r="2049">
          <cell r="D2049" t="str">
            <v>MES-815047</v>
          </cell>
          <cell r="E2049" t="str">
            <v>Planifié</v>
          </cell>
          <cell r="F2049" t="str">
            <v>LT-1281</v>
          </cell>
          <cell r="G2049" t="str">
            <v>250 Hrs Entretien Preventif KUBOTA TOWER</v>
          </cell>
          <cell r="H2049">
            <v>0</v>
          </cell>
        </row>
        <row r="2050"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</row>
        <row r="2051"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</row>
        <row r="2052">
          <cell r="D2052">
            <v>0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</row>
        <row r="2053"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</row>
        <row r="2054">
          <cell r="D2054">
            <v>0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</row>
        <row r="2055"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</row>
        <row r="2056">
          <cell r="D2056">
            <v>0</v>
          </cell>
          <cell r="E2056">
            <v>0</v>
          </cell>
          <cell r="F2056">
            <v>0</v>
          </cell>
          <cell r="G2056">
            <v>0</v>
          </cell>
          <cell r="H2056">
            <v>0</v>
          </cell>
        </row>
        <row r="2057">
          <cell r="D2057">
            <v>0</v>
          </cell>
          <cell r="E2057">
            <v>0</v>
          </cell>
          <cell r="F2057">
            <v>0</v>
          </cell>
          <cell r="G2057">
            <v>0</v>
          </cell>
          <cell r="H2057">
            <v>0</v>
          </cell>
        </row>
        <row r="2058"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</row>
        <row r="2059"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</row>
        <row r="2060"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</row>
        <row r="2061">
          <cell r="D2061">
            <v>0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</row>
        <row r="2062"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</row>
        <row r="2063"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</row>
        <row r="2064"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</row>
        <row r="2065"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</row>
        <row r="2066"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</row>
        <row r="2067"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</row>
        <row r="2068"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</row>
        <row r="2069">
          <cell r="D2069">
            <v>0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</row>
        <row r="2070"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</row>
        <row r="2071"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</row>
        <row r="2072"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</row>
        <row r="2073"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</row>
        <row r="2074">
          <cell r="D2074">
            <v>0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</row>
        <row r="2075">
          <cell r="D2075">
            <v>0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</row>
        <row r="2076"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</row>
        <row r="2077"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</row>
        <row r="2078">
          <cell r="D2078">
            <v>0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</row>
        <row r="2079">
          <cell r="D2079">
            <v>0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</row>
        <row r="2080"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</row>
        <row r="2081"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</row>
        <row r="2082"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</row>
        <row r="2083">
          <cell r="D2083">
            <v>0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</row>
        <row r="2084"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</row>
        <row r="2085"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</row>
        <row r="2086"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</row>
        <row r="2087"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</row>
        <row r="2088"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</row>
        <row r="2089"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</row>
        <row r="2090">
          <cell r="F2090" t="str">
            <v>Support</v>
          </cell>
        </row>
        <row r="2091">
          <cell r="D2091" t="str">
            <v>No de Bon</v>
          </cell>
          <cell r="E2091" t="str">
            <v>Statut</v>
          </cell>
          <cell r="F2091" t="str">
            <v>No de Parc</v>
          </cell>
          <cell r="G2091" t="str">
            <v>Description</v>
          </cell>
          <cell r="H2091" t="str">
            <v>Statut</v>
          </cell>
        </row>
        <row r="2092">
          <cell r="D2092" t="str">
            <v>mes-856936</v>
          </cell>
          <cell r="E2092">
            <v>0</v>
          </cell>
          <cell r="F2092" t="str">
            <v>cs-405</v>
          </cell>
          <cell r="G2092" t="str">
            <v>feux de stop + BV bruyant +ceinture de sécurité</v>
          </cell>
          <cell r="H2092">
            <v>1</v>
          </cell>
        </row>
        <row r="2093">
          <cell r="D2093">
            <v>0</v>
          </cell>
          <cell r="E2093">
            <v>0</v>
          </cell>
          <cell r="F2093" t="str">
            <v>cs-431</v>
          </cell>
          <cell r="G2093" t="str">
            <v>lave glass</v>
          </cell>
          <cell r="H2093">
            <v>1</v>
          </cell>
        </row>
        <row r="2094">
          <cell r="D2094">
            <v>0</v>
          </cell>
          <cell r="E2094">
            <v>0</v>
          </cell>
          <cell r="F2094" t="str">
            <v>tp-517</v>
          </cell>
          <cell r="G2094" t="str">
            <v>climatisation</v>
          </cell>
          <cell r="H2094">
            <v>1</v>
          </cell>
        </row>
        <row r="2095">
          <cell r="D2095" t="str">
            <v>mes-856981</v>
          </cell>
          <cell r="E2095">
            <v>0</v>
          </cell>
          <cell r="F2095" t="str">
            <v>cs-430</v>
          </cell>
          <cell r="G2095" t="str">
            <v>crochrt capot moteur</v>
          </cell>
          <cell r="H2095">
            <v>1</v>
          </cell>
        </row>
        <row r="2096"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</row>
        <row r="2097"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</row>
        <row r="2098"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</row>
        <row r="2099">
          <cell r="D2099">
            <v>0</v>
          </cell>
          <cell r="E2099">
            <v>0</v>
          </cell>
          <cell r="F2099">
            <v>0</v>
          </cell>
          <cell r="G2099">
            <v>0</v>
          </cell>
          <cell r="H2099">
            <v>0</v>
          </cell>
        </row>
        <row r="2100">
          <cell r="D2100">
            <v>0</v>
          </cell>
          <cell r="E2100">
            <v>0</v>
          </cell>
          <cell r="F2100">
            <v>0</v>
          </cell>
          <cell r="G2100">
            <v>0</v>
          </cell>
          <cell r="H2100">
            <v>0</v>
          </cell>
        </row>
        <row r="2101">
          <cell r="D2101">
            <v>0</v>
          </cell>
          <cell r="E2101" t="str">
            <v/>
          </cell>
          <cell r="F2101">
            <v>0</v>
          </cell>
          <cell r="G2101">
            <v>0</v>
          </cell>
          <cell r="H2101">
            <v>0</v>
          </cell>
        </row>
        <row r="2102">
          <cell r="D2102">
            <v>0</v>
          </cell>
          <cell r="E2102" t="str">
            <v/>
          </cell>
          <cell r="F2102">
            <v>0</v>
          </cell>
          <cell r="G2102" t="str">
            <v>TRAVAUX IMPREVUS / BRIS DE CEDULE</v>
          </cell>
          <cell r="H2102">
            <v>0</v>
          </cell>
        </row>
        <row r="2103">
          <cell r="D2103" t="str">
            <v>MES-857377</v>
          </cell>
          <cell r="E2103" t="str">
            <v>IMPREVU</v>
          </cell>
          <cell r="F2103" t="str">
            <v>CS-455</v>
          </cell>
          <cell r="G2103" t="str">
            <v>Enrouleur d'huile 30 en liaison avec le reservoir N°6</v>
          </cell>
          <cell r="H2103">
            <v>1</v>
          </cell>
        </row>
        <row r="2104">
          <cell r="D2104" t="str">
            <v>MES-857360</v>
          </cell>
          <cell r="E2104" t="str">
            <v>IMPREVU</v>
          </cell>
          <cell r="F2104" t="str">
            <v>CS-411</v>
          </cell>
          <cell r="G2104" t="str">
            <v>ECLAIRAGE DEFAILLANT</v>
          </cell>
          <cell r="H2104">
            <v>1</v>
          </cell>
        </row>
        <row r="2105">
          <cell r="D2105" t="str">
            <v>MES-857335</v>
          </cell>
          <cell r="E2105" t="str">
            <v>IMPREVU</v>
          </cell>
          <cell r="F2105" t="str">
            <v>CS-406</v>
          </cell>
          <cell r="G2105" t="str">
            <v>PROJECTEUR AVANT DEFAILLANT</v>
          </cell>
          <cell r="H2105">
            <v>1</v>
          </cell>
        </row>
        <row r="2106">
          <cell r="D2106" t="str">
            <v>MES-857344</v>
          </cell>
          <cell r="E2106" t="str">
            <v>IMPREVU</v>
          </cell>
          <cell r="F2106" t="str">
            <v>CS-407</v>
          </cell>
          <cell r="G2106" t="str">
            <v>ECLAIRAGE DEFAILLANT</v>
          </cell>
          <cell r="H2106">
            <v>1</v>
          </cell>
        </row>
        <row r="2107">
          <cell r="D2107" t="str">
            <v>MES-857373</v>
          </cell>
          <cell r="E2107" t="str">
            <v>IMPREVU</v>
          </cell>
          <cell r="F2107" t="str">
            <v>CS-411</v>
          </cell>
          <cell r="G2107" t="str">
            <v>PROBLEME DE MARCHE ARRIERE</v>
          </cell>
          <cell r="H2107">
            <v>1</v>
          </cell>
        </row>
        <row r="2108">
          <cell r="D2108" t="str">
            <v/>
          </cell>
          <cell r="E2108" t="str">
            <v>IMPREVU</v>
          </cell>
          <cell r="F2108" t="str">
            <v>CS-438</v>
          </cell>
          <cell r="G2108" t="str">
            <v>FUITE DE GASOIL SUR LA POMPE ET AU NIVEAU DU PISTOLET + DEBIT TRES FORT</v>
          </cell>
          <cell r="H2108">
            <v>0</v>
          </cell>
        </row>
        <row r="2109">
          <cell r="D2109" t="str">
            <v/>
          </cell>
          <cell r="E2109" t="str">
            <v/>
          </cell>
          <cell r="F2109" t="str">
            <v/>
          </cell>
          <cell r="G2109" t="str">
            <v/>
          </cell>
          <cell r="H2109">
            <v>0</v>
          </cell>
        </row>
        <row r="2110">
          <cell r="D2110" t="str">
            <v/>
          </cell>
          <cell r="E2110" t="str">
            <v/>
          </cell>
          <cell r="F2110" t="str">
            <v/>
          </cell>
          <cell r="G2110" t="str">
            <v/>
          </cell>
          <cell r="H2110">
            <v>0</v>
          </cell>
        </row>
        <row r="2111">
          <cell r="D2111" t="str">
            <v/>
          </cell>
          <cell r="E2111" t="str">
            <v/>
          </cell>
          <cell r="F2111" t="str">
            <v/>
          </cell>
          <cell r="G2111" t="str">
            <v/>
          </cell>
          <cell r="H2111">
            <v>0</v>
          </cell>
        </row>
        <row r="2112">
          <cell r="D2112" t="str">
            <v/>
          </cell>
          <cell r="E2112" t="str">
            <v/>
          </cell>
          <cell r="F2112" t="str">
            <v/>
          </cell>
          <cell r="G2112" t="str">
            <v/>
          </cell>
          <cell r="H2112">
            <v>0</v>
          </cell>
        </row>
        <row r="2113"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</row>
        <row r="2114">
          <cell r="D2114">
            <v>0</v>
          </cell>
          <cell r="E2114">
            <v>0</v>
          </cell>
          <cell r="F2114">
            <v>0</v>
          </cell>
          <cell r="G2114" t="str">
            <v>Travaux Planifiés (Correctif/Modif/Projet/inspection)</v>
          </cell>
          <cell r="H2114">
            <v>0</v>
          </cell>
        </row>
        <row r="2115">
          <cell r="D2115" t="str">
            <v>MES-830233</v>
          </cell>
          <cell r="E2115" t="str">
            <v>Planifié</v>
          </cell>
          <cell r="F2115" t="str">
            <v>CS-415</v>
          </cell>
          <cell r="G2115" t="str">
            <v>GRAISSAGE COMPLET</v>
          </cell>
          <cell r="H2115">
            <v>0</v>
          </cell>
        </row>
        <row r="2116">
          <cell r="D2116">
            <v>0</v>
          </cell>
          <cell r="E2116">
            <v>0</v>
          </cell>
          <cell r="F2116">
            <v>0</v>
          </cell>
          <cell r="G2116">
            <v>0</v>
          </cell>
          <cell r="H2116">
            <v>0</v>
          </cell>
        </row>
        <row r="2117"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</row>
        <row r="2118"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0</v>
          </cell>
        </row>
        <row r="2119"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</row>
        <row r="2120">
          <cell r="D2120">
            <v>0</v>
          </cell>
          <cell r="E2120">
            <v>0</v>
          </cell>
          <cell r="F2120">
            <v>0</v>
          </cell>
          <cell r="G2120">
            <v>0</v>
          </cell>
          <cell r="H2120">
            <v>0</v>
          </cell>
        </row>
        <row r="2121">
          <cell r="D2121">
            <v>0</v>
          </cell>
          <cell r="E2121">
            <v>0</v>
          </cell>
          <cell r="F2121">
            <v>0</v>
          </cell>
          <cell r="G2121">
            <v>0</v>
          </cell>
          <cell r="H2121">
            <v>0</v>
          </cell>
        </row>
        <row r="2122"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</row>
        <row r="2123">
          <cell r="D2123">
            <v>0</v>
          </cell>
          <cell r="E2123">
            <v>0</v>
          </cell>
          <cell r="F2123">
            <v>0</v>
          </cell>
          <cell r="G2123">
            <v>0</v>
          </cell>
          <cell r="H2123">
            <v>0</v>
          </cell>
        </row>
        <row r="2124"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</row>
        <row r="2125">
          <cell r="D2125">
            <v>0</v>
          </cell>
          <cell r="E2125">
            <v>0</v>
          </cell>
          <cell r="F2125">
            <v>0</v>
          </cell>
          <cell r="G2125">
            <v>0</v>
          </cell>
          <cell r="H2125">
            <v>0</v>
          </cell>
        </row>
        <row r="2126">
          <cell r="D2126">
            <v>0</v>
          </cell>
          <cell r="E2126">
            <v>0</v>
          </cell>
          <cell r="F2126">
            <v>0</v>
          </cell>
          <cell r="G2126">
            <v>0</v>
          </cell>
          <cell r="H2126">
            <v>0</v>
          </cell>
        </row>
        <row r="2127">
          <cell r="D2127">
            <v>0</v>
          </cell>
          <cell r="E2127">
            <v>0</v>
          </cell>
          <cell r="F2127">
            <v>0</v>
          </cell>
          <cell r="G2127">
            <v>0</v>
          </cell>
          <cell r="H2127">
            <v>0</v>
          </cell>
        </row>
        <row r="2128"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</row>
        <row r="2129">
          <cell r="D2129">
            <v>0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</row>
        <row r="2130">
          <cell r="D2130">
            <v>0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</row>
        <row r="2131"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</row>
        <row r="2132"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</row>
        <row r="2133"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</row>
        <row r="2134">
          <cell r="D2134">
            <v>0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</row>
        <row r="2135"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</row>
        <row r="2136"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</row>
        <row r="2137"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</row>
        <row r="2138"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</row>
        <row r="2139"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</row>
        <row r="2140"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</row>
        <row r="2141"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</row>
        <row r="2142"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</row>
        <row r="2143"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</row>
        <row r="2144"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</row>
        <row r="2145"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</row>
        <row r="2146">
          <cell r="D2146">
            <v>0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</row>
        <row r="2147">
          <cell r="D2147">
            <v>0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</row>
        <row r="2148"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</row>
        <row r="2149">
          <cell r="D2149">
            <v>0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</row>
        <row r="2150"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</row>
        <row r="2151">
          <cell r="D2151">
            <v>0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</row>
        <row r="2152">
          <cell r="D2152">
            <v>0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</row>
        <row r="2153"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</row>
        <row r="2154"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</row>
        <row r="2155"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</row>
        <row r="2156"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</row>
        <row r="2157"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</row>
        <row r="2158"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</row>
        <row r="2159"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</row>
        <row r="2160"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</row>
        <row r="2161"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</row>
        <row r="2162"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</row>
        <row r="2163"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</row>
        <row r="2164"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</row>
        <row r="2165"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</row>
        <row r="2166"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</row>
        <row r="2167"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</row>
        <row r="2168"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</row>
        <row r="2169"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</row>
        <row r="2170"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</row>
        <row r="2171"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</row>
        <row r="2172"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</row>
        <row r="2173"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</row>
        <row r="2174"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</row>
        <row r="2175"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</row>
        <row r="2176"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</row>
        <row r="2177">
          <cell r="D2177">
            <v>0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</row>
        <row r="2178"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</row>
        <row r="2179"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</row>
        <row r="2180"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</row>
        <row r="2181"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</row>
        <row r="2182"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</row>
        <row r="2183"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</row>
        <row r="2184"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</row>
        <row r="2185"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</row>
        <row r="2186"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</row>
        <row r="2187"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</row>
        <row r="2188"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</row>
        <row r="2189"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</row>
        <row r="2190"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</row>
        <row r="2191"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</row>
        <row r="2192"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</row>
        <row r="2193"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</row>
        <row r="2194"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</row>
        <row r="2195"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</row>
        <row r="2196">
          <cell r="D2196">
            <v>0</v>
          </cell>
          <cell r="E2196">
            <v>0</v>
          </cell>
          <cell r="F2196">
            <v>0</v>
          </cell>
          <cell r="G2196" t="str">
            <v>Maintenance Préventive</v>
          </cell>
          <cell r="H2196">
            <v>0</v>
          </cell>
        </row>
        <row r="2197">
          <cell r="D2197" t="str">
            <v>MES-844017</v>
          </cell>
          <cell r="E2197" t="str">
            <v>Planifié</v>
          </cell>
          <cell r="F2197" t="str">
            <v>CS-411</v>
          </cell>
          <cell r="G2197" t="str">
            <v>10000 KM Entretien Preventif MAN-TGA-41-480</v>
          </cell>
          <cell r="H2197">
            <v>1</v>
          </cell>
        </row>
        <row r="2198"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</row>
        <row r="2199"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</row>
        <row r="2200"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</row>
        <row r="2201"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</row>
        <row r="2202"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</row>
        <row r="2203"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</row>
        <row r="2204"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</row>
        <row r="2205"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</row>
        <row r="2206"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</row>
        <row r="2207"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</row>
        <row r="2208"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</row>
        <row r="2209"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</row>
        <row r="2210"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</row>
        <row r="2211"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</row>
        <row r="2212"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</row>
        <row r="2213"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</row>
        <row r="2214"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</row>
        <row r="2215"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</row>
        <row r="2216"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</row>
        <row r="2217"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</row>
        <row r="2218"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</row>
        <row r="2219"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</row>
        <row r="2220"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</row>
        <row r="2221"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</row>
        <row r="2222"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</row>
        <row r="2223"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</row>
        <row r="2224"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</row>
        <row r="2225"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</row>
        <row r="2226"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</row>
        <row r="2227"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</row>
        <row r="2228"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</row>
        <row r="2229"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</row>
        <row r="2230"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</row>
        <row r="2231"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</row>
        <row r="2232"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</row>
        <row r="2233"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</row>
        <row r="2234"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</row>
        <row r="2235"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</row>
        <row r="2236"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</row>
        <row r="2237"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</row>
        <row r="2238"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</row>
        <row r="2239">
          <cell r="F2239" t="str">
            <v>Utilitaires</v>
          </cell>
        </row>
        <row r="2240">
          <cell r="D2240" t="str">
            <v>No de Bon</v>
          </cell>
          <cell r="E2240" t="str">
            <v>Statut</v>
          </cell>
          <cell r="F2240" t="str">
            <v>No de Parc</v>
          </cell>
          <cell r="G2240" t="str">
            <v>Description</v>
          </cell>
          <cell r="H2240" t="str">
            <v>Statut</v>
          </cell>
        </row>
        <row r="2241">
          <cell r="D2241" t="str">
            <v>MES-751988</v>
          </cell>
          <cell r="E2241" t="str">
            <v>Cédulé</v>
          </cell>
          <cell r="F2241" t="str">
            <v>VU-227</v>
          </cell>
          <cell r="G2241" t="str">
            <v>INSTALLATION DU DISPOSITIF D'ALLUMAGE AUTOMATIQUE DES PHARES</v>
          </cell>
          <cell r="H2241">
            <v>0</v>
          </cell>
        </row>
        <row r="2242">
          <cell r="D2242" t="str">
            <v>MES-841083</v>
          </cell>
          <cell r="E2242" t="str">
            <v>Planifié</v>
          </cell>
          <cell r="F2242" t="str">
            <v>VU-227</v>
          </cell>
          <cell r="G2242" t="str">
            <v>BRUIT ANORMALE AU BRAQUAGE - DIAGNOSTIQUE</v>
          </cell>
          <cell r="H2242">
            <v>0.5</v>
          </cell>
        </row>
        <row r="2243">
          <cell r="D2243" t="str">
            <v>MES-856994</v>
          </cell>
          <cell r="E2243" t="str">
            <v>REPORTE</v>
          </cell>
          <cell r="F2243" t="str">
            <v>VU-228</v>
          </cell>
          <cell r="G2243" t="str">
            <v>RETARD DE DEMARRAGE</v>
          </cell>
          <cell r="H2243">
            <v>1</v>
          </cell>
        </row>
        <row r="2244">
          <cell r="D2244">
            <v>0</v>
          </cell>
          <cell r="E2244" t="str">
            <v>REPORTE</v>
          </cell>
          <cell r="F2244" t="str">
            <v>VU-151</v>
          </cell>
          <cell r="G2244" t="str">
            <v>PROBLEME DE PORTIERE</v>
          </cell>
          <cell r="H2244">
            <v>1</v>
          </cell>
        </row>
        <row r="2245">
          <cell r="D2245" t="str">
            <v>MES-857337</v>
          </cell>
          <cell r="E2245" t="str">
            <v>REPORTE</v>
          </cell>
          <cell r="F2245" t="str">
            <v>VU-248</v>
          </cell>
          <cell r="G2245" t="str">
            <v>PROBLEME DE LEVE VITRE</v>
          </cell>
          <cell r="H2245">
            <v>1</v>
          </cell>
        </row>
        <row r="2246"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</row>
        <row r="2247"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</row>
        <row r="2248"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</row>
        <row r="2249"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</row>
        <row r="2250"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</row>
        <row r="2251">
          <cell r="D2251">
            <v>0</v>
          </cell>
          <cell r="E2251">
            <v>0</v>
          </cell>
          <cell r="F2251">
            <v>0</v>
          </cell>
          <cell r="G2251" t="str">
            <v>TRAVAUX IMPREVUS / BRIS DE CEDULE</v>
          </cell>
          <cell r="H2251">
            <v>0</v>
          </cell>
        </row>
        <row r="2252">
          <cell r="D2252" t="str">
            <v>MES-857121</v>
          </cell>
          <cell r="E2252" t="str">
            <v>IMPREVU</v>
          </cell>
          <cell r="F2252" t="str">
            <v>VU-294</v>
          </cell>
          <cell r="G2252" t="str">
            <v>PROBLEME DE DEMARRAGE</v>
          </cell>
          <cell r="H2252">
            <v>0</v>
          </cell>
        </row>
        <row r="2253">
          <cell r="D2253" t="str">
            <v>MES-856970</v>
          </cell>
          <cell r="E2253" t="str">
            <v>IMPREVU</v>
          </cell>
          <cell r="F2253" t="str">
            <v>VU-249</v>
          </cell>
          <cell r="G2253" t="str">
            <v>VITRE COTE CHAUFFEUR NE SE LEVE PAS</v>
          </cell>
          <cell r="H2253">
            <v>1</v>
          </cell>
        </row>
        <row r="2254">
          <cell r="D2254" t="str">
            <v>MES-839792</v>
          </cell>
          <cell r="E2254" t="str">
            <v>IMPREVU</v>
          </cell>
          <cell r="F2254" t="str">
            <v>VU-249</v>
          </cell>
          <cell r="G2254" t="str">
            <v>SIEGE CONDUCTEUR DECHIRE</v>
          </cell>
          <cell r="H2254">
            <v>1</v>
          </cell>
        </row>
        <row r="2255">
          <cell r="D2255" t="str">
            <v>MES-857127</v>
          </cell>
          <cell r="E2255" t="str">
            <v>IMPREVU</v>
          </cell>
          <cell r="F2255" t="str">
            <v>VU-288</v>
          </cell>
          <cell r="G2255" t="str">
            <v>COURROIES DEFECTUEUSES</v>
          </cell>
          <cell r="H2255">
            <v>1</v>
          </cell>
        </row>
        <row r="2256">
          <cell r="D2256" t="str">
            <v>MES-857129</v>
          </cell>
          <cell r="E2256" t="str">
            <v>IMPREVU</v>
          </cell>
          <cell r="F2256" t="str">
            <v>VU-288</v>
          </cell>
          <cell r="G2256" t="str">
            <v>CONTRÔLE INSPECTION</v>
          </cell>
          <cell r="H2256">
            <v>1</v>
          </cell>
        </row>
        <row r="2257">
          <cell r="D2257" t="str">
            <v>MES-857067</v>
          </cell>
          <cell r="E2257" t="str">
            <v>IMPREVU</v>
          </cell>
          <cell r="F2257" t="str">
            <v>VU-233</v>
          </cell>
          <cell r="G2257" t="str">
            <v>PROBLEME DE DEMARRAGE</v>
          </cell>
          <cell r="H2257">
            <v>1</v>
          </cell>
        </row>
        <row r="2258">
          <cell r="D2258" t="str">
            <v>MES-857188</v>
          </cell>
          <cell r="E2258" t="str">
            <v>IMPREVU</v>
          </cell>
          <cell r="F2258" t="str">
            <v>VU-195</v>
          </cell>
          <cell r="G2258" t="str">
            <v>PROBLEME DE DEMARRAGE</v>
          </cell>
          <cell r="H2258">
            <v>1</v>
          </cell>
        </row>
        <row r="2259">
          <cell r="D2259" t="str">
            <v/>
          </cell>
          <cell r="E2259">
            <v>0</v>
          </cell>
          <cell r="F2259" t="str">
            <v/>
          </cell>
          <cell r="G2259" t="str">
            <v/>
          </cell>
          <cell r="H2259">
            <v>0</v>
          </cell>
        </row>
        <row r="2260">
          <cell r="D2260" t="str">
            <v/>
          </cell>
          <cell r="E2260">
            <v>0</v>
          </cell>
          <cell r="F2260" t="str">
            <v/>
          </cell>
          <cell r="G2260" t="str">
            <v/>
          </cell>
          <cell r="H2260">
            <v>0</v>
          </cell>
        </row>
        <row r="2261">
          <cell r="D2261" t="str">
            <v/>
          </cell>
          <cell r="E2261">
            <v>0</v>
          </cell>
          <cell r="F2261" t="str">
            <v/>
          </cell>
          <cell r="G2261" t="str">
            <v/>
          </cell>
          <cell r="H2261">
            <v>0</v>
          </cell>
        </row>
        <row r="2262"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</row>
        <row r="2263">
          <cell r="D2263">
            <v>0</v>
          </cell>
          <cell r="E2263">
            <v>0</v>
          </cell>
          <cell r="F2263">
            <v>0</v>
          </cell>
          <cell r="G2263" t="str">
            <v>Travaux Planifiés (Correctif/Modif/Projet/inspection)</v>
          </cell>
          <cell r="H2263">
            <v>0</v>
          </cell>
        </row>
        <row r="2264">
          <cell r="D2264" t="str">
            <v>MES-821736</v>
          </cell>
          <cell r="E2264" t="str">
            <v>Planifié</v>
          </cell>
          <cell r="F2264" t="str">
            <v>VU-110</v>
          </cell>
          <cell r="G2264" t="str">
            <v>LAVAGE COMPLET ET NETTOYAGE</v>
          </cell>
          <cell r="H2264">
            <v>1</v>
          </cell>
        </row>
        <row r="2265">
          <cell r="D2265" t="str">
            <v>MES-723859</v>
          </cell>
          <cell r="E2265" t="str">
            <v>Planifié</v>
          </cell>
          <cell r="F2265" t="str">
            <v>VU-123</v>
          </cell>
          <cell r="G2265" t="str">
            <v>CONTROLE GENERALE INTER ENTRETIEN PREVENTIF TOYOTA-LAND-CRUISER</v>
          </cell>
          <cell r="H2265">
            <v>1</v>
          </cell>
        </row>
        <row r="2266">
          <cell r="D2266" t="str">
            <v>MES-821742</v>
          </cell>
          <cell r="E2266" t="str">
            <v>Planifié</v>
          </cell>
          <cell r="F2266" t="str">
            <v>VU-123</v>
          </cell>
          <cell r="G2266" t="str">
            <v>LAVAGE COMPLET ET NETTOYAGE</v>
          </cell>
          <cell r="H2266">
            <v>1</v>
          </cell>
        </row>
        <row r="2267">
          <cell r="D2267" t="str">
            <v>MES-845039</v>
          </cell>
          <cell r="E2267" t="str">
            <v>Planifié</v>
          </cell>
          <cell r="F2267" t="str">
            <v>VU-154</v>
          </cell>
          <cell r="G2267" t="str">
            <v>INSPECTION JOURNALIERE</v>
          </cell>
          <cell r="H2267">
            <v>1</v>
          </cell>
        </row>
        <row r="2268">
          <cell r="D2268" t="str">
            <v>MES-845415</v>
          </cell>
          <cell r="E2268" t="str">
            <v>Planifié</v>
          </cell>
          <cell r="F2268" t="str">
            <v>VU-175</v>
          </cell>
          <cell r="G2268" t="str">
            <v>CONTROLE GENERALE INTER ENTRETIEN PREVENTIF TOYOTA-JTEBY</v>
          </cell>
          <cell r="H2268">
            <v>1</v>
          </cell>
        </row>
        <row r="2269">
          <cell r="D2269" t="str">
            <v>MES-830870</v>
          </cell>
          <cell r="E2269" t="str">
            <v>Planifié</v>
          </cell>
          <cell r="F2269" t="str">
            <v>VU-214</v>
          </cell>
          <cell r="G2269" t="str">
            <v>CONTROLE GENERALE INTER ENTRETIEN PREVENTIF TOYOTA-LAND-CRUISER</v>
          </cell>
          <cell r="H2269">
            <v>0</v>
          </cell>
        </row>
        <row r="2270">
          <cell r="D2270" t="str">
            <v>MES-845569</v>
          </cell>
          <cell r="E2270" t="str">
            <v>Planifié</v>
          </cell>
          <cell r="F2270" t="str">
            <v>VU-244</v>
          </cell>
          <cell r="G2270" t="str">
            <v>CONTROLE GENERALE INTER ENTRETIEN PREVENTIF TOYOTA-AHTFK &amp; MROFR</v>
          </cell>
          <cell r="H2270">
            <v>1</v>
          </cell>
        </row>
        <row r="2271">
          <cell r="D2271" t="str">
            <v>MES-720239</v>
          </cell>
          <cell r="E2271" t="str">
            <v>Planifié</v>
          </cell>
          <cell r="F2271" t="str">
            <v>VU-270</v>
          </cell>
          <cell r="G2271" t="str">
            <v>CONTROLE GENERALE INTER ENTRETIEN PREVENTIF TOYOTA-AHTFK &amp; MROFR</v>
          </cell>
          <cell r="H2271">
            <v>0</v>
          </cell>
        </row>
        <row r="2272">
          <cell r="D2272" t="str">
            <v>MES-845049</v>
          </cell>
          <cell r="E2272" t="str">
            <v>Planifié</v>
          </cell>
          <cell r="F2272" t="str">
            <v>VU-274</v>
          </cell>
          <cell r="G2272" t="str">
            <v>CONTROLE ET LAVAGE</v>
          </cell>
          <cell r="H2272">
            <v>0</v>
          </cell>
        </row>
        <row r="2273">
          <cell r="D2273" t="str">
            <v>MES-845032</v>
          </cell>
          <cell r="E2273" t="str">
            <v>Planifié</v>
          </cell>
          <cell r="F2273" t="str">
            <v>VU-280</v>
          </cell>
          <cell r="G2273" t="str">
            <v>INSPECTION JOURNALIERE</v>
          </cell>
          <cell r="H2273">
            <v>1</v>
          </cell>
        </row>
        <row r="2274">
          <cell r="D2274" t="str">
            <v>MES-821747</v>
          </cell>
          <cell r="E2274" t="str">
            <v>Planifié</v>
          </cell>
          <cell r="F2274" t="str">
            <v>VU-312</v>
          </cell>
          <cell r="G2274" t="str">
            <v>LAVAGE COMPLET ET NETTOYAGE</v>
          </cell>
          <cell r="H2274">
            <v>1</v>
          </cell>
        </row>
        <row r="2275"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</row>
        <row r="2276"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</row>
        <row r="2277"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</row>
        <row r="2278"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</row>
        <row r="2279"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</row>
        <row r="2280"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</row>
        <row r="2281">
          <cell r="D2281">
            <v>0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</row>
        <row r="2282"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</row>
        <row r="2283"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</row>
        <row r="2284"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</row>
        <row r="2285">
          <cell r="D2285">
            <v>0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</row>
        <row r="2286"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</row>
        <row r="2287">
          <cell r="D2287">
            <v>0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</row>
        <row r="2288"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</row>
        <row r="2289"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</row>
        <row r="2290"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</row>
        <row r="2291">
          <cell r="D2291">
            <v>0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</row>
        <row r="2292"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</row>
        <row r="2293">
          <cell r="D2293">
            <v>0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</row>
        <row r="2294">
          <cell r="D2294">
            <v>0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</row>
        <row r="2295"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</row>
        <row r="2296"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</row>
        <row r="2297">
          <cell r="D2297">
            <v>0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</row>
        <row r="2298"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</row>
        <row r="2299">
          <cell r="D2299">
            <v>0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</row>
        <row r="2300">
          <cell r="D2300">
            <v>0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</row>
        <row r="2301">
          <cell r="D2301">
            <v>0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</row>
        <row r="2302">
          <cell r="D2302">
            <v>0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</row>
        <row r="2303"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</row>
        <row r="2304">
          <cell r="D2304">
            <v>0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</row>
        <row r="2305"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</row>
        <row r="2306">
          <cell r="D2306">
            <v>0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</row>
        <row r="2307">
          <cell r="D2307">
            <v>0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</row>
        <row r="2308">
          <cell r="D2308">
            <v>0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</row>
        <row r="2309">
          <cell r="D2309">
            <v>0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</row>
        <row r="2310">
          <cell r="D2310">
            <v>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</row>
        <row r="2311">
          <cell r="D2311">
            <v>0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</row>
        <row r="2312">
          <cell r="D2312">
            <v>0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</row>
        <row r="2313">
          <cell r="D2313">
            <v>0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</row>
        <row r="2314">
          <cell r="D2314">
            <v>0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</row>
        <row r="2315">
          <cell r="D2315">
            <v>0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</row>
        <row r="2316">
          <cell r="D2316">
            <v>0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</row>
        <row r="2317">
          <cell r="D2317">
            <v>0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</row>
        <row r="2318"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</row>
        <row r="2319">
          <cell r="D2319">
            <v>0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</row>
        <row r="2320">
          <cell r="D2320">
            <v>0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</row>
        <row r="2321">
          <cell r="D2321">
            <v>0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</row>
        <row r="2322">
          <cell r="D2322">
            <v>0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</row>
        <row r="2323">
          <cell r="D2323">
            <v>0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</row>
        <row r="2324">
          <cell r="D2324">
            <v>0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</row>
        <row r="2325">
          <cell r="D2325">
            <v>0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</row>
        <row r="2326">
          <cell r="D2326">
            <v>0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</row>
        <row r="2327">
          <cell r="D2327">
            <v>0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</row>
        <row r="2328">
          <cell r="D2328">
            <v>0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</row>
        <row r="2329">
          <cell r="D2329">
            <v>0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</row>
        <row r="2330">
          <cell r="D2330">
            <v>0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</row>
        <row r="2331">
          <cell r="D2331">
            <v>0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</row>
        <row r="2332">
          <cell r="D2332">
            <v>0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</row>
        <row r="2333">
          <cell r="D2333">
            <v>0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</row>
        <row r="2334">
          <cell r="D2334">
            <v>0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</row>
        <row r="2335">
          <cell r="D2335">
            <v>0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</row>
        <row r="2336">
          <cell r="D2336">
            <v>0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</row>
        <row r="2337">
          <cell r="D2337">
            <v>0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</row>
        <row r="2338">
          <cell r="D2338">
            <v>0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</row>
        <row r="2339">
          <cell r="D2339">
            <v>0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</row>
        <row r="2340">
          <cell r="D2340">
            <v>0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</row>
        <row r="2341"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</row>
        <row r="2342">
          <cell r="D2342">
            <v>0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</row>
        <row r="2343">
          <cell r="D2343">
            <v>0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</row>
        <row r="2344">
          <cell r="D2344">
            <v>0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</row>
        <row r="2345">
          <cell r="D2345">
            <v>0</v>
          </cell>
          <cell r="E2345">
            <v>0</v>
          </cell>
          <cell r="F2345">
            <v>0</v>
          </cell>
          <cell r="G2345" t="str">
            <v>Maintenance Préventive</v>
          </cell>
          <cell r="H2345">
            <v>0</v>
          </cell>
        </row>
        <row r="2346">
          <cell r="D2346">
            <v>0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</row>
        <row r="2347">
          <cell r="D2347">
            <v>0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</row>
        <row r="2348">
          <cell r="D2348">
            <v>0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</row>
        <row r="2349">
          <cell r="D2349">
            <v>0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</row>
        <row r="2350">
          <cell r="D2350">
            <v>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</row>
        <row r="2351">
          <cell r="D2351">
            <v>0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</row>
        <row r="2352">
          <cell r="D2352">
            <v>0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</row>
        <row r="2353">
          <cell r="D2353">
            <v>0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</row>
        <row r="2354">
          <cell r="D2354">
            <v>0</v>
          </cell>
          <cell r="E2354">
            <v>0</v>
          </cell>
          <cell r="F2354">
            <v>0</v>
          </cell>
          <cell r="G2354">
            <v>0</v>
          </cell>
          <cell r="H2354">
            <v>0</v>
          </cell>
        </row>
        <row r="2355">
          <cell r="D2355">
            <v>0</v>
          </cell>
          <cell r="E2355">
            <v>0</v>
          </cell>
          <cell r="F2355">
            <v>0</v>
          </cell>
          <cell r="G2355">
            <v>0</v>
          </cell>
          <cell r="H2355">
            <v>0</v>
          </cell>
        </row>
        <row r="2356">
          <cell r="D2356">
            <v>0</v>
          </cell>
          <cell r="E2356">
            <v>0</v>
          </cell>
          <cell r="F2356">
            <v>0</v>
          </cell>
          <cell r="G2356">
            <v>0</v>
          </cell>
          <cell r="H2356">
            <v>0</v>
          </cell>
        </row>
        <row r="2357">
          <cell r="D2357">
            <v>0</v>
          </cell>
          <cell r="E2357">
            <v>0</v>
          </cell>
          <cell r="F2357">
            <v>0</v>
          </cell>
          <cell r="G2357">
            <v>0</v>
          </cell>
          <cell r="H2357">
            <v>0</v>
          </cell>
        </row>
        <row r="2358">
          <cell r="D2358">
            <v>0</v>
          </cell>
          <cell r="E2358">
            <v>0</v>
          </cell>
          <cell r="F2358">
            <v>0</v>
          </cell>
          <cell r="G2358">
            <v>0</v>
          </cell>
          <cell r="H2358">
            <v>0</v>
          </cell>
        </row>
        <row r="2359">
          <cell r="D2359">
            <v>0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</row>
        <row r="2360">
          <cell r="D2360">
            <v>0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</row>
        <row r="2361">
          <cell r="D2361">
            <v>0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</row>
        <row r="2362">
          <cell r="D2362">
            <v>0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</row>
        <row r="2363">
          <cell r="D2363">
            <v>0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</row>
        <row r="2364">
          <cell r="D2364">
            <v>0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</row>
        <row r="2365">
          <cell r="D2365">
            <v>0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</row>
        <row r="2366"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</row>
        <row r="2367"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</row>
        <row r="2368">
          <cell r="D2368">
            <v>0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</row>
        <row r="2369">
          <cell r="D2369">
            <v>0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</row>
        <row r="2370"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</row>
        <row r="2371"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</row>
        <row r="2372"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</row>
        <row r="2373"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</row>
        <row r="2374"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</row>
        <row r="2375"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</row>
        <row r="2376">
          <cell r="D2376">
            <v>0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</row>
        <row r="2377">
          <cell r="D2377">
            <v>0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</row>
        <row r="2378">
          <cell r="D2378">
            <v>0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</row>
        <row r="2379">
          <cell r="D2379">
            <v>0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</row>
        <row r="2380">
          <cell r="D2380">
            <v>0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</row>
        <row r="2381">
          <cell r="D2381">
            <v>0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</row>
        <row r="2382"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</row>
        <row r="2383"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</row>
        <row r="2384">
          <cell r="D2384">
            <v>0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</row>
        <row r="2385"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</row>
        <row r="2386"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</row>
        <row r="2387"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</row>
        <row r="2388"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</row>
        <row r="2389"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</row>
        <row r="2390">
          <cell r="D2390">
            <v>0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</row>
        <row r="2391">
          <cell r="F2391" t="str">
            <v>Manutention</v>
          </cell>
        </row>
        <row r="2392">
          <cell r="D2392" t="str">
            <v>No de Bon</v>
          </cell>
          <cell r="E2392" t="str">
            <v>Statut</v>
          </cell>
          <cell r="F2392" t="str">
            <v>No de Parc</v>
          </cell>
          <cell r="G2392" t="str">
            <v>Description</v>
          </cell>
          <cell r="H2392" t="str">
            <v>Statut</v>
          </cell>
        </row>
        <row r="2393">
          <cell r="D2393">
            <v>0</v>
          </cell>
          <cell r="E2393">
            <v>0</v>
          </cell>
          <cell r="F2393" t="str">
            <v>GR-905</v>
          </cell>
          <cell r="G2393" t="str">
            <v>LE COMPTEUR D'HEURE NE FONCTIONNE PAS</v>
          </cell>
          <cell r="H2393">
            <v>1</v>
          </cell>
        </row>
        <row r="2394">
          <cell r="D2394">
            <v>0</v>
          </cell>
          <cell r="E2394">
            <v>0</v>
          </cell>
          <cell r="F2394" t="str">
            <v>GR-905</v>
          </cell>
          <cell r="G2394" t="str">
            <v>PAS DE CLIMATISATION</v>
          </cell>
          <cell r="H2394">
            <v>0</v>
          </cell>
        </row>
        <row r="2395">
          <cell r="D2395">
            <v>0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</row>
        <row r="2396"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</row>
        <row r="2397">
          <cell r="D2397">
            <v>0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</row>
        <row r="2398">
          <cell r="D2398">
            <v>0</v>
          </cell>
          <cell r="E2398">
            <v>0</v>
          </cell>
          <cell r="F2398">
            <v>0</v>
          </cell>
          <cell r="G2398">
            <v>0</v>
          </cell>
          <cell r="H2398">
            <v>0</v>
          </cell>
        </row>
        <row r="2399">
          <cell r="D2399">
            <v>0</v>
          </cell>
          <cell r="E2399">
            <v>0</v>
          </cell>
          <cell r="F2399">
            <v>0</v>
          </cell>
          <cell r="G2399">
            <v>0</v>
          </cell>
          <cell r="H2399">
            <v>0</v>
          </cell>
        </row>
        <row r="2400">
          <cell r="D2400">
            <v>0</v>
          </cell>
          <cell r="E2400">
            <v>0</v>
          </cell>
          <cell r="F2400">
            <v>0</v>
          </cell>
          <cell r="G2400">
            <v>0</v>
          </cell>
          <cell r="H2400">
            <v>0</v>
          </cell>
        </row>
        <row r="2401">
          <cell r="D2401">
            <v>0</v>
          </cell>
          <cell r="E2401">
            <v>0</v>
          </cell>
          <cell r="F2401">
            <v>0</v>
          </cell>
          <cell r="G2401">
            <v>0</v>
          </cell>
          <cell r="H2401">
            <v>0</v>
          </cell>
        </row>
        <row r="2402">
          <cell r="D2402">
            <v>0</v>
          </cell>
          <cell r="E2402">
            <v>0</v>
          </cell>
          <cell r="F2402">
            <v>0</v>
          </cell>
          <cell r="G2402">
            <v>0</v>
          </cell>
          <cell r="H2402">
            <v>0</v>
          </cell>
        </row>
        <row r="2403">
          <cell r="D2403">
            <v>0</v>
          </cell>
          <cell r="E2403">
            <v>0</v>
          </cell>
          <cell r="F2403">
            <v>0</v>
          </cell>
          <cell r="G2403" t="str">
            <v>TRAVAUX IMPREVUS / BRIS DE CEDULE</v>
          </cell>
          <cell r="H2403">
            <v>0</v>
          </cell>
        </row>
        <row r="2404">
          <cell r="D2404" t="str">
            <v/>
          </cell>
          <cell r="E2404" t="str">
            <v>IMPREVU</v>
          </cell>
          <cell r="F2404" t="str">
            <v>EM-931</v>
          </cell>
          <cell r="G2404" t="str">
            <v>PROBLEME DE TRANSLATION</v>
          </cell>
          <cell r="H2404">
            <v>0.5</v>
          </cell>
        </row>
        <row r="2405">
          <cell r="D2405" t="str">
            <v/>
          </cell>
          <cell r="E2405">
            <v>0</v>
          </cell>
          <cell r="F2405" t="str">
            <v>EM-939</v>
          </cell>
          <cell r="G2405" t="str">
            <v>Problème de flèche</v>
          </cell>
          <cell r="H2405">
            <v>0</v>
          </cell>
        </row>
        <row r="2406">
          <cell r="D2406" t="str">
            <v>MES-656049</v>
          </cell>
          <cell r="E2406" t="str">
            <v>IMPREVU</v>
          </cell>
          <cell r="F2406" t="str">
            <v>EM-935</v>
          </cell>
          <cell r="G2406" t="str">
            <v>Problème de barre d'accouplement</v>
          </cell>
          <cell r="H2406">
            <v>1</v>
          </cell>
        </row>
        <row r="2407">
          <cell r="D2407" t="str">
            <v/>
          </cell>
          <cell r="E2407" t="str">
            <v>IMPREVU</v>
          </cell>
          <cell r="F2407" t="str">
            <v>GR-905</v>
          </cell>
          <cell r="G2407" t="str">
            <v>préinspection avant certification prévu dans ce mois</v>
          </cell>
          <cell r="H2407">
            <v>1</v>
          </cell>
        </row>
        <row r="2408">
          <cell r="D2408" t="str">
            <v>MES-851982</v>
          </cell>
          <cell r="E2408" t="str">
            <v>IMPREVU</v>
          </cell>
          <cell r="F2408" t="str">
            <v>CS-442</v>
          </cell>
          <cell r="G2408" t="str">
            <v>Inspection grue</v>
          </cell>
          <cell r="H2408">
            <v>1</v>
          </cell>
        </row>
        <row r="2409">
          <cell r="D2409" t="str">
            <v/>
          </cell>
          <cell r="E2409" t="str">
            <v>IMPREVU</v>
          </cell>
          <cell r="F2409" t="str">
            <v>GR-905</v>
          </cell>
          <cell r="G2409" t="str">
            <v>1000 HRS ENTRETIEN PREVENTIF GROVE 600</v>
          </cell>
          <cell r="H2409">
            <v>1</v>
          </cell>
        </row>
        <row r="2410">
          <cell r="D2410" t="str">
            <v/>
          </cell>
          <cell r="E2410" t="str">
            <v>IMPREVU</v>
          </cell>
          <cell r="F2410" t="str">
            <v>GR-905</v>
          </cell>
          <cell r="G2410" t="str">
            <v>FUITE D'HUILE SOUS L'EQUIPEMENT</v>
          </cell>
          <cell r="H2410">
            <v>1</v>
          </cell>
        </row>
        <row r="2411">
          <cell r="D2411" t="str">
            <v/>
          </cell>
          <cell r="E2411" t="str">
            <v>IMPREVU</v>
          </cell>
          <cell r="F2411" t="str">
            <v>CH-635</v>
          </cell>
          <cell r="G2411" t="str">
            <v>NE DEMARRE PAS</v>
          </cell>
          <cell r="H2411">
            <v>1</v>
          </cell>
        </row>
        <row r="2412">
          <cell r="D2412" t="str">
            <v/>
          </cell>
          <cell r="E2412" t="str">
            <v>IMPREVU</v>
          </cell>
          <cell r="F2412" t="str">
            <v>EM-955</v>
          </cell>
          <cell r="G2412" t="str">
            <v xml:space="preserve">AJUSTEMENT FAISCEAUX </v>
          </cell>
          <cell r="H2412">
            <v>1</v>
          </cell>
        </row>
        <row r="2413">
          <cell r="D2413" t="str">
            <v/>
          </cell>
          <cell r="E2413">
            <v>0</v>
          </cell>
          <cell r="F2413" t="str">
            <v/>
          </cell>
          <cell r="G2413" t="str">
            <v/>
          </cell>
          <cell r="H2413">
            <v>0</v>
          </cell>
        </row>
        <row r="2414"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</row>
        <row r="2415">
          <cell r="D2415">
            <v>0</v>
          </cell>
          <cell r="E2415">
            <v>0</v>
          </cell>
          <cell r="F2415">
            <v>0</v>
          </cell>
          <cell r="G2415" t="str">
            <v>Travaux Planifiés (Correctif/Modif/Projet/inspection)</v>
          </cell>
          <cell r="H2415">
            <v>0</v>
          </cell>
        </row>
        <row r="2416">
          <cell r="D2416" t="str">
            <v>MES-841179</v>
          </cell>
          <cell r="E2416" t="str">
            <v>Planifié</v>
          </cell>
          <cell r="F2416" t="str">
            <v>CH-635</v>
          </cell>
          <cell r="G2416" t="str">
            <v>INSPECTION JOURNALIERE</v>
          </cell>
          <cell r="H2416">
            <v>1</v>
          </cell>
        </row>
        <row r="2417">
          <cell r="D2417" t="str">
            <v>MES-841197</v>
          </cell>
          <cell r="E2417" t="str">
            <v>Planifié</v>
          </cell>
          <cell r="F2417" t="str">
            <v>CH-638</v>
          </cell>
          <cell r="G2417" t="str">
            <v>INSPECTION JOURNALIERE</v>
          </cell>
          <cell r="H2417">
            <v>1</v>
          </cell>
        </row>
        <row r="2418">
          <cell r="D2418" t="str">
            <v>MES-841207</v>
          </cell>
          <cell r="E2418" t="str">
            <v>Planifié</v>
          </cell>
          <cell r="F2418" t="str">
            <v>CH-639</v>
          </cell>
          <cell r="G2418" t="str">
            <v>INSPECTION JOURNALIERE</v>
          </cell>
          <cell r="H2418">
            <v>1</v>
          </cell>
        </row>
        <row r="2419">
          <cell r="D2419" t="str">
            <v>MMG-672399</v>
          </cell>
          <cell r="E2419" t="str">
            <v>Cédulé</v>
          </cell>
          <cell r="F2419" t="str">
            <v>EM-931</v>
          </cell>
          <cell r="G2419" t="str">
            <v>TRAVAUX ELECTRIQUE-REPARATION REACTIVE-CIRCUIT ELECT(COMPRESSEUR DE CLIM)-HORS SERVICE</v>
          </cell>
          <cell r="H2419">
            <v>0</v>
          </cell>
        </row>
        <row r="2420">
          <cell r="D2420" t="str">
            <v>MES-845341</v>
          </cell>
          <cell r="E2420" t="str">
            <v>Planifié</v>
          </cell>
          <cell r="F2420" t="str">
            <v>EM-931</v>
          </cell>
          <cell r="G2420" t="str">
            <v>INSPECTION PREVENTIVE</v>
          </cell>
          <cell r="H2420">
            <v>0</v>
          </cell>
        </row>
        <row r="2421">
          <cell r="D2421" t="str">
            <v>MES-851981</v>
          </cell>
          <cell r="E2421" t="str">
            <v>Planifié</v>
          </cell>
          <cell r="F2421" t="str">
            <v>EM-932</v>
          </cell>
          <cell r="G2421" t="str">
            <v>PRE INSPECTION AVANT CERTIFICATION PREVU DANS CE MOIS</v>
          </cell>
          <cell r="H2421">
            <v>0</v>
          </cell>
        </row>
        <row r="2422">
          <cell r="D2422" t="str">
            <v>MES-851970</v>
          </cell>
          <cell r="E2422" t="str">
            <v>Planifié</v>
          </cell>
          <cell r="F2422" t="str">
            <v>EM-961</v>
          </cell>
          <cell r="G2422" t="str">
            <v>PRE INSPECTION AVANT CERTIFICATION PREVU DANS CE MOIS</v>
          </cell>
          <cell r="H2422">
            <v>0.5</v>
          </cell>
        </row>
        <row r="2423">
          <cell r="D2423" t="str">
            <v>MES-851980</v>
          </cell>
          <cell r="E2423" t="str">
            <v>Planifié</v>
          </cell>
          <cell r="F2423" t="str">
            <v>EM-973</v>
          </cell>
          <cell r="G2423" t="str">
            <v>PRE INSPECTION AVANT CERTIFICATION PREVU DANS CE MOIS</v>
          </cell>
          <cell r="H2423">
            <v>1</v>
          </cell>
        </row>
        <row r="2424">
          <cell r="D2424">
            <v>0</v>
          </cell>
          <cell r="E2424">
            <v>0</v>
          </cell>
          <cell r="F2424">
            <v>0</v>
          </cell>
          <cell r="G2424">
            <v>0</v>
          </cell>
          <cell r="H2424">
            <v>0</v>
          </cell>
        </row>
        <row r="2425">
          <cell r="D2425">
            <v>0</v>
          </cell>
          <cell r="E2425">
            <v>0</v>
          </cell>
          <cell r="F2425">
            <v>0</v>
          </cell>
          <cell r="G2425">
            <v>0</v>
          </cell>
          <cell r="H2425">
            <v>0</v>
          </cell>
        </row>
        <row r="2426">
          <cell r="D2426">
            <v>0</v>
          </cell>
          <cell r="E2426">
            <v>0</v>
          </cell>
          <cell r="F2426">
            <v>0</v>
          </cell>
          <cell r="G2426">
            <v>0</v>
          </cell>
          <cell r="H2426">
            <v>0</v>
          </cell>
        </row>
        <row r="2427">
          <cell r="D2427">
            <v>0</v>
          </cell>
          <cell r="E2427">
            <v>0</v>
          </cell>
          <cell r="F2427">
            <v>0</v>
          </cell>
          <cell r="G2427">
            <v>0</v>
          </cell>
          <cell r="H2427">
            <v>0</v>
          </cell>
        </row>
        <row r="2428">
          <cell r="D2428">
            <v>0</v>
          </cell>
          <cell r="E2428">
            <v>0</v>
          </cell>
          <cell r="F2428">
            <v>0</v>
          </cell>
          <cell r="G2428">
            <v>0</v>
          </cell>
          <cell r="H2428">
            <v>0</v>
          </cell>
        </row>
        <row r="2429">
          <cell r="D2429">
            <v>0</v>
          </cell>
          <cell r="E2429">
            <v>0</v>
          </cell>
          <cell r="F2429">
            <v>0</v>
          </cell>
          <cell r="G2429">
            <v>0</v>
          </cell>
          <cell r="H2429">
            <v>0</v>
          </cell>
        </row>
        <row r="2430">
          <cell r="D2430">
            <v>0</v>
          </cell>
          <cell r="E2430">
            <v>0</v>
          </cell>
          <cell r="F2430">
            <v>0</v>
          </cell>
          <cell r="G2430">
            <v>0</v>
          </cell>
          <cell r="H2430">
            <v>0</v>
          </cell>
        </row>
        <row r="2431">
          <cell r="D2431">
            <v>0</v>
          </cell>
          <cell r="E2431">
            <v>0</v>
          </cell>
          <cell r="F2431">
            <v>0</v>
          </cell>
          <cell r="G2431">
            <v>0</v>
          </cell>
          <cell r="H2431">
            <v>0</v>
          </cell>
        </row>
        <row r="2432"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</row>
        <row r="2433"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</row>
        <row r="2434"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</row>
        <row r="2435"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</row>
        <row r="2436"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</row>
        <row r="2437">
          <cell r="D2437">
            <v>0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</row>
        <row r="2438"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</row>
        <row r="2439"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</row>
        <row r="2440"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</row>
        <row r="2441">
          <cell r="D2441">
            <v>0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</row>
        <row r="2442">
          <cell r="D2442">
            <v>0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</row>
        <row r="2443"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</row>
        <row r="2444">
          <cell r="D2444">
            <v>0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</row>
        <row r="2445">
          <cell r="D2445">
            <v>0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</row>
        <row r="2446">
          <cell r="D2446">
            <v>0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</row>
        <row r="2447"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</row>
        <row r="2448"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</row>
        <row r="2449"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</row>
        <row r="2450"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</row>
        <row r="2451"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</row>
        <row r="2452"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</row>
        <row r="2453">
          <cell r="D2453">
            <v>0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</row>
        <row r="2454"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</row>
        <row r="2455"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</row>
        <row r="2456"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</row>
        <row r="2457"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</row>
        <row r="2458"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</row>
        <row r="2459"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</row>
        <row r="2460">
          <cell r="D2460">
            <v>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</row>
        <row r="2461">
          <cell r="D2461">
            <v>0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</row>
        <row r="2462">
          <cell r="D2462">
            <v>0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</row>
        <row r="2463">
          <cell r="D2463">
            <v>0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</row>
        <row r="2464">
          <cell r="D2464">
            <v>0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</row>
        <row r="2465">
          <cell r="D2465">
            <v>0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</row>
        <row r="2466">
          <cell r="D2466">
            <v>0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</row>
        <row r="2467">
          <cell r="D2467">
            <v>0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</row>
        <row r="2468">
          <cell r="D2468">
            <v>0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</row>
        <row r="2469">
          <cell r="D2469">
            <v>0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</row>
        <row r="2470"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</row>
        <row r="2471">
          <cell r="D2471">
            <v>0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</row>
        <row r="2472">
          <cell r="D2472">
            <v>0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</row>
        <row r="2473"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</row>
        <row r="2474">
          <cell r="D2474">
            <v>0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</row>
        <row r="2475"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</row>
        <row r="2476">
          <cell r="D2476">
            <v>0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</row>
        <row r="2477"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</row>
        <row r="2478">
          <cell r="D2478">
            <v>0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</row>
        <row r="2479">
          <cell r="D2479">
            <v>0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</row>
        <row r="2480">
          <cell r="D2480">
            <v>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</row>
        <row r="2481">
          <cell r="D2481">
            <v>0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</row>
        <row r="2482">
          <cell r="D2482">
            <v>0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</row>
        <row r="2483">
          <cell r="D2483">
            <v>0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</row>
        <row r="2484">
          <cell r="D2484">
            <v>0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</row>
        <row r="2485">
          <cell r="D2485">
            <v>0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</row>
        <row r="2486">
          <cell r="D2486">
            <v>0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</row>
        <row r="2487">
          <cell r="D2487">
            <v>0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</row>
        <row r="2488"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</row>
        <row r="2489">
          <cell r="D2489">
            <v>0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</row>
        <row r="2490"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</row>
        <row r="2491">
          <cell r="D2491">
            <v>0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</row>
        <row r="2492"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</row>
        <row r="2493"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</row>
        <row r="2494">
          <cell r="D2494">
            <v>0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</row>
        <row r="2495"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</row>
        <row r="2496"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</row>
        <row r="2497">
          <cell r="D2497">
            <v>0</v>
          </cell>
          <cell r="E2497">
            <v>0</v>
          </cell>
          <cell r="F2497">
            <v>0</v>
          </cell>
          <cell r="G2497" t="str">
            <v>Maintenance Préventive</v>
          </cell>
          <cell r="H2497">
            <v>0</v>
          </cell>
        </row>
        <row r="2498"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</row>
        <row r="2499"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</row>
        <row r="2500"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</row>
        <row r="2501"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</row>
        <row r="2502"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</row>
        <row r="2503"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</row>
        <row r="2504">
          <cell r="D2504">
            <v>0</v>
          </cell>
          <cell r="E2504">
            <v>0</v>
          </cell>
          <cell r="F2504">
            <v>0</v>
          </cell>
          <cell r="G2504">
            <v>0</v>
          </cell>
          <cell r="H2504">
            <v>0</v>
          </cell>
        </row>
        <row r="2505">
          <cell r="D2505">
            <v>0</v>
          </cell>
          <cell r="E2505">
            <v>0</v>
          </cell>
          <cell r="F2505">
            <v>0</v>
          </cell>
          <cell r="G2505">
            <v>0</v>
          </cell>
          <cell r="H2505">
            <v>0</v>
          </cell>
        </row>
        <row r="2506">
          <cell r="D2506">
            <v>0</v>
          </cell>
          <cell r="E2506">
            <v>0</v>
          </cell>
          <cell r="F2506">
            <v>0</v>
          </cell>
          <cell r="G2506">
            <v>0</v>
          </cell>
          <cell r="H2506">
            <v>0</v>
          </cell>
        </row>
        <row r="2507">
          <cell r="D2507">
            <v>0</v>
          </cell>
          <cell r="E2507">
            <v>0</v>
          </cell>
          <cell r="F2507">
            <v>0</v>
          </cell>
          <cell r="G2507">
            <v>0</v>
          </cell>
          <cell r="H2507">
            <v>0</v>
          </cell>
        </row>
        <row r="2508">
          <cell r="D2508">
            <v>0</v>
          </cell>
          <cell r="E2508">
            <v>0</v>
          </cell>
          <cell r="F2508">
            <v>0</v>
          </cell>
          <cell r="G2508">
            <v>0</v>
          </cell>
          <cell r="H2508">
            <v>0</v>
          </cell>
        </row>
        <row r="2509">
          <cell r="D2509">
            <v>0</v>
          </cell>
          <cell r="E2509">
            <v>0</v>
          </cell>
          <cell r="F2509">
            <v>0</v>
          </cell>
          <cell r="G2509">
            <v>0</v>
          </cell>
          <cell r="H2509">
            <v>0</v>
          </cell>
        </row>
        <row r="2510">
          <cell r="D2510">
            <v>0</v>
          </cell>
          <cell r="E2510">
            <v>0</v>
          </cell>
          <cell r="F2510">
            <v>0</v>
          </cell>
          <cell r="G2510">
            <v>0</v>
          </cell>
          <cell r="H2510">
            <v>0</v>
          </cell>
        </row>
        <row r="2511">
          <cell r="D2511">
            <v>0</v>
          </cell>
          <cell r="E2511">
            <v>0</v>
          </cell>
          <cell r="F2511">
            <v>0</v>
          </cell>
          <cell r="G2511">
            <v>0</v>
          </cell>
          <cell r="H2511">
            <v>0</v>
          </cell>
        </row>
        <row r="2512">
          <cell r="D2512">
            <v>0</v>
          </cell>
          <cell r="E2512">
            <v>0</v>
          </cell>
          <cell r="F2512">
            <v>0</v>
          </cell>
          <cell r="G2512">
            <v>0</v>
          </cell>
          <cell r="H2512">
            <v>0</v>
          </cell>
        </row>
        <row r="2513">
          <cell r="D2513">
            <v>0</v>
          </cell>
          <cell r="E2513">
            <v>0</v>
          </cell>
          <cell r="F2513">
            <v>0</v>
          </cell>
          <cell r="G2513">
            <v>0</v>
          </cell>
          <cell r="H2513">
            <v>0</v>
          </cell>
        </row>
        <row r="2514"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</row>
        <row r="2515"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</row>
        <row r="2516">
          <cell r="D2516">
            <v>0</v>
          </cell>
          <cell r="E2516">
            <v>0</v>
          </cell>
          <cell r="F2516">
            <v>0</v>
          </cell>
          <cell r="G2516">
            <v>0</v>
          </cell>
          <cell r="H2516">
            <v>0</v>
          </cell>
        </row>
        <row r="2517">
          <cell r="D2517">
            <v>0</v>
          </cell>
          <cell r="E2517">
            <v>0</v>
          </cell>
          <cell r="F2517">
            <v>0</v>
          </cell>
          <cell r="G2517">
            <v>0</v>
          </cell>
          <cell r="H2517">
            <v>0</v>
          </cell>
        </row>
        <row r="2518"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</row>
        <row r="2519">
          <cell r="D2519">
            <v>0</v>
          </cell>
          <cell r="E2519">
            <v>0</v>
          </cell>
          <cell r="F2519">
            <v>0</v>
          </cell>
          <cell r="G2519">
            <v>0</v>
          </cell>
          <cell r="H2519">
            <v>0</v>
          </cell>
        </row>
        <row r="2520">
          <cell r="D2520">
            <v>0</v>
          </cell>
          <cell r="E2520">
            <v>0</v>
          </cell>
          <cell r="F2520">
            <v>0</v>
          </cell>
          <cell r="G2520">
            <v>0</v>
          </cell>
          <cell r="H2520">
            <v>0</v>
          </cell>
        </row>
        <row r="2521">
          <cell r="D2521">
            <v>0</v>
          </cell>
          <cell r="E2521">
            <v>0</v>
          </cell>
          <cell r="F2521">
            <v>0</v>
          </cell>
          <cell r="G2521">
            <v>0</v>
          </cell>
          <cell r="H2521">
            <v>0</v>
          </cell>
        </row>
        <row r="2522"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</row>
        <row r="2523">
          <cell r="D2523">
            <v>0</v>
          </cell>
          <cell r="E2523">
            <v>0</v>
          </cell>
          <cell r="F2523">
            <v>0</v>
          </cell>
          <cell r="G2523">
            <v>0</v>
          </cell>
          <cell r="H2523">
            <v>0</v>
          </cell>
        </row>
        <row r="2524"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</row>
        <row r="2525">
          <cell r="D2525">
            <v>0</v>
          </cell>
          <cell r="E2525">
            <v>0</v>
          </cell>
          <cell r="F2525">
            <v>0</v>
          </cell>
          <cell r="G2525">
            <v>0</v>
          </cell>
          <cell r="H2525">
            <v>0</v>
          </cell>
        </row>
        <row r="2526">
          <cell r="D2526">
            <v>0</v>
          </cell>
          <cell r="E2526">
            <v>0</v>
          </cell>
          <cell r="F2526">
            <v>0</v>
          </cell>
          <cell r="G2526">
            <v>0</v>
          </cell>
          <cell r="H2526">
            <v>0</v>
          </cell>
        </row>
        <row r="2527">
          <cell r="D2527">
            <v>0</v>
          </cell>
          <cell r="E2527">
            <v>0</v>
          </cell>
          <cell r="F2527">
            <v>0</v>
          </cell>
          <cell r="G2527">
            <v>0</v>
          </cell>
          <cell r="H2527">
            <v>0</v>
          </cell>
        </row>
        <row r="2528"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</row>
        <row r="2529">
          <cell r="D2529">
            <v>0</v>
          </cell>
          <cell r="E2529">
            <v>0</v>
          </cell>
          <cell r="F2529">
            <v>0</v>
          </cell>
          <cell r="G2529">
            <v>0</v>
          </cell>
          <cell r="H2529">
            <v>0</v>
          </cell>
        </row>
        <row r="2530"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</row>
        <row r="2531"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</row>
        <row r="2532">
          <cell r="D2532">
            <v>0</v>
          </cell>
          <cell r="E2532">
            <v>0</v>
          </cell>
          <cell r="F2532">
            <v>0</v>
          </cell>
          <cell r="G2532">
            <v>0</v>
          </cell>
          <cell r="H2532">
            <v>0</v>
          </cell>
        </row>
        <row r="2533">
          <cell r="D2533">
            <v>0</v>
          </cell>
          <cell r="E2533">
            <v>0</v>
          </cell>
          <cell r="F2533">
            <v>0</v>
          </cell>
          <cell r="G2533">
            <v>0</v>
          </cell>
          <cell r="H2533">
            <v>0</v>
          </cell>
        </row>
        <row r="2534">
          <cell r="D2534">
            <v>0</v>
          </cell>
          <cell r="E2534">
            <v>0</v>
          </cell>
          <cell r="F2534">
            <v>0</v>
          </cell>
          <cell r="G2534">
            <v>0</v>
          </cell>
          <cell r="H2534">
            <v>0</v>
          </cell>
        </row>
        <row r="2535">
          <cell r="D2535">
            <v>0</v>
          </cell>
          <cell r="E2535">
            <v>0</v>
          </cell>
          <cell r="F2535">
            <v>0</v>
          </cell>
          <cell r="G2535">
            <v>0</v>
          </cell>
          <cell r="H2535">
            <v>0</v>
          </cell>
        </row>
        <row r="2536">
          <cell r="D2536">
            <v>0</v>
          </cell>
          <cell r="E2536">
            <v>0</v>
          </cell>
          <cell r="F2536">
            <v>0</v>
          </cell>
          <cell r="G2536">
            <v>0</v>
          </cell>
          <cell r="H2536">
            <v>0</v>
          </cell>
        </row>
        <row r="2537">
          <cell r="D2537">
            <v>0</v>
          </cell>
          <cell r="E2537">
            <v>0</v>
          </cell>
          <cell r="F2537">
            <v>0</v>
          </cell>
          <cell r="G2537">
            <v>0</v>
          </cell>
          <cell r="H2537">
            <v>0</v>
          </cell>
        </row>
        <row r="2538"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</row>
        <row r="2539"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</row>
        <row r="2540"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</row>
        <row r="2541">
          <cell r="F2541" t="str">
            <v>Petits Equipements</v>
          </cell>
        </row>
        <row r="2542">
          <cell r="D2542" t="str">
            <v>No de Bon</v>
          </cell>
          <cell r="E2542" t="str">
            <v>Statut</v>
          </cell>
          <cell r="F2542" t="str">
            <v>No de Parc</v>
          </cell>
          <cell r="G2542" t="str">
            <v>Description</v>
          </cell>
          <cell r="H2542" t="str">
            <v>Statut</v>
          </cell>
        </row>
        <row r="2543"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</row>
        <row r="2544">
          <cell r="D2544">
            <v>0</v>
          </cell>
          <cell r="E2544">
            <v>0</v>
          </cell>
          <cell r="F2544">
            <v>0</v>
          </cell>
          <cell r="G2544">
            <v>0</v>
          </cell>
          <cell r="H2544">
            <v>0</v>
          </cell>
        </row>
        <row r="2545">
          <cell r="D2545">
            <v>0</v>
          </cell>
          <cell r="E2545">
            <v>0</v>
          </cell>
          <cell r="F2545">
            <v>0</v>
          </cell>
          <cell r="G2545">
            <v>0</v>
          </cell>
          <cell r="H2545">
            <v>0</v>
          </cell>
        </row>
        <row r="2546"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0</v>
          </cell>
        </row>
        <row r="2547">
          <cell r="D2547">
            <v>0</v>
          </cell>
          <cell r="E2547">
            <v>0</v>
          </cell>
          <cell r="F2547">
            <v>0</v>
          </cell>
          <cell r="G2547">
            <v>0</v>
          </cell>
          <cell r="H2547">
            <v>0</v>
          </cell>
        </row>
        <row r="2548">
          <cell r="D2548">
            <v>0</v>
          </cell>
          <cell r="E2548">
            <v>0</v>
          </cell>
          <cell r="F2548">
            <v>0</v>
          </cell>
          <cell r="G2548">
            <v>0</v>
          </cell>
          <cell r="H2548">
            <v>0</v>
          </cell>
        </row>
        <row r="2549">
          <cell r="D2549">
            <v>0</v>
          </cell>
          <cell r="E2549">
            <v>0</v>
          </cell>
          <cell r="F2549">
            <v>0</v>
          </cell>
          <cell r="G2549">
            <v>0</v>
          </cell>
          <cell r="H2549">
            <v>0</v>
          </cell>
        </row>
        <row r="2550">
          <cell r="D2550">
            <v>0</v>
          </cell>
          <cell r="E2550">
            <v>0</v>
          </cell>
          <cell r="F2550">
            <v>0</v>
          </cell>
          <cell r="G2550">
            <v>0</v>
          </cell>
          <cell r="H2550">
            <v>0</v>
          </cell>
        </row>
        <row r="2551">
          <cell r="D2551">
            <v>0</v>
          </cell>
          <cell r="E2551">
            <v>0</v>
          </cell>
          <cell r="F2551">
            <v>0</v>
          </cell>
          <cell r="G2551">
            <v>0</v>
          </cell>
          <cell r="H2551">
            <v>0</v>
          </cell>
        </row>
        <row r="2552">
          <cell r="D2552">
            <v>0</v>
          </cell>
          <cell r="E2552">
            <v>0</v>
          </cell>
          <cell r="F2552">
            <v>0</v>
          </cell>
          <cell r="G2552">
            <v>0</v>
          </cell>
          <cell r="H2552">
            <v>0</v>
          </cell>
        </row>
        <row r="2553">
          <cell r="D2553">
            <v>0</v>
          </cell>
          <cell r="E2553">
            <v>0</v>
          </cell>
          <cell r="F2553">
            <v>0</v>
          </cell>
          <cell r="G2553" t="str">
            <v>TRAVAUX IMPREVUS / BRIS DE CEDULE</v>
          </cell>
          <cell r="H2553">
            <v>0</v>
          </cell>
        </row>
        <row r="2554">
          <cell r="D2554" t="str">
            <v/>
          </cell>
          <cell r="E2554" t="str">
            <v/>
          </cell>
          <cell r="F2554" t="str">
            <v/>
          </cell>
          <cell r="G2554" t="str">
            <v/>
          </cell>
          <cell r="H2554">
            <v>0</v>
          </cell>
        </row>
        <row r="2555">
          <cell r="D2555" t="str">
            <v/>
          </cell>
          <cell r="E2555" t="str">
            <v/>
          </cell>
          <cell r="F2555" t="str">
            <v/>
          </cell>
          <cell r="G2555" t="str">
            <v/>
          </cell>
          <cell r="H2555">
            <v>0</v>
          </cell>
        </row>
        <row r="2556">
          <cell r="D2556" t="str">
            <v/>
          </cell>
          <cell r="E2556" t="str">
            <v/>
          </cell>
          <cell r="F2556" t="str">
            <v/>
          </cell>
          <cell r="G2556" t="str">
            <v/>
          </cell>
          <cell r="H2556">
            <v>0</v>
          </cell>
        </row>
        <row r="2557">
          <cell r="D2557" t="str">
            <v/>
          </cell>
          <cell r="E2557" t="str">
            <v/>
          </cell>
          <cell r="F2557" t="str">
            <v/>
          </cell>
          <cell r="G2557" t="str">
            <v/>
          </cell>
          <cell r="H2557">
            <v>0</v>
          </cell>
        </row>
        <row r="2558">
          <cell r="D2558" t="str">
            <v/>
          </cell>
          <cell r="E2558" t="str">
            <v/>
          </cell>
          <cell r="F2558" t="str">
            <v/>
          </cell>
          <cell r="G2558" t="str">
            <v/>
          </cell>
          <cell r="H2558">
            <v>0</v>
          </cell>
        </row>
        <row r="2559">
          <cell r="D2559" t="str">
            <v/>
          </cell>
          <cell r="E2559" t="str">
            <v/>
          </cell>
          <cell r="F2559" t="str">
            <v/>
          </cell>
          <cell r="G2559" t="str">
            <v/>
          </cell>
          <cell r="H2559">
            <v>0</v>
          </cell>
        </row>
        <row r="2560">
          <cell r="D2560" t="str">
            <v/>
          </cell>
          <cell r="E2560" t="str">
            <v/>
          </cell>
          <cell r="F2560" t="str">
            <v/>
          </cell>
          <cell r="G2560" t="str">
            <v/>
          </cell>
          <cell r="H2560">
            <v>0</v>
          </cell>
        </row>
        <row r="2561">
          <cell r="D2561" t="str">
            <v/>
          </cell>
          <cell r="E2561" t="str">
            <v/>
          </cell>
          <cell r="F2561" t="str">
            <v/>
          </cell>
          <cell r="G2561" t="str">
            <v/>
          </cell>
          <cell r="H2561">
            <v>0</v>
          </cell>
        </row>
        <row r="2562">
          <cell r="D2562" t="str">
            <v/>
          </cell>
          <cell r="E2562" t="str">
            <v/>
          </cell>
          <cell r="F2562" t="str">
            <v/>
          </cell>
          <cell r="G2562" t="str">
            <v/>
          </cell>
          <cell r="H2562">
            <v>0</v>
          </cell>
        </row>
        <row r="2563">
          <cell r="D2563" t="str">
            <v/>
          </cell>
          <cell r="E2563" t="str">
            <v/>
          </cell>
          <cell r="F2563" t="str">
            <v/>
          </cell>
          <cell r="G2563" t="str">
            <v/>
          </cell>
          <cell r="H2563">
            <v>0</v>
          </cell>
        </row>
        <row r="2564">
          <cell r="D2564">
            <v>0</v>
          </cell>
          <cell r="E2564">
            <v>0</v>
          </cell>
          <cell r="F2564">
            <v>0</v>
          </cell>
          <cell r="G2564">
            <v>0</v>
          </cell>
          <cell r="H2564">
            <v>0</v>
          </cell>
        </row>
        <row r="2565">
          <cell r="D2565">
            <v>0</v>
          </cell>
          <cell r="E2565">
            <v>0</v>
          </cell>
          <cell r="F2565">
            <v>0</v>
          </cell>
          <cell r="G2565" t="str">
            <v>Travaux Planifiés (Correctif/Modif/Projet/inspection)</v>
          </cell>
          <cell r="H2565">
            <v>0</v>
          </cell>
        </row>
        <row r="2566">
          <cell r="D2566" t="str">
            <v>MES-845013</v>
          </cell>
          <cell r="E2566" t="str">
            <v>Planifié</v>
          </cell>
          <cell r="F2566" t="str">
            <v>CP-1107</v>
          </cell>
          <cell r="G2566" t="str">
            <v>INSPECTION JOURNALIERE</v>
          </cell>
          <cell r="H2566">
            <v>0</v>
          </cell>
        </row>
        <row r="2567">
          <cell r="D2567" t="str">
            <v>MES-845022</v>
          </cell>
          <cell r="E2567" t="str">
            <v>Planifié</v>
          </cell>
          <cell r="F2567" t="str">
            <v>CP-1110</v>
          </cell>
          <cell r="G2567" t="str">
            <v>INSPECTION JOURNALIERE</v>
          </cell>
          <cell r="H2567">
            <v>0</v>
          </cell>
        </row>
        <row r="2568">
          <cell r="D2568" t="str">
            <v>MES-845647</v>
          </cell>
          <cell r="E2568" t="str">
            <v>Planifié</v>
          </cell>
          <cell r="F2568" t="str">
            <v>GE-1502</v>
          </cell>
          <cell r="G2568" t="str">
            <v>INSPECTION PREVENTIVE</v>
          </cell>
          <cell r="H2568">
            <v>0</v>
          </cell>
        </row>
        <row r="2569">
          <cell r="D2569" t="str">
            <v>MES-845644</v>
          </cell>
          <cell r="E2569" t="str">
            <v>Planifié</v>
          </cell>
          <cell r="F2569" t="str">
            <v>GE-1511</v>
          </cell>
          <cell r="G2569" t="str">
            <v>INSPECTION PREVENTIVE</v>
          </cell>
          <cell r="H2569">
            <v>0</v>
          </cell>
        </row>
        <row r="2570">
          <cell r="D2570" t="str">
            <v>MES-844725</v>
          </cell>
          <cell r="E2570" t="str">
            <v>Planifié</v>
          </cell>
          <cell r="F2570" t="str">
            <v>PP-1322</v>
          </cell>
          <cell r="G2570" t="str">
            <v>INSPECTION JOURNALIERE</v>
          </cell>
          <cell r="H2570">
            <v>0</v>
          </cell>
        </row>
        <row r="2571">
          <cell r="D2571" t="str">
            <v>MES-844762</v>
          </cell>
          <cell r="E2571" t="str">
            <v>Planifié</v>
          </cell>
          <cell r="F2571" t="str">
            <v>PP-1323</v>
          </cell>
          <cell r="G2571" t="str">
            <v>INSPECTION JOURNALIERE</v>
          </cell>
          <cell r="H2571">
            <v>0</v>
          </cell>
        </row>
        <row r="2572">
          <cell r="D2572" t="str">
            <v>MES-844769</v>
          </cell>
          <cell r="E2572" t="str">
            <v>Planifié</v>
          </cell>
          <cell r="F2572" t="str">
            <v>PP-1324</v>
          </cell>
          <cell r="G2572" t="str">
            <v>INSPECTION JOURNALIERE</v>
          </cell>
          <cell r="H2572">
            <v>0</v>
          </cell>
        </row>
        <row r="2573">
          <cell r="D2573" t="str">
            <v>MES-844910</v>
          </cell>
          <cell r="E2573" t="str">
            <v>Planifié</v>
          </cell>
          <cell r="F2573" t="str">
            <v>PP-1325</v>
          </cell>
          <cell r="G2573" t="str">
            <v>INSPECTION JOURNALIERE</v>
          </cell>
          <cell r="H2573">
            <v>0</v>
          </cell>
        </row>
        <row r="2574">
          <cell r="D2574" t="str">
            <v>MES-844921</v>
          </cell>
          <cell r="E2574" t="str">
            <v>Planifié</v>
          </cell>
          <cell r="F2574" t="str">
            <v>PP-1330</v>
          </cell>
          <cell r="G2574" t="str">
            <v>INSPECTION JOURNALIERE</v>
          </cell>
          <cell r="H2574">
            <v>0</v>
          </cell>
        </row>
        <row r="2575">
          <cell r="D2575" t="str">
            <v>MES-844927</v>
          </cell>
          <cell r="E2575" t="str">
            <v>Planifié</v>
          </cell>
          <cell r="F2575" t="str">
            <v>PP-1331</v>
          </cell>
          <cell r="G2575" t="str">
            <v>INSPECTION JOURNALIERE</v>
          </cell>
          <cell r="H2575">
            <v>0</v>
          </cell>
        </row>
        <row r="2576">
          <cell r="D2576" t="str">
            <v>MES-844935</v>
          </cell>
          <cell r="E2576" t="str">
            <v>Planifié</v>
          </cell>
          <cell r="F2576" t="str">
            <v>PP-1334</v>
          </cell>
          <cell r="G2576" t="str">
            <v>INSPECTION JOURNALIERE</v>
          </cell>
          <cell r="H2576">
            <v>0</v>
          </cell>
        </row>
        <row r="2577">
          <cell r="D2577" t="str">
            <v>MES-844943</v>
          </cell>
          <cell r="E2577" t="str">
            <v>Planifié</v>
          </cell>
          <cell r="F2577" t="str">
            <v>PP-1335</v>
          </cell>
          <cell r="G2577" t="str">
            <v>INSPECTION JOURNALIERE</v>
          </cell>
          <cell r="H2577">
            <v>0</v>
          </cell>
        </row>
        <row r="2578">
          <cell r="D2578" t="str">
            <v>MES-844972</v>
          </cell>
          <cell r="E2578" t="str">
            <v>Planifié</v>
          </cell>
          <cell r="F2578" t="str">
            <v>PP-1336</v>
          </cell>
          <cell r="G2578" t="str">
            <v>INSPECTION JOURNALIERE</v>
          </cell>
          <cell r="H2578">
            <v>0</v>
          </cell>
        </row>
        <row r="2579">
          <cell r="D2579">
            <v>0</v>
          </cell>
          <cell r="E2579">
            <v>0</v>
          </cell>
          <cell r="F2579">
            <v>0</v>
          </cell>
          <cell r="G2579">
            <v>0</v>
          </cell>
          <cell r="H2579">
            <v>0</v>
          </cell>
        </row>
        <row r="2580"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</row>
        <row r="2581"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</row>
        <row r="2582"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</row>
        <row r="2583"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</row>
        <row r="2584"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</row>
        <row r="2585"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</row>
        <row r="2586"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</row>
        <row r="2587"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</row>
        <row r="2588"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</row>
        <row r="2589"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</row>
        <row r="2590">
          <cell r="D2590">
            <v>0</v>
          </cell>
          <cell r="E2590">
            <v>0</v>
          </cell>
          <cell r="F2590">
            <v>0</v>
          </cell>
          <cell r="G2590">
            <v>0</v>
          </cell>
          <cell r="H2590">
            <v>0</v>
          </cell>
        </row>
        <row r="2591">
          <cell r="D2591">
            <v>0</v>
          </cell>
          <cell r="E2591">
            <v>0</v>
          </cell>
          <cell r="F2591">
            <v>0</v>
          </cell>
          <cell r="G2591">
            <v>0</v>
          </cell>
          <cell r="H2591">
            <v>0</v>
          </cell>
        </row>
        <row r="2592">
          <cell r="D2592">
            <v>0</v>
          </cell>
          <cell r="E2592">
            <v>0</v>
          </cell>
          <cell r="F2592">
            <v>0</v>
          </cell>
          <cell r="G2592">
            <v>0</v>
          </cell>
          <cell r="H2592">
            <v>0</v>
          </cell>
        </row>
        <row r="2593">
          <cell r="D2593">
            <v>0</v>
          </cell>
          <cell r="E2593">
            <v>0</v>
          </cell>
          <cell r="F2593">
            <v>0</v>
          </cell>
          <cell r="G2593">
            <v>0</v>
          </cell>
          <cell r="H2593">
            <v>0</v>
          </cell>
        </row>
        <row r="2594">
          <cell r="D2594">
            <v>0</v>
          </cell>
          <cell r="E2594">
            <v>0</v>
          </cell>
          <cell r="F2594">
            <v>0</v>
          </cell>
          <cell r="G2594">
            <v>0</v>
          </cell>
          <cell r="H2594">
            <v>0</v>
          </cell>
        </row>
        <row r="2595">
          <cell r="D2595">
            <v>0</v>
          </cell>
          <cell r="E2595">
            <v>0</v>
          </cell>
          <cell r="F2595">
            <v>0</v>
          </cell>
          <cell r="G2595">
            <v>0</v>
          </cell>
          <cell r="H2595">
            <v>0</v>
          </cell>
        </row>
        <row r="2596">
          <cell r="D2596">
            <v>0</v>
          </cell>
          <cell r="E2596">
            <v>0</v>
          </cell>
          <cell r="F2596">
            <v>0</v>
          </cell>
          <cell r="G2596">
            <v>0</v>
          </cell>
          <cell r="H2596">
            <v>0</v>
          </cell>
        </row>
        <row r="2597">
          <cell r="D2597">
            <v>0</v>
          </cell>
          <cell r="E2597">
            <v>0</v>
          </cell>
          <cell r="F2597">
            <v>0</v>
          </cell>
          <cell r="G2597">
            <v>0</v>
          </cell>
          <cell r="H2597">
            <v>0</v>
          </cell>
        </row>
        <row r="2598">
          <cell r="D2598">
            <v>0</v>
          </cell>
          <cell r="E2598">
            <v>0</v>
          </cell>
          <cell r="F2598">
            <v>0</v>
          </cell>
          <cell r="G2598">
            <v>0</v>
          </cell>
          <cell r="H2598">
            <v>0</v>
          </cell>
        </row>
        <row r="2599">
          <cell r="D2599">
            <v>0</v>
          </cell>
          <cell r="E2599">
            <v>0</v>
          </cell>
          <cell r="F2599">
            <v>0</v>
          </cell>
          <cell r="G2599">
            <v>0</v>
          </cell>
          <cell r="H2599">
            <v>0</v>
          </cell>
        </row>
        <row r="2600">
          <cell r="D2600">
            <v>0</v>
          </cell>
          <cell r="E2600">
            <v>0</v>
          </cell>
          <cell r="F2600">
            <v>0</v>
          </cell>
          <cell r="G2600">
            <v>0</v>
          </cell>
          <cell r="H2600">
            <v>0</v>
          </cell>
        </row>
        <row r="2601">
          <cell r="D2601">
            <v>0</v>
          </cell>
          <cell r="E2601">
            <v>0</v>
          </cell>
          <cell r="F2601">
            <v>0</v>
          </cell>
          <cell r="G2601">
            <v>0</v>
          </cell>
          <cell r="H2601">
            <v>0</v>
          </cell>
        </row>
        <row r="2602">
          <cell r="D2602">
            <v>0</v>
          </cell>
          <cell r="E2602">
            <v>0</v>
          </cell>
          <cell r="F2602">
            <v>0</v>
          </cell>
          <cell r="G2602">
            <v>0</v>
          </cell>
          <cell r="H2602">
            <v>0</v>
          </cell>
        </row>
        <row r="2603">
          <cell r="D2603">
            <v>0</v>
          </cell>
          <cell r="E2603">
            <v>0</v>
          </cell>
          <cell r="F2603">
            <v>0</v>
          </cell>
          <cell r="G2603">
            <v>0</v>
          </cell>
          <cell r="H2603">
            <v>0</v>
          </cell>
        </row>
        <row r="2604">
          <cell r="D2604">
            <v>0</v>
          </cell>
          <cell r="E2604">
            <v>0</v>
          </cell>
          <cell r="F2604">
            <v>0</v>
          </cell>
          <cell r="G2604">
            <v>0</v>
          </cell>
          <cell r="H2604">
            <v>0</v>
          </cell>
        </row>
        <row r="2605">
          <cell r="D2605">
            <v>0</v>
          </cell>
          <cell r="E2605">
            <v>0</v>
          </cell>
          <cell r="F2605">
            <v>0</v>
          </cell>
          <cell r="G2605">
            <v>0</v>
          </cell>
          <cell r="H2605">
            <v>0</v>
          </cell>
        </row>
        <row r="2606">
          <cell r="D2606">
            <v>0</v>
          </cell>
          <cell r="E2606">
            <v>0</v>
          </cell>
          <cell r="F2606">
            <v>0</v>
          </cell>
          <cell r="G2606">
            <v>0</v>
          </cell>
          <cell r="H2606">
            <v>0</v>
          </cell>
        </row>
        <row r="2607">
          <cell r="D2607">
            <v>0</v>
          </cell>
          <cell r="E2607">
            <v>0</v>
          </cell>
          <cell r="F2607">
            <v>0</v>
          </cell>
          <cell r="G2607">
            <v>0</v>
          </cell>
          <cell r="H2607">
            <v>0</v>
          </cell>
        </row>
        <row r="2608">
          <cell r="D2608">
            <v>0</v>
          </cell>
          <cell r="E2608">
            <v>0</v>
          </cell>
          <cell r="F2608">
            <v>0</v>
          </cell>
          <cell r="G2608">
            <v>0</v>
          </cell>
          <cell r="H2608">
            <v>0</v>
          </cell>
        </row>
        <row r="2609">
          <cell r="D2609">
            <v>0</v>
          </cell>
          <cell r="E2609">
            <v>0</v>
          </cell>
          <cell r="F2609">
            <v>0</v>
          </cell>
          <cell r="G2609">
            <v>0</v>
          </cell>
          <cell r="H2609">
            <v>0</v>
          </cell>
        </row>
        <row r="2610">
          <cell r="D2610">
            <v>0</v>
          </cell>
          <cell r="E2610">
            <v>0</v>
          </cell>
          <cell r="F2610">
            <v>0</v>
          </cell>
          <cell r="G2610">
            <v>0</v>
          </cell>
          <cell r="H2610">
            <v>0</v>
          </cell>
        </row>
        <row r="2611">
          <cell r="D2611">
            <v>0</v>
          </cell>
          <cell r="E2611">
            <v>0</v>
          </cell>
          <cell r="F2611">
            <v>0</v>
          </cell>
          <cell r="G2611">
            <v>0</v>
          </cell>
          <cell r="H2611">
            <v>0</v>
          </cell>
        </row>
        <row r="2612">
          <cell r="D2612">
            <v>0</v>
          </cell>
          <cell r="E2612">
            <v>0</v>
          </cell>
          <cell r="F2612">
            <v>0</v>
          </cell>
          <cell r="G2612">
            <v>0</v>
          </cell>
          <cell r="H2612">
            <v>0</v>
          </cell>
        </row>
        <row r="2613">
          <cell r="D2613">
            <v>0</v>
          </cell>
          <cell r="E2613">
            <v>0</v>
          </cell>
          <cell r="F2613">
            <v>0</v>
          </cell>
          <cell r="G2613">
            <v>0</v>
          </cell>
          <cell r="H2613">
            <v>0</v>
          </cell>
        </row>
        <row r="2614"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</row>
        <row r="2615">
          <cell r="D2615">
            <v>0</v>
          </cell>
          <cell r="E2615">
            <v>0</v>
          </cell>
          <cell r="F2615">
            <v>0</v>
          </cell>
          <cell r="G2615">
            <v>0</v>
          </cell>
          <cell r="H2615">
            <v>0</v>
          </cell>
        </row>
        <row r="2616">
          <cell r="D2616">
            <v>0</v>
          </cell>
          <cell r="E2616">
            <v>0</v>
          </cell>
          <cell r="F2616">
            <v>0</v>
          </cell>
          <cell r="G2616">
            <v>0</v>
          </cell>
          <cell r="H2616">
            <v>0</v>
          </cell>
        </row>
        <row r="2617">
          <cell r="D2617">
            <v>0</v>
          </cell>
          <cell r="E2617">
            <v>0</v>
          </cell>
          <cell r="F2617">
            <v>0</v>
          </cell>
          <cell r="G2617">
            <v>0</v>
          </cell>
          <cell r="H2617">
            <v>0</v>
          </cell>
        </row>
        <row r="2618">
          <cell r="D2618">
            <v>0</v>
          </cell>
          <cell r="E2618">
            <v>0</v>
          </cell>
          <cell r="F2618">
            <v>0</v>
          </cell>
          <cell r="G2618">
            <v>0</v>
          </cell>
          <cell r="H2618">
            <v>0</v>
          </cell>
        </row>
        <row r="2619">
          <cell r="D2619">
            <v>0</v>
          </cell>
          <cell r="E2619">
            <v>0</v>
          </cell>
          <cell r="F2619">
            <v>0</v>
          </cell>
          <cell r="G2619">
            <v>0</v>
          </cell>
          <cell r="H2619">
            <v>0</v>
          </cell>
        </row>
        <row r="2620"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</row>
        <row r="2621">
          <cell r="D2621">
            <v>0</v>
          </cell>
          <cell r="E2621">
            <v>0</v>
          </cell>
          <cell r="F2621">
            <v>0</v>
          </cell>
          <cell r="G2621">
            <v>0</v>
          </cell>
          <cell r="H2621">
            <v>0</v>
          </cell>
        </row>
        <row r="2622">
          <cell r="D2622">
            <v>0</v>
          </cell>
          <cell r="E2622">
            <v>0</v>
          </cell>
          <cell r="F2622">
            <v>0</v>
          </cell>
          <cell r="G2622">
            <v>0</v>
          </cell>
          <cell r="H2622">
            <v>0</v>
          </cell>
        </row>
        <row r="2623">
          <cell r="D2623">
            <v>0</v>
          </cell>
          <cell r="E2623">
            <v>0</v>
          </cell>
          <cell r="F2623">
            <v>0</v>
          </cell>
          <cell r="G2623">
            <v>0</v>
          </cell>
          <cell r="H2623">
            <v>0</v>
          </cell>
        </row>
        <row r="2624"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</row>
        <row r="2625"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</row>
        <row r="2626"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</row>
        <row r="2627"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</row>
        <row r="2628"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</row>
        <row r="2629"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</row>
        <row r="2630"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</row>
        <row r="2631"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</row>
        <row r="2632">
          <cell r="D2632">
            <v>0</v>
          </cell>
          <cell r="E2632">
            <v>0</v>
          </cell>
          <cell r="F2632">
            <v>0</v>
          </cell>
          <cell r="G2632">
            <v>0</v>
          </cell>
          <cell r="H2632">
            <v>0</v>
          </cell>
        </row>
        <row r="2633">
          <cell r="D2633">
            <v>0</v>
          </cell>
          <cell r="E2633">
            <v>0</v>
          </cell>
          <cell r="F2633">
            <v>0</v>
          </cell>
          <cell r="G2633">
            <v>0</v>
          </cell>
          <cell r="H2633">
            <v>0</v>
          </cell>
        </row>
        <row r="2634"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</row>
        <row r="2635"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</row>
        <row r="2636">
          <cell r="D2636">
            <v>0</v>
          </cell>
          <cell r="E2636">
            <v>0</v>
          </cell>
          <cell r="F2636">
            <v>0</v>
          </cell>
          <cell r="G2636">
            <v>0</v>
          </cell>
          <cell r="H2636">
            <v>0</v>
          </cell>
        </row>
        <row r="2637">
          <cell r="D2637">
            <v>0</v>
          </cell>
          <cell r="E2637">
            <v>0</v>
          </cell>
          <cell r="F2637">
            <v>0</v>
          </cell>
          <cell r="G2637">
            <v>0</v>
          </cell>
          <cell r="H2637">
            <v>0</v>
          </cell>
        </row>
        <row r="2638">
          <cell r="D2638">
            <v>0</v>
          </cell>
          <cell r="E2638">
            <v>0</v>
          </cell>
          <cell r="F2638">
            <v>0</v>
          </cell>
          <cell r="G2638">
            <v>0</v>
          </cell>
          <cell r="H2638">
            <v>0</v>
          </cell>
        </row>
        <row r="2639">
          <cell r="D2639">
            <v>0</v>
          </cell>
          <cell r="E2639">
            <v>0</v>
          </cell>
          <cell r="F2639">
            <v>0</v>
          </cell>
          <cell r="G2639">
            <v>0</v>
          </cell>
          <cell r="H2639">
            <v>0</v>
          </cell>
        </row>
        <row r="2640">
          <cell r="D2640">
            <v>0</v>
          </cell>
          <cell r="E2640">
            <v>0</v>
          </cell>
          <cell r="F2640">
            <v>0</v>
          </cell>
          <cell r="G2640">
            <v>0</v>
          </cell>
          <cell r="H2640">
            <v>0</v>
          </cell>
        </row>
        <row r="2641">
          <cell r="D2641">
            <v>0</v>
          </cell>
          <cell r="E2641">
            <v>0</v>
          </cell>
          <cell r="F2641">
            <v>0</v>
          </cell>
          <cell r="G2641">
            <v>0</v>
          </cell>
          <cell r="H2641">
            <v>0</v>
          </cell>
        </row>
        <row r="2642">
          <cell r="D2642">
            <v>0</v>
          </cell>
          <cell r="E2642">
            <v>0</v>
          </cell>
          <cell r="F2642">
            <v>0</v>
          </cell>
          <cell r="G2642">
            <v>0</v>
          </cell>
          <cell r="H2642">
            <v>0</v>
          </cell>
        </row>
        <row r="2643">
          <cell r="D2643">
            <v>0</v>
          </cell>
          <cell r="E2643">
            <v>0</v>
          </cell>
          <cell r="F2643">
            <v>0</v>
          </cell>
          <cell r="G2643">
            <v>0</v>
          </cell>
          <cell r="H2643">
            <v>0</v>
          </cell>
        </row>
        <row r="2644">
          <cell r="D2644">
            <v>0</v>
          </cell>
          <cell r="E2644">
            <v>0</v>
          </cell>
          <cell r="F2644">
            <v>0</v>
          </cell>
          <cell r="G2644">
            <v>0</v>
          </cell>
          <cell r="H2644">
            <v>0</v>
          </cell>
        </row>
        <row r="2645">
          <cell r="D2645">
            <v>0</v>
          </cell>
          <cell r="E2645">
            <v>0</v>
          </cell>
          <cell r="F2645">
            <v>0</v>
          </cell>
          <cell r="G2645">
            <v>0</v>
          </cell>
          <cell r="H2645">
            <v>0</v>
          </cell>
        </row>
        <row r="2646">
          <cell r="D2646">
            <v>0</v>
          </cell>
          <cell r="E2646">
            <v>0</v>
          </cell>
          <cell r="F2646">
            <v>0</v>
          </cell>
          <cell r="G2646">
            <v>0</v>
          </cell>
          <cell r="H2646">
            <v>0</v>
          </cell>
        </row>
        <row r="2647">
          <cell r="D2647">
            <v>0</v>
          </cell>
          <cell r="E2647">
            <v>0</v>
          </cell>
          <cell r="F2647">
            <v>0</v>
          </cell>
          <cell r="G2647" t="str">
            <v>Maintenance Préventive</v>
          </cell>
          <cell r="H2647">
            <v>0</v>
          </cell>
        </row>
        <row r="2648"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</v>
          </cell>
        </row>
        <row r="2649">
          <cell r="D2649">
            <v>0</v>
          </cell>
          <cell r="E2649">
            <v>0</v>
          </cell>
          <cell r="F2649">
            <v>0</v>
          </cell>
          <cell r="G2649">
            <v>0</v>
          </cell>
          <cell r="H2649">
            <v>0</v>
          </cell>
        </row>
        <row r="2650">
          <cell r="D2650">
            <v>0</v>
          </cell>
          <cell r="E2650">
            <v>0</v>
          </cell>
          <cell r="F2650">
            <v>0</v>
          </cell>
          <cell r="G2650">
            <v>0</v>
          </cell>
          <cell r="H2650">
            <v>0</v>
          </cell>
        </row>
        <row r="2651">
          <cell r="D2651" t="str">
            <v/>
          </cell>
          <cell r="E2651">
            <v>0</v>
          </cell>
          <cell r="F2651" t="str">
            <v/>
          </cell>
          <cell r="G2651" t="str">
            <v/>
          </cell>
          <cell r="H2651">
            <v>0</v>
          </cell>
        </row>
        <row r="2652">
          <cell r="D2652" t="str">
            <v/>
          </cell>
          <cell r="E2652">
            <v>0</v>
          </cell>
          <cell r="F2652" t="str">
            <v/>
          </cell>
          <cell r="G2652" t="str">
            <v/>
          </cell>
          <cell r="H2652">
            <v>0</v>
          </cell>
        </row>
        <row r="2653">
          <cell r="D2653">
            <v>0</v>
          </cell>
          <cell r="E2653">
            <v>0</v>
          </cell>
          <cell r="F2653">
            <v>0</v>
          </cell>
          <cell r="G2653">
            <v>0</v>
          </cell>
          <cell r="H2653">
            <v>0</v>
          </cell>
        </row>
        <row r="2654">
          <cell r="D2654">
            <v>0</v>
          </cell>
          <cell r="E2654">
            <v>0</v>
          </cell>
          <cell r="F2654">
            <v>0</v>
          </cell>
          <cell r="G2654">
            <v>0</v>
          </cell>
          <cell r="H2654">
            <v>0</v>
          </cell>
        </row>
        <row r="2655">
          <cell r="D2655">
            <v>0</v>
          </cell>
          <cell r="E2655">
            <v>0</v>
          </cell>
          <cell r="F2655">
            <v>0</v>
          </cell>
          <cell r="G2655">
            <v>0</v>
          </cell>
          <cell r="H2655">
            <v>0</v>
          </cell>
        </row>
        <row r="2656">
          <cell r="D2656">
            <v>0</v>
          </cell>
          <cell r="E2656">
            <v>0</v>
          </cell>
          <cell r="F2656">
            <v>0</v>
          </cell>
          <cell r="G2656">
            <v>0</v>
          </cell>
          <cell r="H2656">
            <v>0</v>
          </cell>
        </row>
        <row r="2657">
          <cell r="D2657">
            <v>0</v>
          </cell>
          <cell r="E2657">
            <v>0</v>
          </cell>
          <cell r="F2657">
            <v>0</v>
          </cell>
          <cell r="G2657">
            <v>0</v>
          </cell>
          <cell r="H2657">
            <v>0</v>
          </cell>
        </row>
        <row r="2658">
          <cell r="D2658">
            <v>0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</row>
        <row r="2659">
          <cell r="D2659">
            <v>0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</row>
        <row r="2660">
          <cell r="D2660">
            <v>0</v>
          </cell>
          <cell r="E2660">
            <v>0</v>
          </cell>
          <cell r="F2660">
            <v>0</v>
          </cell>
          <cell r="G2660">
            <v>0</v>
          </cell>
          <cell r="H2660">
            <v>0</v>
          </cell>
        </row>
        <row r="2661">
          <cell r="D2661">
            <v>0</v>
          </cell>
          <cell r="E2661">
            <v>0</v>
          </cell>
          <cell r="F2661">
            <v>0</v>
          </cell>
          <cell r="G2661">
            <v>0</v>
          </cell>
          <cell r="H2661">
            <v>0</v>
          </cell>
        </row>
        <row r="2662">
          <cell r="D2662">
            <v>0</v>
          </cell>
          <cell r="E2662">
            <v>0</v>
          </cell>
          <cell r="F2662">
            <v>0</v>
          </cell>
          <cell r="G2662">
            <v>0</v>
          </cell>
          <cell r="H2662">
            <v>0</v>
          </cell>
        </row>
        <row r="2663"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</row>
        <row r="2664">
          <cell r="D2664">
            <v>0</v>
          </cell>
          <cell r="E2664">
            <v>0</v>
          </cell>
          <cell r="F2664">
            <v>0</v>
          </cell>
          <cell r="G2664">
            <v>0</v>
          </cell>
          <cell r="H2664">
            <v>0</v>
          </cell>
        </row>
        <row r="2665">
          <cell r="D2665">
            <v>0</v>
          </cell>
          <cell r="E2665">
            <v>0</v>
          </cell>
          <cell r="F2665">
            <v>0</v>
          </cell>
          <cell r="G2665">
            <v>0</v>
          </cell>
          <cell r="H2665">
            <v>0</v>
          </cell>
        </row>
        <row r="2666">
          <cell r="D2666">
            <v>0</v>
          </cell>
          <cell r="E2666">
            <v>0</v>
          </cell>
          <cell r="F2666">
            <v>0</v>
          </cell>
          <cell r="G2666">
            <v>0</v>
          </cell>
          <cell r="H2666">
            <v>0</v>
          </cell>
        </row>
        <row r="2667"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</row>
        <row r="2668"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</row>
        <row r="2669"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</row>
        <row r="2670"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</row>
        <row r="2671"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</row>
        <row r="2672"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</row>
        <row r="2673"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</row>
        <row r="2674"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</row>
        <row r="2675"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</row>
        <row r="2676"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</row>
        <row r="2677"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</row>
        <row r="2678">
          <cell r="D2678">
            <v>0</v>
          </cell>
          <cell r="E2678">
            <v>0</v>
          </cell>
          <cell r="F2678">
            <v>0</v>
          </cell>
          <cell r="G2678">
            <v>0</v>
          </cell>
          <cell r="H2678">
            <v>0</v>
          </cell>
        </row>
        <row r="2679"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</row>
        <row r="2680"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</row>
        <row r="2681">
          <cell r="D2681">
            <v>0</v>
          </cell>
          <cell r="E2681">
            <v>0</v>
          </cell>
          <cell r="F2681">
            <v>0</v>
          </cell>
          <cell r="G2681">
            <v>0</v>
          </cell>
          <cell r="H2681">
            <v>0</v>
          </cell>
        </row>
        <row r="2682">
          <cell r="D2682">
            <v>0</v>
          </cell>
          <cell r="E2682">
            <v>0</v>
          </cell>
          <cell r="F2682">
            <v>0</v>
          </cell>
          <cell r="G2682">
            <v>0</v>
          </cell>
          <cell r="H2682">
            <v>0</v>
          </cell>
        </row>
        <row r="2683">
          <cell r="D2683">
            <v>0</v>
          </cell>
          <cell r="E2683">
            <v>0</v>
          </cell>
          <cell r="F2683">
            <v>0</v>
          </cell>
          <cell r="G2683">
            <v>0</v>
          </cell>
          <cell r="H2683">
            <v>0</v>
          </cell>
        </row>
        <row r="2684">
          <cell r="D2684">
            <v>0</v>
          </cell>
          <cell r="E2684">
            <v>0</v>
          </cell>
          <cell r="F2684">
            <v>0</v>
          </cell>
          <cell r="G2684">
            <v>0</v>
          </cell>
          <cell r="H2684">
            <v>0</v>
          </cell>
        </row>
        <row r="2685">
          <cell r="D2685">
            <v>0</v>
          </cell>
          <cell r="E2685">
            <v>0</v>
          </cell>
          <cell r="F2685">
            <v>0</v>
          </cell>
          <cell r="G2685">
            <v>0</v>
          </cell>
          <cell r="H2685">
            <v>0</v>
          </cell>
        </row>
        <row r="2686">
          <cell r="D2686">
            <v>0</v>
          </cell>
          <cell r="E2686">
            <v>0</v>
          </cell>
          <cell r="F2686">
            <v>0</v>
          </cell>
          <cell r="G2686">
            <v>0</v>
          </cell>
          <cell r="H2686">
            <v>0</v>
          </cell>
        </row>
        <row r="2687"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</row>
        <row r="2688"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</row>
        <row r="2689">
          <cell r="D2689">
            <v>0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</row>
        <row r="2690">
          <cell r="F2690" t="str">
            <v>Support</v>
          </cell>
        </row>
        <row r="2691">
          <cell r="D2691" t="str">
            <v>No de Bon</v>
          </cell>
          <cell r="E2691" t="str">
            <v>Statut</v>
          </cell>
          <cell r="F2691" t="str">
            <v>No de Parc</v>
          </cell>
          <cell r="G2691" t="str">
            <v>Description</v>
          </cell>
          <cell r="H2691" t="str">
            <v>Statut</v>
          </cell>
        </row>
        <row r="2692">
          <cell r="D2692">
            <v>0</v>
          </cell>
          <cell r="E2692">
            <v>0</v>
          </cell>
          <cell r="F2692">
            <v>0</v>
          </cell>
          <cell r="G2692">
            <v>0</v>
          </cell>
          <cell r="H2692">
            <v>0</v>
          </cell>
        </row>
        <row r="2693">
          <cell r="D2693">
            <v>0</v>
          </cell>
          <cell r="E2693">
            <v>0</v>
          </cell>
          <cell r="F2693">
            <v>0</v>
          </cell>
          <cell r="G2693">
            <v>0</v>
          </cell>
          <cell r="H2693">
            <v>0</v>
          </cell>
        </row>
        <row r="2694"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</row>
        <row r="2695"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</row>
        <row r="2696"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</row>
        <row r="2697">
          <cell r="D2697">
            <v>0</v>
          </cell>
          <cell r="E2697">
            <v>0</v>
          </cell>
          <cell r="F2697">
            <v>0</v>
          </cell>
          <cell r="G2697">
            <v>0</v>
          </cell>
          <cell r="H2697">
            <v>0</v>
          </cell>
        </row>
        <row r="2698">
          <cell r="D2698">
            <v>0</v>
          </cell>
          <cell r="E2698">
            <v>0</v>
          </cell>
          <cell r="F2698">
            <v>0</v>
          </cell>
          <cell r="G2698">
            <v>0</v>
          </cell>
          <cell r="H2698">
            <v>0</v>
          </cell>
        </row>
        <row r="2699">
          <cell r="D2699">
            <v>0</v>
          </cell>
          <cell r="E2699">
            <v>0</v>
          </cell>
          <cell r="F2699">
            <v>0</v>
          </cell>
          <cell r="G2699">
            <v>0</v>
          </cell>
          <cell r="H2699">
            <v>0</v>
          </cell>
        </row>
        <row r="2700">
          <cell r="D2700">
            <v>0</v>
          </cell>
          <cell r="E2700">
            <v>0</v>
          </cell>
          <cell r="F2700">
            <v>0</v>
          </cell>
          <cell r="G2700">
            <v>0</v>
          </cell>
          <cell r="H2700">
            <v>0</v>
          </cell>
        </row>
        <row r="2701">
          <cell r="D2701">
            <v>0</v>
          </cell>
          <cell r="E2701">
            <v>0</v>
          </cell>
          <cell r="F2701">
            <v>0</v>
          </cell>
          <cell r="G2701">
            <v>0</v>
          </cell>
          <cell r="H2701">
            <v>0</v>
          </cell>
        </row>
        <row r="2702">
          <cell r="D2702">
            <v>0</v>
          </cell>
          <cell r="E2702">
            <v>0</v>
          </cell>
          <cell r="F2702">
            <v>0</v>
          </cell>
          <cell r="G2702" t="str">
            <v>TRAVAUX IMPREVUS / BRIS DE CEDULE</v>
          </cell>
          <cell r="H2702">
            <v>0</v>
          </cell>
        </row>
        <row r="2703">
          <cell r="D2703" t="str">
            <v>mes-855327</v>
          </cell>
          <cell r="E2703" t="str">
            <v>IMPREVU</v>
          </cell>
          <cell r="F2703" t="str">
            <v>cs-407</v>
          </cell>
          <cell r="G2703" t="str">
            <v>Demarrage</v>
          </cell>
          <cell r="H2703">
            <v>1</v>
          </cell>
        </row>
        <row r="2704">
          <cell r="D2704" t="str">
            <v>mes-855810</v>
          </cell>
          <cell r="E2704" t="str">
            <v>IMPREVU</v>
          </cell>
          <cell r="F2704" t="str">
            <v>cs-426</v>
          </cell>
          <cell r="G2704" t="str">
            <v>demarrage plan beton</v>
          </cell>
          <cell r="H2704">
            <v>1</v>
          </cell>
        </row>
        <row r="2705">
          <cell r="D2705" t="str">
            <v>mes-855646</v>
          </cell>
          <cell r="E2705" t="str">
            <v>IMPREVU</v>
          </cell>
          <cell r="F2705" t="str">
            <v>cs-410</v>
          </cell>
          <cell r="G2705" t="str">
            <v>problème de vitesse marche arrière</v>
          </cell>
          <cell r="H2705">
            <v>1</v>
          </cell>
        </row>
        <row r="2706">
          <cell r="D2706" t="str">
            <v/>
          </cell>
          <cell r="E2706" t="str">
            <v/>
          </cell>
          <cell r="F2706" t="str">
            <v/>
          </cell>
          <cell r="G2706" t="str">
            <v/>
          </cell>
          <cell r="H2706">
            <v>0</v>
          </cell>
        </row>
        <row r="2707">
          <cell r="D2707" t="str">
            <v/>
          </cell>
          <cell r="E2707" t="str">
            <v/>
          </cell>
          <cell r="F2707" t="str">
            <v/>
          </cell>
          <cell r="G2707" t="str">
            <v/>
          </cell>
          <cell r="H2707">
            <v>0</v>
          </cell>
        </row>
        <row r="2708">
          <cell r="D2708" t="str">
            <v/>
          </cell>
          <cell r="E2708" t="str">
            <v/>
          </cell>
          <cell r="F2708" t="str">
            <v/>
          </cell>
          <cell r="G2708" t="str">
            <v/>
          </cell>
          <cell r="H2708">
            <v>0</v>
          </cell>
        </row>
        <row r="2709">
          <cell r="D2709" t="str">
            <v/>
          </cell>
          <cell r="E2709" t="str">
            <v/>
          </cell>
          <cell r="F2709" t="str">
            <v/>
          </cell>
          <cell r="G2709" t="str">
            <v/>
          </cell>
          <cell r="H2709">
            <v>0</v>
          </cell>
        </row>
        <row r="2710">
          <cell r="D2710" t="str">
            <v/>
          </cell>
          <cell r="E2710" t="str">
            <v/>
          </cell>
          <cell r="F2710" t="str">
            <v/>
          </cell>
          <cell r="G2710" t="str">
            <v/>
          </cell>
          <cell r="H2710">
            <v>0</v>
          </cell>
        </row>
        <row r="2711">
          <cell r="D2711" t="str">
            <v/>
          </cell>
          <cell r="E2711" t="str">
            <v/>
          </cell>
          <cell r="F2711" t="str">
            <v/>
          </cell>
          <cell r="G2711" t="str">
            <v/>
          </cell>
          <cell r="H2711">
            <v>0</v>
          </cell>
        </row>
        <row r="2712">
          <cell r="D2712" t="str">
            <v/>
          </cell>
          <cell r="E2712" t="str">
            <v/>
          </cell>
          <cell r="F2712" t="str">
            <v/>
          </cell>
          <cell r="G2712" t="str">
            <v/>
          </cell>
          <cell r="H2712">
            <v>0</v>
          </cell>
        </row>
        <row r="2713"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</row>
        <row r="2714">
          <cell r="D2714">
            <v>0</v>
          </cell>
          <cell r="E2714">
            <v>0</v>
          </cell>
          <cell r="F2714">
            <v>0</v>
          </cell>
          <cell r="G2714" t="str">
            <v>Travaux Planifiés (Correctif/Modif/Projet/inspection)</v>
          </cell>
          <cell r="H2714">
            <v>0</v>
          </cell>
        </row>
        <row r="2715">
          <cell r="D2715" t="str">
            <v>MES-851982</v>
          </cell>
          <cell r="E2715" t="str">
            <v>Planifié</v>
          </cell>
          <cell r="F2715" t="str">
            <v>CS-442</v>
          </cell>
          <cell r="G2715" t="str">
            <v>PRE INSPECTION AVANT CERTIFICATION PREVU DANS CE MOIS</v>
          </cell>
          <cell r="H2715">
            <v>1</v>
          </cell>
        </row>
        <row r="2716">
          <cell r="D2716" t="str">
            <v>MES-847475</v>
          </cell>
          <cell r="E2716" t="str">
            <v>Planifié</v>
          </cell>
          <cell r="F2716" t="str">
            <v>CS-442</v>
          </cell>
          <cell r="G2716" t="str">
            <v>LA GRUE DE L'EQUIPEMENT NE FOCTIONNE PAS,A DIAGNOSTIQUER;PHARE DROIT NON CONFORME ,FUITE D'AIR SOUS L'EQUIPEMENT;</v>
          </cell>
          <cell r="H2716">
            <v>1</v>
          </cell>
        </row>
        <row r="2717">
          <cell r="D2717">
            <v>0</v>
          </cell>
          <cell r="E2717">
            <v>0</v>
          </cell>
          <cell r="F2717">
            <v>0</v>
          </cell>
          <cell r="G2717">
            <v>0</v>
          </cell>
          <cell r="H2717">
            <v>0</v>
          </cell>
        </row>
        <row r="2718">
          <cell r="D2718">
            <v>0</v>
          </cell>
          <cell r="E2718">
            <v>0</v>
          </cell>
          <cell r="F2718">
            <v>0</v>
          </cell>
          <cell r="G2718">
            <v>0</v>
          </cell>
          <cell r="H2718">
            <v>0</v>
          </cell>
        </row>
        <row r="2719">
          <cell r="D2719">
            <v>0</v>
          </cell>
          <cell r="E2719">
            <v>0</v>
          </cell>
          <cell r="F2719">
            <v>0</v>
          </cell>
          <cell r="G2719">
            <v>0</v>
          </cell>
          <cell r="H2719">
            <v>0</v>
          </cell>
        </row>
        <row r="2720">
          <cell r="D2720">
            <v>0</v>
          </cell>
          <cell r="E2720">
            <v>0</v>
          </cell>
          <cell r="F2720">
            <v>0</v>
          </cell>
          <cell r="G2720">
            <v>0</v>
          </cell>
          <cell r="H2720">
            <v>0</v>
          </cell>
        </row>
        <row r="2721">
          <cell r="D2721">
            <v>0</v>
          </cell>
          <cell r="E2721">
            <v>0</v>
          </cell>
          <cell r="F2721">
            <v>0</v>
          </cell>
          <cell r="G2721">
            <v>0</v>
          </cell>
          <cell r="H2721">
            <v>0</v>
          </cell>
        </row>
        <row r="2722">
          <cell r="D2722">
            <v>0</v>
          </cell>
          <cell r="E2722">
            <v>0</v>
          </cell>
          <cell r="F2722">
            <v>0</v>
          </cell>
          <cell r="G2722">
            <v>0</v>
          </cell>
          <cell r="H2722">
            <v>0</v>
          </cell>
        </row>
        <row r="2723">
          <cell r="D2723">
            <v>0</v>
          </cell>
          <cell r="E2723">
            <v>0</v>
          </cell>
          <cell r="F2723">
            <v>0</v>
          </cell>
          <cell r="G2723">
            <v>0</v>
          </cell>
          <cell r="H2723">
            <v>0</v>
          </cell>
        </row>
        <row r="2724">
          <cell r="D2724">
            <v>0</v>
          </cell>
          <cell r="E2724">
            <v>0</v>
          </cell>
          <cell r="F2724">
            <v>0</v>
          </cell>
          <cell r="G2724">
            <v>0</v>
          </cell>
          <cell r="H2724">
            <v>0</v>
          </cell>
        </row>
        <row r="2725">
          <cell r="D2725">
            <v>0</v>
          </cell>
          <cell r="E2725">
            <v>0</v>
          </cell>
          <cell r="F2725">
            <v>0</v>
          </cell>
          <cell r="G2725">
            <v>0</v>
          </cell>
          <cell r="H2725">
            <v>0</v>
          </cell>
        </row>
        <row r="2726">
          <cell r="D2726">
            <v>0</v>
          </cell>
          <cell r="E2726">
            <v>0</v>
          </cell>
          <cell r="F2726">
            <v>0</v>
          </cell>
          <cell r="G2726">
            <v>0</v>
          </cell>
          <cell r="H2726">
            <v>0</v>
          </cell>
        </row>
        <row r="2727">
          <cell r="D2727">
            <v>0</v>
          </cell>
          <cell r="E2727">
            <v>0</v>
          </cell>
          <cell r="F2727">
            <v>0</v>
          </cell>
          <cell r="G2727">
            <v>0</v>
          </cell>
          <cell r="H2727">
            <v>0</v>
          </cell>
        </row>
        <row r="2728">
          <cell r="D2728">
            <v>0</v>
          </cell>
          <cell r="E2728">
            <v>0</v>
          </cell>
          <cell r="F2728">
            <v>0</v>
          </cell>
          <cell r="G2728">
            <v>0</v>
          </cell>
          <cell r="H2728">
            <v>0</v>
          </cell>
        </row>
        <row r="2729">
          <cell r="D2729">
            <v>0</v>
          </cell>
          <cell r="E2729">
            <v>0</v>
          </cell>
          <cell r="F2729">
            <v>0</v>
          </cell>
          <cell r="G2729">
            <v>0</v>
          </cell>
          <cell r="H2729">
            <v>0</v>
          </cell>
        </row>
        <row r="2730">
          <cell r="D2730">
            <v>0</v>
          </cell>
          <cell r="E2730">
            <v>0</v>
          </cell>
          <cell r="F2730">
            <v>0</v>
          </cell>
          <cell r="G2730">
            <v>0</v>
          </cell>
          <cell r="H2730">
            <v>0</v>
          </cell>
        </row>
        <row r="2731"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</row>
        <row r="2732"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</row>
        <row r="2733">
          <cell r="D2733">
            <v>0</v>
          </cell>
          <cell r="E2733">
            <v>0</v>
          </cell>
          <cell r="F2733">
            <v>0</v>
          </cell>
          <cell r="G2733">
            <v>0</v>
          </cell>
          <cell r="H2733">
            <v>0</v>
          </cell>
        </row>
        <row r="2734">
          <cell r="D2734">
            <v>0</v>
          </cell>
          <cell r="E2734">
            <v>0</v>
          </cell>
          <cell r="F2734">
            <v>0</v>
          </cell>
          <cell r="G2734">
            <v>0</v>
          </cell>
          <cell r="H2734">
            <v>0</v>
          </cell>
        </row>
        <row r="2735">
          <cell r="D2735">
            <v>0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</row>
        <row r="2736">
          <cell r="D2736">
            <v>0</v>
          </cell>
          <cell r="E2736">
            <v>0</v>
          </cell>
          <cell r="F2736">
            <v>0</v>
          </cell>
          <cell r="G2736">
            <v>0</v>
          </cell>
          <cell r="H2736">
            <v>0</v>
          </cell>
        </row>
        <row r="2737">
          <cell r="D2737">
            <v>0</v>
          </cell>
          <cell r="E2737">
            <v>0</v>
          </cell>
          <cell r="F2737">
            <v>0</v>
          </cell>
          <cell r="G2737">
            <v>0</v>
          </cell>
          <cell r="H2737">
            <v>0</v>
          </cell>
        </row>
        <row r="2738">
          <cell r="D2738">
            <v>0</v>
          </cell>
          <cell r="E2738">
            <v>0</v>
          </cell>
          <cell r="F2738">
            <v>0</v>
          </cell>
          <cell r="G2738">
            <v>0</v>
          </cell>
          <cell r="H2738">
            <v>0</v>
          </cell>
        </row>
        <row r="2739">
          <cell r="D2739">
            <v>0</v>
          </cell>
          <cell r="E2739">
            <v>0</v>
          </cell>
          <cell r="F2739">
            <v>0</v>
          </cell>
          <cell r="G2739">
            <v>0</v>
          </cell>
          <cell r="H2739">
            <v>0</v>
          </cell>
        </row>
        <row r="2740">
          <cell r="D2740">
            <v>0</v>
          </cell>
          <cell r="E2740">
            <v>0</v>
          </cell>
          <cell r="F2740">
            <v>0</v>
          </cell>
          <cell r="G2740">
            <v>0</v>
          </cell>
          <cell r="H2740">
            <v>0</v>
          </cell>
        </row>
        <row r="2741">
          <cell r="D2741">
            <v>0</v>
          </cell>
          <cell r="E2741">
            <v>0</v>
          </cell>
          <cell r="F2741">
            <v>0</v>
          </cell>
          <cell r="G2741">
            <v>0</v>
          </cell>
          <cell r="H2741">
            <v>0</v>
          </cell>
        </row>
        <row r="2742">
          <cell r="D2742">
            <v>0</v>
          </cell>
          <cell r="E2742">
            <v>0</v>
          </cell>
          <cell r="F2742">
            <v>0</v>
          </cell>
          <cell r="G2742">
            <v>0</v>
          </cell>
          <cell r="H2742">
            <v>0</v>
          </cell>
        </row>
        <row r="2743">
          <cell r="D2743">
            <v>0</v>
          </cell>
          <cell r="E2743">
            <v>0</v>
          </cell>
          <cell r="F2743">
            <v>0</v>
          </cell>
          <cell r="G2743">
            <v>0</v>
          </cell>
          <cell r="H2743">
            <v>0</v>
          </cell>
        </row>
        <row r="2744">
          <cell r="D2744">
            <v>0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</row>
        <row r="2745">
          <cell r="D2745">
            <v>0</v>
          </cell>
          <cell r="E2745">
            <v>0</v>
          </cell>
          <cell r="F2745">
            <v>0</v>
          </cell>
          <cell r="G2745">
            <v>0</v>
          </cell>
          <cell r="H2745">
            <v>0</v>
          </cell>
        </row>
        <row r="2746"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</row>
        <row r="2747"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</row>
        <row r="2748">
          <cell r="D2748">
            <v>0</v>
          </cell>
          <cell r="E2748">
            <v>0</v>
          </cell>
          <cell r="F2748">
            <v>0</v>
          </cell>
          <cell r="G2748">
            <v>0</v>
          </cell>
          <cell r="H2748">
            <v>0</v>
          </cell>
        </row>
        <row r="2749">
          <cell r="D2749">
            <v>0</v>
          </cell>
          <cell r="E2749">
            <v>0</v>
          </cell>
          <cell r="F2749">
            <v>0</v>
          </cell>
          <cell r="G2749">
            <v>0</v>
          </cell>
          <cell r="H2749">
            <v>0</v>
          </cell>
        </row>
        <row r="2750"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</row>
        <row r="2751"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</row>
        <row r="2752"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</row>
        <row r="2753"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</row>
        <row r="2754"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</row>
        <row r="2755"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</row>
        <row r="2756"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</row>
        <row r="2757"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</row>
        <row r="2758"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</row>
        <row r="2759">
          <cell r="D2759">
            <v>0</v>
          </cell>
          <cell r="E2759">
            <v>0</v>
          </cell>
          <cell r="F2759">
            <v>0</v>
          </cell>
          <cell r="G2759">
            <v>0</v>
          </cell>
          <cell r="H2759">
            <v>0</v>
          </cell>
        </row>
        <row r="2760">
          <cell r="D2760">
            <v>0</v>
          </cell>
          <cell r="E2760">
            <v>0</v>
          </cell>
          <cell r="F2760">
            <v>0</v>
          </cell>
          <cell r="G2760">
            <v>0</v>
          </cell>
          <cell r="H2760">
            <v>0</v>
          </cell>
        </row>
        <row r="2761">
          <cell r="D2761">
            <v>0</v>
          </cell>
          <cell r="E2761">
            <v>0</v>
          </cell>
          <cell r="F2761">
            <v>0</v>
          </cell>
          <cell r="G2761">
            <v>0</v>
          </cell>
          <cell r="H2761">
            <v>0</v>
          </cell>
        </row>
        <row r="2762">
          <cell r="D2762">
            <v>0</v>
          </cell>
          <cell r="E2762">
            <v>0</v>
          </cell>
          <cell r="F2762">
            <v>0</v>
          </cell>
          <cell r="G2762">
            <v>0</v>
          </cell>
          <cell r="H2762">
            <v>0</v>
          </cell>
        </row>
        <row r="2763">
          <cell r="D2763">
            <v>0</v>
          </cell>
          <cell r="E2763">
            <v>0</v>
          </cell>
          <cell r="F2763">
            <v>0</v>
          </cell>
          <cell r="G2763">
            <v>0</v>
          </cell>
          <cell r="H2763">
            <v>0</v>
          </cell>
        </row>
        <row r="2764">
          <cell r="D2764">
            <v>0</v>
          </cell>
          <cell r="E2764">
            <v>0</v>
          </cell>
          <cell r="F2764">
            <v>0</v>
          </cell>
          <cell r="G2764">
            <v>0</v>
          </cell>
          <cell r="H2764">
            <v>0</v>
          </cell>
        </row>
        <row r="2765">
          <cell r="D2765">
            <v>0</v>
          </cell>
          <cell r="E2765">
            <v>0</v>
          </cell>
          <cell r="F2765">
            <v>0</v>
          </cell>
          <cell r="G2765">
            <v>0</v>
          </cell>
          <cell r="H2765">
            <v>0</v>
          </cell>
        </row>
        <row r="2766">
          <cell r="D2766">
            <v>0</v>
          </cell>
          <cell r="E2766">
            <v>0</v>
          </cell>
          <cell r="F2766">
            <v>0</v>
          </cell>
          <cell r="G2766">
            <v>0</v>
          </cell>
          <cell r="H2766">
            <v>0</v>
          </cell>
        </row>
        <row r="2767">
          <cell r="D2767">
            <v>0</v>
          </cell>
          <cell r="E2767">
            <v>0</v>
          </cell>
          <cell r="F2767">
            <v>0</v>
          </cell>
          <cell r="G2767">
            <v>0</v>
          </cell>
          <cell r="H2767">
            <v>0</v>
          </cell>
        </row>
        <row r="2768"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</row>
        <row r="2769">
          <cell r="D2769">
            <v>0</v>
          </cell>
          <cell r="E2769">
            <v>0</v>
          </cell>
          <cell r="F2769">
            <v>0</v>
          </cell>
          <cell r="G2769">
            <v>0</v>
          </cell>
          <cell r="H2769">
            <v>0</v>
          </cell>
        </row>
        <row r="2770"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</row>
        <row r="2771"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</row>
        <row r="2772"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</row>
        <row r="2773">
          <cell r="D2773">
            <v>0</v>
          </cell>
          <cell r="E2773">
            <v>0</v>
          </cell>
          <cell r="F2773">
            <v>0</v>
          </cell>
          <cell r="G2773">
            <v>0</v>
          </cell>
          <cell r="H2773">
            <v>0</v>
          </cell>
        </row>
        <row r="2774">
          <cell r="D2774">
            <v>0</v>
          </cell>
          <cell r="E2774">
            <v>0</v>
          </cell>
          <cell r="F2774">
            <v>0</v>
          </cell>
          <cell r="G2774">
            <v>0</v>
          </cell>
          <cell r="H2774">
            <v>0</v>
          </cell>
        </row>
        <row r="2775">
          <cell r="D2775">
            <v>0</v>
          </cell>
          <cell r="E2775">
            <v>0</v>
          </cell>
          <cell r="F2775">
            <v>0</v>
          </cell>
          <cell r="G2775">
            <v>0</v>
          </cell>
          <cell r="H2775">
            <v>0</v>
          </cell>
        </row>
        <row r="2776"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</row>
        <row r="2777"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</row>
        <row r="2778"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</row>
        <row r="2779"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</row>
        <row r="2780"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</row>
        <row r="2781">
          <cell r="D2781">
            <v>0</v>
          </cell>
          <cell r="E2781">
            <v>0</v>
          </cell>
          <cell r="F2781">
            <v>0</v>
          </cell>
          <cell r="G2781">
            <v>0</v>
          </cell>
          <cell r="H2781">
            <v>0</v>
          </cell>
        </row>
        <row r="2782">
          <cell r="D2782">
            <v>0</v>
          </cell>
          <cell r="E2782">
            <v>0</v>
          </cell>
          <cell r="F2782">
            <v>0</v>
          </cell>
          <cell r="G2782">
            <v>0</v>
          </cell>
          <cell r="H2782">
            <v>0</v>
          </cell>
        </row>
        <row r="2783">
          <cell r="D2783">
            <v>0</v>
          </cell>
          <cell r="E2783">
            <v>0</v>
          </cell>
          <cell r="F2783">
            <v>0</v>
          </cell>
          <cell r="G2783">
            <v>0</v>
          </cell>
          <cell r="H2783">
            <v>0</v>
          </cell>
        </row>
        <row r="2784"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</row>
        <row r="2785"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</row>
        <row r="2786"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</row>
        <row r="2787">
          <cell r="D2787">
            <v>0</v>
          </cell>
          <cell r="E2787">
            <v>0</v>
          </cell>
          <cell r="F2787">
            <v>0</v>
          </cell>
          <cell r="G2787">
            <v>0</v>
          </cell>
          <cell r="H2787">
            <v>0</v>
          </cell>
        </row>
        <row r="2788">
          <cell r="D2788">
            <v>0</v>
          </cell>
          <cell r="E2788">
            <v>0</v>
          </cell>
          <cell r="F2788">
            <v>0</v>
          </cell>
          <cell r="G2788">
            <v>0</v>
          </cell>
          <cell r="H2788">
            <v>0</v>
          </cell>
        </row>
        <row r="2789"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</row>
        <row r="2790"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</row>
        <row r="2791">
          <cell r="D2791">
            <v>0</v>
          </cell>
          <cell r="E2791">
            <v>0</v>
          </cell>
          <cell r="F2791">
            <v>0</v>
          </cell>
          <cell r="G2791">
            <v>0</v>
          </cell>
          <cell r="H2791">
            <v>0</v>
          </cell>
        </row>
        <row r="2792">
          <cell r="D2792">
            <v>0</v>
          </cell>
          <cell r="E2792">
            <v>0</v>
          </cell>
          <cell r="F2792">
            <v>0</v>
          </cell>
          <cell r="G2792">
            <v>0</v>
          </cell>
          <cell r="H2792">
            <v>0</v>
          </cell>
        </row>
        <row r="2793">
          <cell r="D2793">
            <v>0</v>
          </cell>
          <cell r="E2793">
            <v>0</v>
          </cell>
          <cell r="F2793">
            <v>0</v>
          </cell>
          <cell r="G2793">
            <v>0</v>
          </cell>
          <cell r="H2793">
            <v>0</v>
          </cell>
        </row>
        <row r="2794"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</row>
        <row r="2795"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</row>
        <row r="2796">
          <cell r="D2796">
            <v>0</v>
          </cell>
          <cell r="E2796">
            <v>0</v>
          </cell>
          <cell r="F2796">
            <v>0</v>
          </cell>
          <cell r="G2796" t="str">
            <v>Maintenance Préventive</v>
          </cell>
          <cell r="H2796">
            <v>0</v>
          </cell>
        </row>
        <row r="2797">
          <cell r="D2797" t="str">
            <v>MES-844029</v>
          </cell>
          <cell r="E2797" t="str">
            <v>Planifié</v>
          </cell>
          <cell r="F2797" t="str">
            <v>CS-434</v>
          </cell>
          <cell r="G2797" t="str">
            <v>250 Hrs Entretien Preventif KENWORTH-T370</v>
          </cell>
          <cell r="H2797">
            <v>0</v>
          </cell>
        </row>
        <row r="2798"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</row>
        <row r="2799"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</row>
        <row r="2800">
          <cell r="D2800">
            <v>0</v>
          </cell>
          <cell r="E2800">
            <v>0</v>
          </cell>
          <cell r="F2800">
            <v>0</v>
          </cell>
          <cell r="G2800">
            <v>0</v>
          </cell>
          <cell r="H2800">
            <v>0</v>
          </cell>
        </row>
        <row r="2801">
          <cell r="D2801">
            <v>0</v>
          </cell>
          <cell r="E2801">
            <v>0</v>
          </cell>
          <cell r="F2801">
            <v>0</v>
          </cell>
          <cell r="G2801">
            <v>0</v>
          </cell>
          <cell r="H2801">
            <v>0</v>
          </cell>
        </row>
        <row r="2802">
          <cell r="D2802">
            <v>0</v>
          </cell>
          <cell r="E2802">
            <v>0</v>
          </cell>
          <cell r="F2802">
            <v>0</v>
          </cell>
          <cell r="G2802">
            <v>0</v>
          </cell>
          <cell r="H2802">
            <v>0</v>
          </cell>
        </row>
        <row r="2803">
          <cell r="D2803">
            <v>0</v>
          </cell>
          <cell r="E2803">
            <v>0</v>
          </cell>
          <cell r="F2803">
            <v>0</v>
          </cell>
          <cell r="G2803">
            <v>0</v>
          </cell>
          <cell r="H2803">
            <v>0</v>
          </cell>
        </row>
        <row r="2804">
          <cell r="D2804">
            <v>0</v>
          </cell>
          <cell r="E2804">
            <v>0</v>
          </cell>
          <cell r="F2804">
            <v>0</v>
          </cell>
          <cell r="G2804">
            <v>0</v>
          </cell>
          <cell r="H2804">
            <v>0</v>
          </cell>
        </row>
        <row r="2805">
          <cell r="D2805">
            <v>0</v>
          </cell>
          <cell r="E2805">
            <v>0</v>
          </cell>
          <cell r="F2805">
            <v>0</v>
          </cell>
          <cell r="G2805">
            <v>0</v>
          </cell>
          <cell r="H2805">
            <v>0</v>
          </cell>
        </row>
        <row r="2806">
          <cell r="D2806">
            <v>0</v>
          </cell>
          <cell r="E2806">
            <v>0</v>
          </cell>
          <cell r="F2806">
            <v>0</v>
          </cell>
          <cell r="G2806">
            <v>0</v>
          </cell>
          <cell r="H2806">
            <v>0</v>
          </cell>
        </row>
        <row r="2807">
          <cell r="D2807">
            <v>0</v>
          </cell>
          <cell r="E2807">
            <v>0</v>
          </cell>
          <cell r="F2807">
            <v>0</v>
          </cell>
          <cell r="G2807">
            <v>0</v>
          </cell>
          <cell r="H2807">
            <v>0</v>
          </cell>
        </row>
        <row r="2808">
          <cell r="D2808">
            <v>0</v>
          </cell>
          <cell r="E2808">
            <v>0</v>
          </cell>
          <cell r="F2808">
            <v>0</v>
          </cell>
          <cell r="G2808">
            <v>0</v>
          </cell>
          <cell r="H2808">
            <v>0</v>
          </cell>
        </row>
        <row r="2809">
          <cell r="D2809">
            <v>0</v>
          </cell>
          <cell r="E2809">
            <v>0</v>
          </cell>
          <cell r="F2809">
            <v>0</v>
          </cell>
          <cell r="G2809">
            <v>0</v>
          </cell>
          <cell r="H2809">
            <v>0</v>
          </cell>
        </row>
        <row r="2810">
          <cell r="D2810">
            <v>0</v>
          </cell>
          <cell r="E2810">
            <v>0</v>
          </cell>
          <cell r="F2810">
            <v>0</v>
          </cell>
          <cell r="G2810">
            <v>0</v>
          </cell>
          <cell r="H2810">
            <v>0</v>
          </cell>
        </row>
        <row r="2811">
          <cell r="D2811">
            <v>0</v>
          </cell>
          <cell r="E2811">
            <v>0</v>
          </cell>
          <cell r="F2811">
            <v>0</v>
          </cell>
          <cell r="G2811">
            <v>0</v>
          </cell>
          <cell r="H2811">
            <v>0</v>
          </cell>
        </row>
        <row r="2812">
          <cell r="D2812">
            <v>0</v>
          </cell>
          <cell r="E2812">
            <v>0</v>
          </cell>
          <cell r="F2812">
            <v>0</v>
          </cell>
          <cell r="G2812">
            <v>0</v>
          </cell>
          <cell r="H2812">
            <v>0</v>
          </cell>
        </row>
        <row r="2813">
          <cell r="D2813">
            <v>0</v>
          </cell>
          <cell r="E2813">
            <v>0</v>
          </cell>
          <cell r="F2813">
            <v>0</v>
          </cell>
          <cell r="G2813">
            <v>0</v>
          </cell>
          <cell r="H2813">
            <v>0</v>
          </cell>
        </row>
        <row r="2814">
          <cell r="D2814">
            <v>0</v>
          </cell>
          <cell r="E2814">
            <v>0</v>
          </cell>
          <cell r="F2814">
            <v>0</v>
          </cell>
          <cell r="G2814">
            <v>0</v>
          </cell>
          <cell r="H2814">
            <v>0</v>
          </cell>
        </row>
        <row r="2815">
          <cell r="D2815">
            <v>0</v>
          </cell>
          <cell r="E2815">
            <v>0</v>
          </cell>
          <cell r="F2815">
            <v>0</v>
          </cell>
          <cell r="G2815">
            <v>0</v>
          </cell>
          <cell r="H2815">
            <v>0</v>
          </cell>
        </row>
        <row r="2816">
          <cell r="D2816">
            <v>0</v>
          </cell>
          <cell r="E2816">
            <v>0</v>
          </cell>
          <cell r="F2816">
            <v>0</v>
          </cell>
          <cell r="G2816">
            <v>0</v>
          </cell>
          <cell r="H2816">
            <v>0</v>
          </cell>
        </row>
        <row r="2817">
          <cell r="D2817">
            <v>0</v>
          </cell>
          <cell r="E2817">
            <v>0</v>
          </cell>
          <cell r="F2817">
            <v>0</v>
          </cell>
          <cell r="G2817">
            <v>0</v>
          </cell>
          <cell r="H2817">
            <v>0</v>
          </cell>
        </row>
        <row r="2818"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</row>
        <row r="2819"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</row>
        <row r="2820">
          <cell r="D2820">
            <v>0</v>
          </cell>
          <cell r="E2820">
            <v>0</v>
          </cell>
          <cell r="F2820">
            <v>0</v>
          </cell>
          <cell r="G2820">
            <v>0</v>
          </cell>
          <cell r="H2820">
            <v>0</v>
          </cell>
        </row>
        <row r="2821">
          <cell r="D2821">
            <v>0</v>
          </cell>
          <cell r="E2821">
            <v>0</v>
          </cell>
          <cell r="F2821">
            <v>0</v>
          </cell>
          <cell r="G2821">
            <v>0</v>
          </cell>
          <cell r="H2821">
            <v>0</v>
          </cell>
        </row>
        <row r="2822">
          <cell r="D2822">
            <v>0</v>
          </cell>
          <cell r="E2822">
            <v>0</v>
          </cell>
          <cell r="F2822">
            <v>0</v>
          </cell>
          <cell r="G2822">
            <v>0</v>
          </cell>
          <cell r="H2822">
            <v>0</v>
          </cell>
        </row>
        <row r="2823">
          <cell r="D2823">
            <v>0</v>
          </cell>
          <cell r="E2823">
            <v>0</v>
          </cell>
          <cell r="F2823">
            <v>0</v>
          </cell>
          <cell r="G2823">
            <v>0</v>
          </cell>
          <cell r="H2823">
            <v>0</v>
          </cell>
        </row>
        <row r="2824">
          <cell r="D2824">
            <v>0</v>
          </cell>
          <cell r="E2824">
            <v>0</v>
          </cell>
          <cell r="F2824">
            <v>0</v>
          </cell>
          <cell r="G2824">
            <v>0</v>
          </cell>
          <cell r="H2824">
            <v>0</v>
          </cell>
        </row>
        <row r="2825">
          <cell r="D2825">
            <v>0</v>
          </cell>
          <cell r="E2825">
            <v>0</v>
          </cell>
          <cell r="F2825">
            <v>0</v>
          </cell>
          <cell r="G2825">
            <v>0</v>
          </cell>
          <cell r="H2825">
            <v>0</v>
          </cell>
        </row>
        <row r="2826">
          <cell r="D2826">
            <v>0</v>
          </cell>
          <cell r="E2826">
            <v>0</v>
          </cell>
          <cell r="F2826">
            <v>0</v>
          </cell>
          <cell r="G2826">
            <v>0</v>
          </cell>
          <cell r="H2826">
            <v>0</v>
          </cell>
        </row>
        <row r="2827">
          <cell r="D2827">
            <v>0</v>
          </cell>
          <cell r="E2827">
            <v>0</v>
          </cell>
          <cell r="F2827">
            <v>0</v>
          </cell>
          <cell r="G2827">
            <v>0</v>
          </cell>
          <cell r="H2827">
            <v>0</v>
          </cell>
        </row>
        <row r="2828">
          <cell r="D2828">
            <v>0</v>
          </cell>
          <cell r="E2828">
            <v>0</v>
          </cell>
          <cell r="F2828">
            <v>0</v>
          </cell>
          <cell r="G2828">
            <v>0</v>
          </cell>
          <cell r="H2828">
            <v>0</v>
          </cell>
        </row>
        <row r="2829"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</row>
        <row r="2830"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</row>
        <row r="2831">
          <cell r="D2831">
            <v>0</v>
          </cell>
          <cell r="E2831">
            <v>0</v>
          </cell>
          <cell r="F2831">
            <v>0</v>
          </cell>
          <cell r="G2831">
            <v>0</v>
          </cell>
          <cell r="H2831">
            <v>0</v>
          </cell>
        </row>
        <row r="2832">
          <cell r="D2832">
            <v>0</v>
          </cell>
          <cell r="E2832">
            <v>0</v>
          </cell>
          <cell r="F2832">
            <v>0</v>
          </cell>
          <cell r="G2832">
            <v>0</v>
          </cell>
          <cell r="H2832">
            <v>0</v>
          </cell>
        </row>
        <row r="2833">
          <cell r="D2833">
            <v>0</v>
          </cell>
          <cell r="E2833">
            <v>0</v>
          </cell>
          <cell r="F2833">
            <v>0</v>
          </cell>
          <cell r="G2833">
            <v>0</v>
          </cell>
          <cell r="H2833">
            <v>0</v>
          </cell>
        </row>
        <row r="2834">
          <cell r="D2834">
            <v>0</v>
          </cell>
          <cell r="E2834">
            <v>0</v>
          </cell>
          <cell r="F2834">
            <v>0</v>
          </cell>
          <cell r="G2834">
            <v>0</v>
          </cell>
          <cell r="H2834">
            <v>0</v>
          </cell>
        </row>
        <row r="2835">
          <cell r="D2835">
            <v>0</v>
          </cell>
          <cell r="E2835">
            <v>0</v>
          </cell>
          <cell r="F2835">
            <v>0</v>
          </cell>
          <cell r="G2835">
            <v>0</v>
          </cell>
          <cell r="H2835">
            <v>0</v>
          </cell>
        </row>
        <row r="2836"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</row>
        <row r="2837"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</row>
        <row r="2838"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</row>
        <row r="2839">
          <cell r="F2839" t="str">
            <v>Utilitaires</v>
          </cell>
        </row>
        <row r="2840">
          <cell r="D2840" t="str">
            <v>No de Bon</v>
          </cell>
          <cell r="E2840" t="str">
            <v>Statut</v>
          </cell>
          <cell r="F2840" t="str">
            <v>No de Parc</v>
          </cell>
          <cell r="G2840" t="str">
            <v>Description</v>
          </cell>
          <cell r="H2840" t="str">
            <v>Statut</v>
          </cell>
        </row>
        <row r="2841"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</row>
        <row r="2842">
          <cell r="D2842">
            <v>0</v>
          </cell>
          <cell r="E2842">
            <v>0</v>
          </cell>
          <cell r="F2842">
            <v>0</v>
          </cell>
          <cell r="G2842">
            <v>0</v>
          </cell>
          <cell r="H2842">
            <v>0</v>
          </cell>
        </row>
        <row r="2843">
          <cell r="D2843">
            <v>0</v>
          </cell>
          <cell r="E2843">
            <v>0</v>
          </cell>
          <cell r="F2843">
            <v>0</v>
          </cell>
          <cell r="G2843">
            <v>0</v>
          </cell>
          <cell r="H2843">
            <v>0</v>
          </cell>
        </row>
        <row r="2844">
          <cell r="D2844">
            <v>0</v>
          </cell>
          <cell r="E2844">
            <v>0</v>
          </cell>
          <cell r="F2844">
            <v>0</v>
          </cell>
          <cell r="G2844">
            <v>0</v>
          </cell>
          <cell r="H2844">
            <v>0</v>
          </cell>
        </row>
        <row r="2845">
          <cell r="D2845">
            <v>0</v>
          </cell>
          <cell r="E2845">
            <v>0</v>
          </cell>
          <cell r="F2845">
            <v>0</v>
          </cell>
          <cell r="G2845">
            <v>0</v>
          </cell>
          <cell r="H2845">
            <v>0</v>
          </cell>
        </row>
        <row r="2846">
          <cell r="D2846">
            <v>0</v>
          </cell>
          <cell r="E2846">
            <v>0</v>
          </cell>
          <cell r="F2846">
            <v>0</v>
          </cell>
          <cell r="G2846">
            <v>0</v>
          </cell>
          <cell r="H2846">
            <v>0</v>
          </cell>
        </row>
        <row r="2847">
          <cell r="D2847">
            <v>0</v>
          </cell>
          <cell r="E2847">
            <v>0</v>
          </cell>
          <cell r="F2847">
            <v>0</v>
          </cell>
          <cell r="G2847">
            <v>0</v>
          </cell>
          <cell r="H2847">
            <v>0</v>
          </cell>
        </row>
        <row r="2848">
          <cell r="D2848">
            <v>0</v>
          </cell>
          <cell r="E2848">
            <v>0</v>
          </cell>
          <cell r="F2848">
            <v>0</v>
          </cell>
          <cell r="G2848">
            <v>0</v>
          </cell>
          <cell r="H2848">
            <v>0</v>
          </cell>
        </row>
        <row r="2849">
          <cell r="D2849">
            <v>0</v>
          </cell>
          <cell r="E2849">
            <v>0</v>
          </cell>
          <cell r="F2849">
            <v>0</v>
          </cell>
          <cell r="G2849">
            <v>0</v>
          </cell>
          <cell r="H2849">
            <v>0</v>
          </cell>
        </row>
        <row r="2850">
          <cell r="D2850">
            <v>0</v>
          </cell>
          <cell r="E2850">
            <v>0</v>
          </cell>
          <cell r="F2850">
            <v>0</v>
          </cell>
          <cell r="G2850">
            <v>0</v>
          </cell>
          <cell r="H2850">
            <v>0</v>
          </cell>
        </row>
        <row r="2851">
          <cell r="D2851">
            <v>0</v>
          </cell>
          <cell r="E2851">
            <v>0</v>
          </cell>
          <cell r="F2851">
            <v>0</v>
          </cell>
          <cell r="G2851" t="str">
            <v>TRAVAUX IMPREVUS / BRIS DE CEDULE</v>
          </cell>
          <cell r="H2851">
            <v>0</v>
          </cell>
        </row>
        <row r="2852">
          <cell r="D2852" t="str">
            <v/>
          </cell>
          <cell r="E2852">
            <v>0</v>
          </cell>
          <cell r="F2852" t="str">
            <v/>
          </cell>
          <cell r="G2852" t="str">
            <v/>
          </cell>
          <cell r="H2852">
            <v>0</v>
          </cell>
        </row>
        <row r="2853">
          <cell r="D2853" t="str">
            <v/>
          </cell>
          <cell r="E2853">
            <v>0</v>
          </cell>
          <cell r="F2853" t="str">
            <v/>
          </cell>
          <cell r="G2853" t="str">
            <v/>
          </cell>
          <cell r="H2853">
            <v>0</v>
          </cell>
        </row>
        <row r="2854">
          <cell r="D2854" t="str">
            <v/>
          </cell>
          <cell r="E2854">
            <v>0</v>
          </cell>
          <cell r="F2854" t="str">
            <v/>
          </cell>
          <cell r="G2854" t="str">
            <v/>
          </cell>
          <cell r="H2854">
            <v>0</v>
          </cell>
        </row>
        <row r="2855">
          <cell r="D2855" t="str">
            <v/>
          </cell>
          <cell r="E2855">
            <v>0</v>
          </cell>
          <cell r="F2855" t="str">
            <v/>
          </cell>
          <cell r="G2855" t="str">
            <v/>
          </cell>
          <cell r="H2855">
            <v>0</v>
          </cell>
        </row>
        <row r="2856">
          <cell r="D2856" t="str">
            <v/>
          </cell>
          <cell r="E2856">
            <v>0</v>
          </cell>
          <cell r="F2856" t="str">
            <v/>
          </cell>
          <cell r="G2856" t="str">
            <v/>
          </cell>
          <cell r="H2856">
            <v>0</v>
          </cell>
        </row>
        <row r="2857">
          <cell r="D2857" t="str">
            <v/>
          </cell>
          <cell r="E2857">
            <v>0</v>
          </cell>
          <cell r="F2857" t="str">
            <v/>
          </cell>
          <cell r="G2857" t="str">
            <v/>
          </cell>
          <cell r="H2857">
            <v>0</v>
          </cell>
        </row>
        <row r="2858">
          <cell r="D2858" t="str">
            <v/>
          </cell>
          <cell r="E2858">
            <v>0</v>
          </cell>
          <cell r="F2858" t="str">
            <v/>
          </cell>
          <cell r="G2858" t="str">
            <v/>
          </cell>
          <cell r="H2858">
            <v>0</v>
          </cell>
        </row>
        <row r="2859">
          <cell r="D2859" t="str">
            <v/>
          </cell>
          <cell r="E2859">
            <v>0</v>
          </cell>
          <cell r="F2859" t="str">
            <v/>
          </cell>
          <cell r="G2859" t="str">
            <v/>
          </cell>
          <cell r="H2859">
            <v>0</v>
          </cell>
        </row>
        <row r="2860">
          <cell r="D2860" t="str">
            <v/>
          </cell>
          <cell r="E2860">
            <v>0</v>
          </cell>
          <cell r="F2860" t="str">
            <v/>
          </cell>
          <cell r="G2860" t="str">
            <v/>
          </cell>
          <cell r="H2860">
            <v>0</v>
          </cell>
        </row>
        <row r="2861">
          <cell r="D2861" t="str">
            <v/>
          </cell>
          <cell r="E2861">
            <v>0</v>
          </cell>
          <cell r="F2861" t="str">
            <v/>
          </cell>
          <cell r="G2861" t="str">
            <v/>
          </cell>
          <cell r="H2861">
            <v>0</v>
          </cell>
        </row>
        <row r="2862">
          <cell r="D2862">
            <v>0</v>
          </cell>
          <cell r="E2862">
            <v>0</v>
          </cell>
          <cell r="F2862">
            <v>0</v>
          </cell>
          <cell r="G2862">
            <v>0</v>
          </cell>
          <cell r="H2862">
            <v>0</v>
          </cell>
        </row>
        <row r="2863">
          <cell r="D2863">
            <v>0</v>
          </cell>
          <cell r="E2863">
            <v>0</v>
          </cell>
          <cell r="F2863">
            <v>0</v>
          </cell>
          <cell r="G2863" t="str">
            <v>Travaux Planifiés (Correctif/Modif/Projet/inspection)</v>
          </cell>
          <cell r="H2863">
            <v>0</v>
          </cell>
        </row>
        <row r="2864">
          <cell r="D2864" t="str">
            <v>MES-719242</v>
          </cell>
          <cell r="E2864" t="str">
            <v>Planifié</v>
          </cell>
          <cell r="F2864" t="str">
            <v>VU-151</v>
          </cell>
          <cell r="G2864" t="str">
            <v>CONTROLE GENERALE INTER ENTRETIEN PREVENTIF TOYOTA-AHTFK &amp; MROFR</v>
          </cell>
          <cell r="H2864">
            <v>0</v>
          </cell>
        </row>
        <row r="2865">
          <cell r="D2865" t="str">
            <v>MES-845041</v>
          </cell>
          <cell r="E2865" t="str">
            <v>Planifié</v>
          </cell>
          <cell r="F2865" t="str">
            <v>VU-154</v>
          </cell>
          <cell r="G2865" t="str">
            <v>INSPECTION JOURNALIERE</v>
          </cell>
          <cell r="H2865">
            <v>0</v>
          </cell>
        </row>
        <row r="2866">
          <cell r="D2866" t="str">
            <v>MES-845033</v>
          </cell>
          <cell r="E2866" t="str">
            <v>Planifié</v>
          </cell>
          <cell r="F2866" t="str">
            <v>VU-280</v>
          </cell>
          <cell r="G2866" t="str">
            <v>INSPECTION JOURNALIERE</v>
          </cell>
          <cell r="H2866">
            <v>0</v>
          </cell>
        </row>
        <row r="2867">
          <cell r="D2867" t="str">
            <v>MES-845580</v>
          </cell>
          <cell r="E2867" t="str">
            <v>Planifié</v>
          </cell>
          <cell r="F2867" t="str">
            <v>VU-294</v>
          </cell>
          <cell r="G2867" t="str">
            <v>CONTROLE GENERALE INTER ENTRETIEN PREVENTIF TOYOTA-LAND-CRUISER</v>
          </cell>
          <cell r="H2867">
            <v>0</v>
          </cell>
        </row>
        <row r="2868">
          <cell r="D2868" t="str">
            <v>MES-845581</v>
          </cell>
          <cell r="E2868" t="str">
            <v>Planifié</v>
          </cell>
          <cell r="F2868" t="str">
            <v>VU-296</v>
          </cell>
          <cell r="G2868" t="str">
            <v>CONTROLE GENERALE INTER ENTRETIEN PREVENTIF TOYOTA-AHTFK &amp; MROFR</v>
          </cell>
          <cell r="H2868">
            <v>0</v>
          </cell>
        </row>
        <row r="2869">
          <cell r="D2869" t="str">
            <v>MES-845584</v>
          </cell>
          <cell r="E2869" t="str">
            <v>Planifié</v>
          </cell>
          <cell r="F2869" t="str">
            <v>VU-301</v>
          </cell>
          <cell r="G2869" t="str">
            <v>CONTROLE GENERALE INTER ENTRETIEN PREVENTIF TOYOTA-AHTFK &amp; MROFR</v>
          </cell>
          <cell r="H2869">
            <v>0</v>
          </cell>
        </row>
        <row r="2870">
          <cell r="D2870" t="str">
            <v>MES-845056</v>
          </cell>
          <cell r="E2870" t="str">
            <v>Planifié</v>
          </cell>
          <cell r="F2870" t="str">
            <v>VU-317</v>
          </cell>
          <cell r="G2870" t="str">
            <v>CONTROLE ET LAVAGE</v>
          </cell>
          <cell r="H2870">
            <v>0</v>
          </cell>
        </row>
        <row r="2871">
          <cell r="D2871">
            <v>0</v>
          </cell>
          <cell r="E2871">
            <v>0</v>
          </cell>
          <cell r="F2871">
            <v>0</v>
          </cell>
          <cell r="G2871">
            <v>0</v>
          </cell>
          <cell r="H2871">
            <v>0</v>
          </cell>
        </row>
        <row r="2872">
          <cell r="D2872">
            <v>0</v>
          </cell>
          <cell r="E2872">
            <v>0</v>
          </cell>
          <cell r="F2872">
            <v>0</v>
          </cell>
          <cell r="G2872">
            <v>0</v>
          </cell>
          <cell r="H2872">
            <v>0</v>
          </cell>
        </row>
        <row r="2873">
          <cell r="D2873">
            <v>0</v>
          </cell>
          <cell r="E2873">
            <v>0</v>
          </cell>
          <cell r="F2873">
            <v>0</v>
          </cell>
          <cell r="G2873">
            <v>0</v>
          </cell>
          <cell r="H2873">
            <v>0</v>
          </cell>
        </row>
        <row r="2874">
          <cell r="D2874">
            <v>0</v>
          </cell>
          <cell r="E2874">
            <v>0</v>
          </cell>
          <cell r="F2874">
            <v>0</v>
          </cell>
          <cell r="G2874">
            <v>0</v>
          </cell>
          <cell r="H2874">
            <v>0</v>
          </cell>
        </row>
        <row r="2875">
          <cell r="D2875">
            <v>0</v>
          </cell>
          <cell r="E2875">
            <v>0</v>
          </cell>
          <cell r="F2875">
            <v>0</v>
          </cell>
          <cell r="G2875">
            <v>0</v>
          </cell>
          <cell r="H2875">
            <v>0</v>
          </cell>
        </row>
        <row r="2876">
          <cell r="D2876">
            <v>0</v>
          </cell>
          <cell r="E2876">
            <v>0</v>
          </cell>
          <cell r="F2876">
            <v>0</v>
          </cell>
          <cell r="G2876">
            <v>0</v>
          </cell>
          <cell r="H2876">
            <v>0</v>
          </cell>
        </row>
        <row r="2877">
          <cell r="D2877">
            <v>0</v>
          </cell>
          <cell r="E2877">
            <v>0</v>
          </cell>
          <cell r="F2877">
            <v>0</v>
          </cell>
          <cell r="G2877">
            <v>0</v>
          </cell>
          <cell r="H2877">
            <v>0</v>
          </cell>
        </row>
        <row r="2878"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</row>
        <row r="2879"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</row>
        <row r="2880"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</row>
        <row r="2881"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</row>
        <row r="2882"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</row>
        <row r="2883"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</row>
        <row r="2884">
          <cell r="D2884">
            <v>0</v>
          </cell>
          <cell r="E2884">
            <v>0</v>
          </cell>
          <cell r="F2884">
            <v>0</v>
          </cell>
          <cell r="G2884">
            <v>0</v>
          </cell>
          <cell r="H2884">
            <v>0</v>
          </cell>
        </row>
        <row r="2885">
          <cell r="D2885">
            <v>0</v>
          </cell>
          <cell r="E2885">
            <v>0</v>
          </cell>
          <cell r="F2885">
            <v>0</v>
          </cell>
          <cell r="G2885">
            <v>0</v>
          </cell>
          <cell r="H2885">
            <v>0</v>
          </cell>
        </row>
        <row r="2886">
          <cell r="D2886">
            <v>0</v>
          </cell>
          <cell r="E2886">
            <v>0</v>
          </cell>
          <cell r="F2886">
            <v>0</v>
          </cell>
          <cell r="G2886">
            <v>0</v>
          </cell>
          <cell r="H2886">
            <v>0</v>
          </cell>
        </row>
        <row r="2887">
          <cell r="D2887">
            <v>0</v>
          </cell>
          <cell r="E2887">
            <v>0</v>
          </cell>
          <cell r="F2887">
            <v>0</v>
          </cell>
          <cell r="G2887">
            <v>0</v>
          </cell>
          <cell r="H2887">
            <v>0</v>
          </cell>
        </row>
        <row r="2888">
          <cell r="D2888">
            <v>0</v>
          </cell>
          <cell r="E2888">
            <v>0</v>
          </cell>
          <cell r="F2888">
            <v>0</v>
          </cell>
          <cell r="G2888">
            <v>0</v>
          </cell>
          <cell r="H2888">
            <v>0</v>
          </cell>
        </row>
        <row r="2889">
          <cell r="D2889">
            <v>0</v>
          </cell>
          <cell r="E2889">
            <v>0</v>
          </cell>
          <cell r="F2889">
            <v>0</v>
          </cell>
          <cell r="G2889">
            <v>0</v>
          </cell>
          <cell r="H2889">
            <v>0</v>
          </cell>
        </row>
        <row r="2890">
          <cell r="D2890">
            <v>0</v>
          </cell>
          <cell r="E2890">
            <v>0</v>
          </cell>
          <cell r="F2890">
            <v>0</v>
          </cell>
          <cell r="G2890">
            <v>0</v>
          </cell>
          <cell r="H2890">
            <v>0</v>
          </cell>
        </row>
        <row r="2891">
          <cell r="D2891">
            <v>0</v>
          </cell>
          <cell r="E2891">
            <v>0</v>
          </cell>
          <cell r="F2891">
            <v>0</v>
          </cell>
          <cell r="G2891">
            <v>0</v>
          </cell>
          <cell r="H2891">
            <v>0</v>
          </cell>
        </row>
        <row r="2892">
          <cell r="D2892">
            <v>0</v>
          </cell>
          <cell r="E2892">
            <v>0</v>
          </cell>
          <cell r="F2892">
            <v>0</v>
          </cell>
          <cell r="G2892">
            <v>0</v>
          </cell>
          <cell r="H2892">
            <v>0</v>
          </cell>
        </row>
        <row r="2893">
          <cell r="D2893">
            <v>0</v>
          </cell>
          <cell r="E2893">
            <v>0</v>
          </cell>
          <cell r="F2893">
            <v>0</v>
          </cell>
          <cell r="G2893">
            <v>0</v>
          </cell>
          <cell r="H2893">
            <v>0</v>
          </cell>
        </row>
        <row r="2894">
          <cell r="D2894">
            <v>0</v>
          </cell>
          <cell r="E2894">
            <v>0</v>
          </cell>
          <cell r="F2894">
            <v>0</v>
          </cell>
          <cell r="G2894">
            <v>0</v>
          </cell>
          <cell r="H2894">
            <v>0</v>
          </cell>
        </row>
        <row r="2895">
          <cell r="D2895">
            <v>0</v>
          </cell>
          <cell r="E2895">
            <v>0</v>
          </cell>
          <cell r="F2895">
            <v>0</v>
          </cell>
          <cell r="G2895">
            <v>0</v>
          </cell>
          <cell r="H2895">
            <v>0</v>
          </cell>
        </row>
        <row r="2896">
          <cell r="D2896">
            <v>0</v>
          </cell>
          <cell r="E2896">
            <v>0</v>
          </cell>
          <cell r="F2896">
            <v>0</v>
          </cell>
          <cell r="G2896">
            <v>0</v>
          </cell>
          <cell r="H2896">
            <v>0</v>
          </cell>
        </row>
        <row r="2897">
          <cell r="D2897">
            <v>0</v>
          </cell>
          <cell r="E2897">
            <v>0</v>
          </cell>
          <cell r="F2897">
            <v>0</v>
          </cell>
          <cell r="G2897">
            <v>0</v>
          </cell>
          <cell r="H2897">
            <v>0</v>
          </cell>
        </row>
        <row r="2898">
          <cell r="D2898">
            <v>0</v>
          </cell>
          <cell r="E2898">
            <v>0</v>
          </cell>
          <cell r="F2898">
            <v>0</v>
          </cell>
          <cell r="G2898">
            <v>0</v>
          </cell>
          <cell r="H2898">
            <v>0</v>
          </cell>
        </row>
        <row r="2899">
          <cell r="D2899">
            <v>0</v>
          </cell>
          <cell r="E2899">
            <v>0</v>
          </cell>
          <cell r="F2899">
            <v>0</v>
          </cell>
          <cell r="G2899">
            <v>0</v>
          </cell>
          <cell r="H2899">
            <v>0</v>
          </cell>
        </row>
        <row r="2900">
          <cell r="D2900">
            <v>0</v>
          </cell>
          <cell r="E2900">
            <v>0</v>
          </cell>
          <cell r="F2900">
            <v>0</v>
          </cell>
          <cell r="G2900">
            <v>0</v>
          </cell>
          <cell r="H2900">
            <v>0</v>
          </cell>
        </row>
        <row r="2901">
          <cell r="D2901">
            <v>0</v>
          </cell>
          <cell r="E2901">
            <v>0</v>
          </cell>
          <cell r="F2901">
            <v>0</v>
          </cell>
          <cell r="G2901">
            <v>0</v>
          </cell>
          <cell r="H2901">
            <v>0</v>
          </cell>
        </row>
        <row r="2902">
          <cell r="D2902">
            <v>0</v>
          </cell>
          <cell r="E2902">
            <v>0</v>
          </cell>
          <cell r="F2902">
            <v>0</v>
          </cell>
          <cell r="G2902">
            <v>0</v>
          </cell>
          <cell r="H2902">
            <v>0</v>
          </cell>
        </row>
        <row r="2903">
          <cell r="D2903">
            <v>0</v>
          </cell>
          <cell r="E2903">
            <v>0</v>
          </cell>
          <cell r="F2903">
            <v>0</v>
          </cell>
          <cell r="G2903">
            <v>0</v>
          </cell>
          <cell r="H2903">
            <v>0</v>
          </cell>
        </row>
        <row r="2904">
          <cell r="D2904">
            <v>0</v>
          </cell>
          <cell r="E2904">
            <v>0</v>
          </cell>
          <cell r="F2904">
            <v>0</v>
          </cell>
          <cell r="G2904">
            <v>0</v>
          </cell>
          <cell r="H2904">
            <v>0</v>
          </cell>
        </row>
        <row r="2905">
          <cell r="D2905">
            <v>0</v>
          </cell>
          <cell r="E2905">
            <v>0</v>
          </cell>
          <cell r="F2905">
            <v>0</v>
          </cell>
          <cell r="G2905">
            <v>0</v>
          </cell>
          <cell r="H2905">
            <v>0</v>
          </cell>
        </row>
        <row r="2906">
          <cell r="D2906">
            <v>0</v>
          </cell>
          <cell r="E2906">
            <v>0</v>
          </cell>
          <cell r="F2906">
            <v>0</v>
          </cell>
          <cell r="G2906">
            <v>0</v>
          </cell>
          <cell r="H2906">
            <v>0</v>
          </cell>
        </row>
        <row r="2907">
          <cell r="D2907">
            <v>0</v>
          </cell>
          <cell r="E2907">
            <v>0</v>
          </cell>
          <cell r="F2907">
            <v>0</v>
          </cell>
          <cell r="G2907">
            <v>0</v>
          </cell>
          <cell r="H2907">
            <v>0</v>
          </cell>
        </row>
        <row r="2908">
          <cell r="D2908">
            <v>0</v>
          </cell>
          <cell r="E2908">
            <v>0</v>
          </cell>
          <cell r="F2908">
            <v>0</v>
          </cell>
          <cell r="G2908">
            <v>0</v>
          </cell>
          <cell r="H2908">
            <v>0</v>
          </cell>
        </row>
        <row r="2909">
          <cell r="D2909">
            <v>0</v>
          </cell>
          <cell r="E2909">
            <v>0</v>
          </cell>
          <cell r="F2909">
            <v>0</v>
          </cell>
          <cell r="G2909">
            <v>0</v>
          </cell>
          <cell r="H2909">
            <v>0</v>
          </cell>
        </row>
        <row r="2910">
          <cell r="D2910">
            <v>0</v>
          </cell>
          <cell r="E2910">
            <v>0</v>
          </cell>
          <cell r="F2910">
            <v>0</v>
          </cell>
          <cell r="G2910">
            <v>0</v>
          </cell>
          <cell r="H2910">
            <v>0</v>
          </cell>
        </row>
        <row r="2911">
          <cell r="D2911">
            <v>0</v>
          </cell>
          <cell r="E2911">
            <v>0</v>
          </cell>
          <cell r="F2911">
            <v>0</v>
          </cell>
          <cell r="G2911">
            <v>0</v>
          </cell>
          <cell r="H2911">
            <v>0</v>
          </cell>
        </row>
        <row r="2912">
          <cell r="D2912">
            <v>0</v>
          </cell>
          <cell r="E2912">
            <v>0</v>
          </cell>
          <cell r="F2912">
            <v>0</v>
          </cell>
          <cell r="G2912">
            <v>0</v>
          </cell>
          <cell r="H2912">
            <v>0</v>
          </cell>
        </row>
        <row r="2913">
          <cell r="D2913">
            <v>0</v>
          </cell>
          <cell r="E2913">
            <v>0</v>
          </cell>
          <cell r="F2913">
            <v>0</v>
          </cell>
          <cell r="G2913">
            <v>0</v>
          </cell>
          <cell r="H2913">
            <v>0</v>
          </cell>
        </row>
        <row r="2914">
          <cell r="D2914">
            <v>0</v>
          </cell>
          <cell r="E2914">
            <v>0</v>
          </cell>
          <cell r="F2914">
            <v>0</v>
          </cell>
          <cell r="G2914">
            <v>0</v>
          </cell>
          <cell r="H2914">
            <v>0</v>
          </cell>
        </row>
        <row r="2915">
          <cell r="D2915">
            <v>0</v>
          </cell>
          <cell r="E2915">
            <v>0</v>
          </cell>
          <cell r="F2915">
            <v>0</v>
          </cell>
          <cell r="G2915">
            <v>0</v>
          </cell>
          <cell r="H2915">
            <v>0</v>
          </cell>
        </row>
        <row r="2916">
          <cell r="D2916">
            <v>0</v>
          </cell>
          <cell r="E2916">
            <v>0</v>
          </cell>
          <cell r="F2916">
            <v>0</v>
          </cell>
          <cell r="G2916">
            <v>0</v>
          </cell>
          <cell r="H2916">
            <v>0</v>
          </cell>
        </row>
        <row r="2917">
          <cell r="D2917">
            <v>0</v>
          </cell>
          <cell r="E2917">
            <v>0</v>
          </cell>
          <cell r="F2917">
            <v>0</v>
          </cell>
          <cell r="G2917">
            <v>0</v>
          </cell>
          <cell r="H2917">
            <v>0</v>
          </cell>
        </row>
        <row r="2918">
          <cell r="D2918">
            <v>0</v>
          </cell>
          <cell r="E2918">
            <v>0</v>
          </cell>
          <cell r="F2918">
            <v>0</v>
          </cell>
          <cell r="G2918">
            <v>0</v>
          </cell>
          <cell r="H2918">
            <v>0</v>
          </cell>
        </row>
        <row r="2919">
          <cell r="D2919">
            <v>0</v>
          </cell>
          <cell r="E2919">
            <v>0</v>
          </cell>
          <cell r="F2919">
            <v>0</v>
          </cell>
          <cell r="G2919">
            <v>0</v>
          </cell>
          <cell r="H2919">
            <v>0</v>
          </cell>
        </row>
        <row r="2920"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</row>
        <row r="2921"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</row>
        <row r="2922"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</row>
        <row r="2923"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</row>
        <row r="2924"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</row>
        <row r="2925"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</row>
        <row r="2926">
          <cell r="D2926">
            <v>0</v>
          </cell>
          <cell r="E2926">
            <v>0</v>
          </cell>
          <cell r="F2926">
            <v>0</v>
          </cell>
          <cell r="G2926">
            <v>0</v>
          </cell>
          <cell r="H2926">
            <v>0</v>
          </cell>
        </row>
        <row r="2927">
          <cell r="D2927">
            <v>0</v>
          </cell>
          <cell r="E2927">
            <v>0</v>
          </cell>
          <cell r="F2927">
            <v>0</v>
          </cell>
          <cell r="G2927">
            <v>0</v>
          </cell>
          <cell r="H2927">
            <v>0</v>
          </cell>
        </row>
        <row r="2928">
          <cell r="D2928">
            <v>0</v>
          </cell>
          <cell r="E2928">
            <v>0</v>
          </cell>
          <cell r="F2928">
            <v>0</v>
          </cell>
          <cell r="G2928">
            <v>0</v>
          </cell>
          <cell r="H2928">
            <v>0</v>
          </cell>
        </row>
        <row r="2929">
          <cell r="D2929">
            <v>0</v>
          </cell>
          <cell r="E2929">
            <v>0</v>
          </cell>
          <cell r="F2929">
            <v>0</v>
          </cell>
          <cell r="G2929">
            <v>0</v>
          </cell>
          <cell r="H2929">
            <v>0</v>
          </cell>
        </row>
        <row r="2930">
          <cell r="D2930">
            <v>0</v>
          </cell>
          <cell r="E2930">
            <v>0</v>
          </cell>
          <cell r="F2930">
            <v>0</v>
          </cell>
          <cell r="G2930">
            <v>0</v>
          </cell>
          <cell r="H2930">
            <v>0</v>
          </cell>
        </row>
        <row r="2931">
          <cell r="D2931">
            <v>0</v>
          </cell>
          <cell r="E2931">
            <v>0</v>
          </cell>
          <cell r="F2931">
            <v>0</v>
          </cell>
          <cell r="G2931">
            <v>0</v>
          </cell>
          <cell r="H2931">
            <v>0</v>
          </cell>
        </row>
        <row r="2932">
          <cell r="D2932">
            <v>0</v>
          </cell>
          <cell r="E2932">
            <v>0</v>
          </cell>
          <cell r="F2932">
            <v>0</v>
          </cell>
          <cell r="G2932">
            <v>0</v>
          </cell>
          <cell r="H2932">
            <v>0</v>
          </cell>
        </row>
        <row r="2933">
          <cell r="D2933">
            <v>0</v>
          </cell>
          <cell r="E2933">
            <v>0</v>
          </cell>
          <cell r="F2933">
            <v>0</v>
          </cell>
          <cell r="G2933">
            <v>0</v>
          </cell>
          <cell r="H2933">
            <v>0</v>
          </cell>
        </row>
        <row r="2934">
          <cell r="D2934">
            <v>0</v>
          </cell>
          <cell r="E2934">
            <v>0</v>
          </cell>
          <cell r="F2934">
            <v>0</v>
          </cell>
          <cell r="G2934">
            <v>0</v>
          </cell>
          <cell r="H2934">
            <v>0</v>
          </cell>
        </row>
        <row r="2935">
          <cell r="D2935">
            <v>0</v>
          </cell>
          <cell r="E2935">
            <v>0</v>
          </cell>
          <cell r="F2935">
            <v>0</v>
          </cell>
          <cell r="G2935">
            <v>0</v>
          </cell>
          <cell r="H2935">
            <v>0</v>
          </cell>
        </row>
        <row r="2936">
          <cell r="D2936">
            <v>0</v>
          </cell>
          <cell r="E2936">
            <v>0</v>
          </cell>
          <cell r="F2936">
            <v>0</v>
          </cell>
          <cell r="G2936">
            <v>0</v>
          </cell>
          <cell r="H2936">
            <v>0</v>
          </cell>
        </row>
        <row r="2937">
          <cell r="D2937">
            <v>0</v>
          </cell>
          <cell r="E2937">
            <v>0</v>
          </cell>
          <cell r="F2937">
            <v>0</v>
          </cell>
          <cell r="G2937">
            <v>0</v>
          </cell>
          <cell r="H2937">
            <v>0</v>
          </cell>
        </row>
        <row r="2938">
          <cell r="D2938">
            <v>0</v>
          </cell>
          <cell r="E2938">
            <v>0</v>
          </cell>
          <cell r="F2938">
            <v>0</v>
          </cell>
          <cell r="G2938">
            <v>0</v>
          </cell>
          <cell r="H2938">
            <v>0</v>
          </cell>
        </row>
        <row r="2939">
          <cell r="D2939">
            <v>0</v>
          </cell>
          <cell r="E2939">
            <v>0</v>
          </cell>
          <cell r="F2939">
            <v>0</v>
          </cell>
          <cell r="G2939">
            <v>0</v>
          </cell>
          <cell r="H2939">
            <v>0</v>
          </cell>
        </row>
        <row r="2940">
          <cell r="D2940">
            <v>0</v>
          </cell>
          <cell r="E2940">
            <v>0</v>
          </cell>
          <cell r="F2940">
            <v>0</v>
          </cell>
          <cell r="G2940">
            <v>0</v>
          </cell>
          <cell r="H2940">
            <v>0</v>
          </cell>
        </row>
        <row r="2941">
          <cell r="D2941">
            <v>0</v>
          </cell>
          <cell r="E2941">
            <v>0</v>
          </cell>
          <cell r="F2941">
            <v>0</v>
          </cell>
          <cell r="G2941">
            <v>0</v>
          </cell>
          <cell r="H2941">
            <v>0</v>
          </cell>
        </row>
        <row r="2942">
          <cell r="D2942">
            <v>0</v>
          </cell>
          <cell r="E2942">
            <v>0</v>
          </cell>
          <cell r="F2942">
            <v>0</v>
          </cell>
          <cell r="G2942">
            <v>0</v>
          </cell>
          <cell r="H2942">
            <v>0</v>
          </cell>
        </row>
        <row r="2943">
          <cell r="D2943">
            <v>0</v>
          </cell>
          <cell r="E2943">
            <v>0</v>
          </cell>
          <cell r="F2943">
            <v>0</v>
          </cell>
          <cell r="G2943">
            <v>0</v>
          </cell>
          <cell r="H2943">
            <v>0</v>
          </cell>
        </row>
        <row r="2944">
          <cell r="D2944">
            <v>0</v>
          </cell>
          <cell r="E2944">
            <v>0</v>
          </cell>
          <cell r="F2944">
            <v>0</v>
          </cell>
          <cell r="G2944">
            <v>0</v>
          </cell>
          <cell r="H2944">
            <v>0</v>
          </cell>
        </row>
        <row r="2945">
          <cell r="D2945">
            <v>0</v>
          </cell>
          <cell r="E2945">
            <v>0</v>
          </cell>
          <cell r="F2945">
            <v>0</v>
          </cell>
          <cell r="G2945" t="str">
            <v>Maintenance Préventive</v>
          </cell>
          <cell r="H2945">
            <v>0</v>
          </cell>
        </row>
        <row r="2946">
          <cell r="D2946" t="str">
            <v>MES-720118</v>
          </cell>
          <cell r="E2946" t="str">
            <v>Planifié</v>
          </cell>
          <cell r="F2946" t="str">
            <v>VU-261</v>
          </cell>
          <cell r="G2946" t="str">
            <v>10000 Entretien Preventif Toyota-Ahtfk</v>
          </cell>
          <cell r="H2946">
            <v>0</v>
          </cell>
        </row>
        <row r="2947">
          <cell r="D2947">
            <v>0</v>
          </cell>
          <cell r="E2947">
            <v>0</v>
          </cell>
          <cell r="F2947">
            <v>0</v>
          </cell>
          <cell r="G2947">
            <v>0</v>
          </cell>
          <cell r="H2947">
            <v>0</v>
          </cell>
        </row>
        <row r="2948">
          <cell r="D2948">
            <v>0</v>
          </cell>
          <cell r="E2948">
            <v>0</v>
          </cell>
          <cell r="F2948">
            <v>0</v>
          </cell>
          <cell r="G2948">
            <v>0</v>
          </cell>
          <cell r="H2948">
            <v>0</v>
          </cell>
        </row>
        <row r="2949">
          <cell r="D2949">
            <v>0</v>
          </cell>
          <cell r="E2949">
            <v>0</v>
          </cell>
          <cell r="F2949">
            <v>0</v>
          </cell>
          <cell r="G2949">
            <v>0</v>
          </cell>
          <cell r="H2949">
            <v>0</v>
          </cell>
        </row>
        <row r="2950">
          <cell r="D2950">
            <v>0</v>
          </cell>
          <cell r="E2950">
            <v>0</v>
          </cell>
          <cell r="F2950">
            <v>0</v>
          </cell>
          <cell r="G2950">
            <v>0</v>
          </cell>
          <cell r="H2950">
            <v>0</v>
          </cell>
        </row>
        <row r="2951">
          <cell r="D2951">
            <v>0</v>
          </cell>
          <cell r="E2951">
            <v>0</v>
          </cell>
          <cell r="F2951">
            <v>0</v>
          </cell>
          <cell r="G2951">
            <v>0</v>
          </cell>
          <cell r="H2951">
            <v>0</v>
          </cell>
        </row>
        <row r="2952">
          <cell r="D2952">
            <v>0</v>
          </cell>
          <cell r="E2952">
            <v>0</v>
          </cell>
          <cell r="F2952">
            <v>0</v>
          </cell>
          <cell r="G2952">
            <v>0</v>
          </cell>
          <cell r="H2952">
            <v>0</v>
          </cell>
        </row>
        <row r="2953">
          <cell r="D2953">
            <v>0</v>
          </cell>
          <cell r="E2953">
            <v>0</v>
          </cell>
          <cell r="F2953">
            <v>0</v>
          </cell>
          <cell r="G2953">
            <v>0</v>
          </cell>
          <cell r="H2953">
            <v>0</v>
          </cell>
        </row>
        <row r="2954">
          <cell r="D2954">
            <v>0</v>
          </cell>
          <cell r="E2954">
            <v>0</v>
          </cell>
          <cell r="F2954">
            <v>0</v>
          </cell>
          <cell r="G2954">
            <v>0</v>
          </cell>
          <cell r="H2954">
            <v>0</v>
          </cell>
        </row>
        <row r="2955">
          <cell r="D2955">
            <v>0</v>
          </cell>
          <cell r="E2955">
            <v>0</v>
          </cell>
          <cell r="F2955">
            <v>0</v>
          </cell>
          <cell r="G2955">
            <v>0</v>
          </cell>
          <cell r="H2955">
            <v>0</v>
          </cell>
        </row>
        <row r="2956">
          <cell r="D2956">
            <v>0</v>
          </cell>
          <cell r="E2956">
            <v>0</v>
          </cell>
          <cell r="F2956">
            <v>0</v>
          </cell>
          <cell r="G2956">
            <v>0</v>
          </cell>
          <cell r="H2956">
            <v>0</v>
          </cell>
        </row>
        <row r="2957">
          <cell r="D2957">
            <v>0</v>
          </cell>
          <cell r="E2957">
            <v>0</v>
          </cell>
          <cell r="F2957">
            <v>0</v>
          </cell>
          <cell r="G2957">
            <v>0</v>
          </cell>
          <cell r="H2957">
            <v>0</v>
          </cell>
        </row>
        <row r="2958">
          <cell r="D2958">
            <v>0</v>
          </cell>
          <cell r="E2958">
            <v>0</v>
          </cell>
          <cell r="F2958">
            <v>0</v>
          </cell>
          <cell r="G2958">
            <v>0</v>
          </cell>
          <cell r="H2958">
            <v>0</v>
          </cell>
        </row>
        <row r="2959">
          <cell r="D2959">
            <v>0</v>
          </cell>
          <cell r="E2959">
            <v>0</v>
          </cell>
          <cell r="F2959">
            <v>0</v>
          </cell>
          <cell r="G2959">
            <v>0</v>
          </cell>
          <cell r="H2959">
            <v>0</v>
          </cell>
        </row>
        <row r="2960">
          <cell r="D2960">
            <v>0</v>
          </cell>
          <cell r="E2960">
            <v>0</v>
          </cell>
          <cell r="F2960">
            <v>0</v>
          </cell>
          <cell r="G2960">
            <v>0</v>
          </cell>
          <cell r="H2960">
            <v>0</v>
          </cell>
        </row>
        <row r="2961"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0</v>
          </cell>
        </row>
        <row r="2962"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</row>
        <row r="2963"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</row>
        <row r="2964"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</row>
        <row r="2965"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</row>
        <row r="2966"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</row>
        <row r="2967"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</row>
        <row r="2968">
          <cell r="D2968">
            <v>0</v>
          </cell>
          <cell r="E2968">
            <v>0</v>
          </cell>
          <cell r="F2968">
            <v>0</v>
          </cell>
          <cell r="G2968">
            <v>0</v>
          </cell>
          <cell r="H2968">
            <v>0</v>
          </cell>
        </row>
        <row r="2969">
          <cell r="D2969">
            <v>0</v>
          </cell>
          <cell r="E2969">
            <v>0</v>
          </cell>
          <cell r="F2969">
            <v>0</v>
          </cell>
          <cell r="G2969">
            <v>0</v>
          </cell>
          <cell r="H2969">
            <v>0</v>
          </cell>
        </row>
        <row r="2970">
          <cell r="D2970">
            <v>0</v>
          </cell>
          <cell r="E2970">
            <v>0</v>
          </cell>
          <cell r="F2970">
            <v>0</v>
          </cell>
          <cell r="G2970">
            <v>0</v>
          </cell>
          <cell r="H2970">
            <v>0</v>
          </cell>
        </row>
        <row r="2971">
          <cell r="D2971">
            <v>0</v>
          </cell>
          <cell r="E2971">
            <v>0</v>
          </cell>
          <cell r="F2971">
            <v>0</v>
          </cell>
          <cell r="G2971">
            <v>0</v>
          </cell>
          <cell r="H2971">
            <v>0</v>
          </cell>
        </row>
        <row r="2972">
          <cell r="D2972">
            <v>0</v>
          </cell>
          <cell r="E2972">
            <v>0</v>
          </cell>
          <cell r="F2972">
            <v>0</v>
          </cell>
          <cell r="G2972">
            <v>0</v>
          </cell>
          <cell r="H2972">
            <v>0</v>
          </cell>
        </row>
        <row r="2973">
          <cell r="D2973">
            <v>0</v>
          </cell>
          <cell r="E2973">
            <v>0</v>
          </cell>
          <cell r="F2973">
            <v>0</v>
          </cell>
          <cell r="G2973">
            <v>0</v>
          </cell>
          <cell r="H2973">
            <v>0</v>
          </cell>
        </row>
        <row r="2974">
          <cell r="D2974">
            <v>0</v>
          </cell>
          <cell r="E2974">
            <v>0</v>
          </cell>
          <cell r="F2974">
            <v>0</v>
          </cell>
          <cell r="G2974">
            <v>0</v>
          </cell>
          <cell r="H2974">
            <v>0</v>
          </cell>
        </row>
        <row r="2975">
          <cell r="D2975">
            <v>0</v>
          </cell>
          <cell r="E2975">
            <v>0</v>
          </cell>
          <cell r="F2975">
            <v>0</v>
          </cell>
          <cell r="G2975">
            <v>0</v>
          </cell>
          <cell r="H2975">
            <v>0</v>
          </cell>
        </row>
        <row r="2976">
          <cell r="D2976">
            <v>0</v>
          </cell>
          <cell r="E2976">
            <v>0</v>
          </cell>
          <cell r="F2976">
            <v>0</v>
          </cell>
          <cell r="G2976">
            <v>0</v>
          </cell>
          <cell r="H2976">
            <v>0</v>
          </cell>
        </row>
        <row r="2977">
          <cell r="D2977">
            <v>0</v>
          </cell>
          <cell r="E2977">
            <v>0</v>
          </cell>
          <cell r="F2977">
            <v>0</v>
          </cell>
          <cell r="G2977">
            <v>0</v>
          </cell>
          <cell r="H2977">
            <v>0</v>
          </cell>
        </row>
        <row r="2978">
          <cell r="D2978">
            <v>0</v>
          </cell>
          <cell r="E2978">
            <v>0</v>
          </cell>
          <cell r="F2978">
            <v>0</v>
          </cell>
          <cell r="G2978">
            <v>0</v>
          </cell>
          <cell r="H2978">
            <v>0</v>
          </cell>
        </row>
        <row r="2979">
          <cell r="D2979">
            <v>0</v>
          </cell>
          <cell r="E2979">
            <v>0</v>
          </cell>
          <cell r="F2979">
            <v>0</v>
          </cell>
          <cell r="G2979">
            <v>0</v>
          </cell>
          <cell r="H2979">
            <v>0</v>
          </cell>
        </row>
        <row r="2980">
          <cell r="D2980">
            <v>0</v>
          </cell>
          <cell r="E2980">
            <v>0</v>
          </cell>
          <cell r="F2980">
            <v>0</v>
          </cell>
          <cell r="G2980">
            <v>0</v>
          </cell>
          <cell r="H2980">
            <v>0</v>
          </cell>
        </row>
        <row r="2981">
          <cell r="D2981">
            <v>0</v>
          </cell>
          <cell r="E2981">
            <v>0</v>
          </cell>
          <cell r="F2981">
            <v>0</v>
          </cell>
          <cell r="G2981">
            <v>0</v>
          </cell>
          <cell r="H2981">
            <v>0</v>
          </cell>
        </row>
        <row r="2982">
          <cell r="D2982">
            <v>0</v>
          </cell>
          <cell r="E2982">
            <v>0</v>
          </cell>
          <cell r="F2982">
            <v>0</v>
          </cell>
          <cell r="G2982">
            <v>0</v>
          </cell>
          <cell r="H2982">
            <v>0</v>
          </cell>
        </row>
        <row r="2983">
          <cell r="D2983">
            <v>0</v>
          </cell>
          <cell r="E2983">
            <v>0</v>
          </cell>
          <cell r="F2983">
            <v>0</v>
          </cell>
          <cell r="G2983">
            <v>0</v>
          </cell>
          <cell r="H2983">
            <v>0</v>
          </cell>
        </row>
        <row r="2984">
          <cell r="D2984">
            <v>0</v>
          </cell>
          <cell r="E2984">
            <v>0</v>
          </cell>
          <cell r="F2984">
            <v>0</v>
          </cell>
          <cell r="G2984">
            <v>0</v>
          </cell>
          <cell r="H2984">
            <v>0</v>
          </cell>
        </row>
        <row r="2985">
          <cell r="D2985">
            <v>0</v>
          </cell>
          <cell r="E2985">
            <v>0</v>
          </cell>
          <cell r="F2985">
            <v>0</v>
          </cell>
          <cell r="G2985">
            <v>0</v>
          </cell>
          <cell r="H2985">
            <v>0</v>
          </cell>
        </row>
        <row r="2986">
          <cell r="D2986">
            <v>0</v>
          </cell>
          <cell r="E2986">
            <v>0</v>
          </cell>
          <cell r="F2986">
            <v>0</v>
          </cell>
          <cell r="G2986">
            <v>0</v>
          </cell>
          <cell r="H2986">
            <v>0</v>
          </cell>
        </row>
        <row r="2987">
          <cell r="D2987">
            <v>0</v>
          </cell>
          <cell r="E2987">
            <v>0</v>
          </cell>
          <cell r="F2987">
            <v>0</v>
          </cell>
          <cell r="G2987">
            <v>0</v>
          </cell>
          <cell r="H2987">
            <v>0</v>
          </cell>
        </row>
        <row r="2988">
          <cell r="D2988">
            <v>0</v>
          </cell>
          <cell r="E2988">
            <v>0</v>
          </cell>
          <cell r="F2988">
            <v>0</v>
          </cell>
          <cell r="G2988">
            <v>0</v>
          </cell>
          <cell r="H2988">
            <v>0</v>
          </cell>
        </row>
        <row r="2989">
          <cell r="D2989">
            <v>0</v>
          </cell>
          <cell r="E2989">
            <v>0</v>
          </cell>
          <cell r="F2989">
            <v>0</v>
          </cell>
          <cell r="G2989">
            <v>0</v>
          </cell>
          <cell r="H2989">
            <v>0</v>
          </cell>
        </row>
        <row r="2990">
          <cell r="D2990">
            <v>0</v>
          </cell>
          <cell r="E2990">
            <v>0</v>
          </cell>
          <cell r="F2990">
            <v>0</v>
          </cell>
          <cell r="G2990">
            <v>0</v>
          </cell>
          <cell r="H2990">
            <v>0</v>
          </cell>
        </row>
        <row r="2991">
          <cell r="F2991" t="str">
            <v>Manutention</v>
          </cell>
        </row>
        <row r="2992">
          <cell r="D2992" t="str">
            <v>No de Bon</v>
          </cell>
          <cell r="E2992" t="str">
            <v>Statut</v>
          </cell>
          <cell r="F2992" t="str">
            <v>No de Parc</v>
          </cell>
          <cell r="G2992" t="str">
            <v>Description</v>
          </cell>
          <cell r="H2992" t="str">
            <v>Statut</v>
          </cell>
        </row>
        <row r="2993">
          <cell r="D2993">
            <v>0</v>
          </cell>
          <cell r="E2993">
            <v>0</v>
          </cell>
          <cell r="F2993">
            <v>0</v>
          </cell>
          <cell r="G2993">
            <v>0</v>
          </cell>
          <cell r="H2993">
            <v>0</v>
          </cell>
        </row>
        <row r="2994">
          <cell r="D2994">
            <v>0</v>
          </cell>
          <cell r="E2994">
            <v>0</v>
          </cell>
          <cell r="F2994">
            <v>0</v>
          </cell>
          <cell r="G2994">
            <v>0</v>
          </cell>
          <cell r="H2994">
            <v>0</v>
          </cell>
        </row>
        <row r="2995">
          <cell r="D2995">
            <v>0</v>
          </cell>
          <cell r="E2995">
            <v>0</v>
          </cell>
          <cell r="F2995">
            <v>0</v>
          </cell>
          <cell r="G2995">
            <v>0</v>
          </cell>
          <cell r="H2995">
            <v>0</v>
          </cell>
        </row>
        <row r="2996">
          <cell r="D2996">
            <v>0</v>
          </cell>
          <cell r="E2996">
            <v>0</v>
          </cell>
          <cell r="F2996">
            <v>0</v>
          </cell>
          <cell r="G2996">
            <v>0</v>
          </cell>
          <cell r="H2996">
            <v>0</v>
          </cell>
        </row>
        <row r="2997">
          <cell r="D2997">
            <v>0</v>
          </cell>
          <cell r="E2997">
            <v>0</v>
          </cell>
          <cell r="F2997">
            <v>0</v>
          </cell>
          <cell r="G2997">
            <v>0</v>
          </cell>
          <cell r="H2997">
            <v>0</v>
          </cell>
        </row>
        <row r="2998">
          <cell r="D2998">
            <v>0</v>
          </cell>
          <cell r="E2998">
            <v>0</v>
          </cell>
          <cell r="F2998">
            <v>0</v>
          </cell>
          <cell r="G2998">
            <v>0</v>
          </cell>
          <cell r="H2998">
            <v>0</v>
          </cell>
        </row>
        <row r="2999">
          <cell r="D2999">
            <v>0</v>
          </cell>
          <cell r="E2999">
            <v>0</v>
          </cell>
          <cell r="F2999">
            <v>0</v>
          </cell>
          <cell r="G2999">
            <v>0</v>
          </cell>
          <cell r="H2999">
            <v>0</v>
          </cell>
        </row>
        <row r="3000">
          <cell r="D3000">
            <v>0</v>
          </cell>
          <cell r="E3000">
            <v>0</v>
          </cell>
          <cell r="F3000">
            <v>0</v>
          </cell>
          <cell r="G3000">
            <v>0</v>
          </cell>
          <cell r="H3000">
            <v>0</v>
          </cell>
        </row>
        <row r="3001">
          <cell r="D3001">
            <v>0</v>
          </cell>
          <cell r="E3001">
            <v>0</v>
          </cell>
          <cell r="F3001">
            <v>0</v>
          </cell>
          <cell r="G3001">
            <v>0</v>
          </cell>
          <cell r="H3001">
            <v>0</v>
          </cell>
        </row>
        <row r="3002">
          <cell r="D3002">
            <v>0</v>
          </cell>
          <cell r="E3002">
            <v>0</v>
          </cell>
          <cell r="F3002">
            <v>0</v>
          </cell>
          <cell r="G3002">
            <v>0</v>
          </cell>
          <cell r="H3002">
            <v>0</v>
          </cell>
        </row>
        <row r="3003">
          <cell r="D3003">
            <v>0</v>
          </cell>
          <cell r="E3003">
            <v>0</v>
          </cell>
          <cell r="F3003">
            <v>0</v>
          </cell>
          <cell r="G3003" t="str">
            <v>TRAVAUX IMPREVUS / BRIS DE CEDULE</v>
          </cell>
          <cell r="H3003">
            <v>0</v>
          </cell>
        </row>
        <row r="3004">
          <cell r="D3004" t="str">
            <v/>
          </cell>
          <cell r="E3004">
            <v>0</v>
          </cell>
          <cell r="F3004" t="str">
            <v/>
          </cell>
          <cell r="G3004" t="str">
            <v/>
          </cell>
          <cell r="H3004">
            <v>0</v>
          </cell>
        </row>
        <row r="3005">
          <cell r="D3005" t="str">
            <v/>
          </cell>
          <cell r="E3005">
            <v>0</v>
          </cell>
          <cell r="F3005" t="str">
            <v/>
          </cell>
          <cell r="G3005" t="str">
            <v/>
          </cell>
          <cell r="H3005">
            <v>0</v>
          </cell>
        </row>
        <row r="3006">
          <cell r="D3006" t="str">
            <v/>
          </cell>
          <cell r="E3006">
            <v>0</v>
          </cell>
          <cell r="F3006" t="str">
            <v/>
          </cell>
          <cell r="G3006" t="str">
            <v/>
          </cell>
          <cell r="H3006">
            <v>0</v>
          </cell>
        </row>
        <row r="3007">
          <cell r="D3007" t="str">
            <v/>
          </cell>
          <cell r="E3007">
            <v>0</v>
          </cell>
          <cell r="F3007" t="str">
            <v/>
          </cell>
          <cell r="G3007" t="str">
            <v/>
          </cell>
          <cell r="H3007">
            <v>0</v>
          </cell>
        </row>
        <row r="3008">
          <cell r="D3008" t="str">
            <v/>
          </cell>
          <cell r="E3008">
            <v>0</v>
          </cell>
          <cell r="F3008" t="str">
            <v/>
          </cell>
          <cell r="G3008" t="str">
            <v/>
          </cell>
          <cell r="H3008">
            <v>0</v>
          </cell>
        </row>
        <row r="3009">
          <cell r="D3009" t="str">
            <v/>
          </cell>
          <cell r="E3009">
            <v>0</v>
          </cell>
          <cell r="F3009" t="str">
            <v/>
          </cell>
          <cell r="G3009" t="str">
            <v/>
          </cell>
          <cell r="H3009">
            <v>0</v>
          </cell>
        </row>
        <row r="3010">
          <cell r="D3010" t="str">
            <v/>
          </cell>
          <cell r="E3010">
            <v>0</v>
          </cell>
          <cell r="F3010" t="str">
            <v/>
          </cell>
          <cell r="G3010" t="str">
            <v/>
          </cell>
          <cell r="H3010">
            <v>0</v>
          </cell>
        </row>
        <row r="3011">
          <cell r="D3011" t="str">
            <v/>
          </cell>
          <cell r="E3011">
            <v>0</v>
          </cell>
          <cell r="F3011" t="str">
            <v/>
          </cell>
          <cell r="G3011" t="str">
            <v/>
          </cell>
          <cell r="H3011">
            <v>0</v>
          </cell>
        </row>
        <row r="3012">
          <cell r="D3012" t="str">
            <v/>
          </cell>
          <cell r="E3012">
            <v>0</v>
          </cell>
          <cell r="F3012" t="str">
            <v/>
          </cell>
          <cell r="G3012" t="str">
            <v/>
          </cell>
          <cell r="H3012">
            <v>0</v>
          </cell>
        </row>
        <row r="3013">
          <cell r="D3013" t="str">
            <v/>
          </cell>
          <cell r="E3013">
            <v>0</v>
          </cell>
          <cell r="F3013" t="str">
            <v/>
          </cell>
          <cell r="G3013" t="str">
            <v/>
          </cell>
          <cell r="H3013">
            <v>0</v>
          </cell>
        </row>
        <row r="3014">
          <cell r="D3014">
            <v>0</v>
          </cell>
          <cell r="E3014">
            <v>0</v>
          </cell>
          <cell r="F3014">
            <v>0</v>
          </cell>
          <cell r="G3014">
            <v>0</v>
          </cell>
          <cell r="H3014">
            <v>0</v>
          </cell>
        </row>
        <row r="3015">
          <cell r="D3015">
            <v>0</v>
          </cell>
          <cell r="E3015">
            <v>0</v>
          </cell>
          <cell r="F3015">
            <v>0</v>
          </cell>
          <cell r="G3015" t="str">
            <v>Travaux Planifiés (Correctif/Modif/Projet/inspection)</v>
          </cell>
          <cell r="H3015">
            <v>0</v>
          </cell>
        </row>
        <row r="3016">
          <cell r="D3016" t="str">
            <v>MES-844707</v>
          </cell>
          <cell r="E3016" t="str">
            <v>Planifié</v>
          </cell>
          <cell r="F3016" t="str">
            <v>CH-635</v>
          </cell>
          <cell r="G3016" t="str">
            <v>INSPECTION JOURNALIERE</v>
          </cell>
          <cell r="H3016">
            <v>0</v>
          </cell>
        </row>
        <row r="3017">
          <cell r="D3017" t="str">
            <v>MES-844713</v>
          </cell>
          <cell r="E3017" t="str">
            <v>Planifié</v>
          </cell>
          <cell r="F3017" t="str">
            <v>CH-638</v>
          </cell>
          <cell r="G3017" t="str">
            <v>INSPECTION JOURNALIERE</v>
          </cell>
          <cell r="H3017">
            <v>0</v>
          </cell>
        </row>
        <row r="3018">
          <cell r="D3018" t="str">
            <v>MES-844720</v>
          </cell>
          <cell r="E3018" t="str">
            <v>Planifié</v>
          </cell>
          <cell r="F3018" t="str">
            <v>CH-639</v>
          </cell>
          <cell r="G3018" t="str">
            <v>INSPECTION JOURNALIERE</v>
          </cell>
          <cell r="H3018">
            <v>0</v>
          </cell>
        </row>
        <row r="3019">
          <cell r="D3019" t="str">
            <v>MES-847467</v>
          </cell>
          <cell r="E3019" t="str">
            <v>Planifié</v>
          </cell>
          <cell r="F3019" t="str">
            <v>EM-966</v>
          </cell>
          <cell r="G3019" t="str">
            <v>MANQUE DE BOUTON DE LEVAGE DE PANIER CE QUI EMPECHE LE PANIER DE DESCENDRE AU BON NIVEAU ET EST TOUJOURS SUSPENDU EN HAUTEUR</v>
          </cell>
          <cell r="H3019">
            <v>0</v>
          </cell>
        </row>
        <row r="3020">
          <cell r="D3020" t="str">
            <v>MES-851967</v>
          </cell>
          <cell r="E3020" t="str">
            <v>Planifié</v>
          </cell>
          <cell r="F3020" t="str">
            <v>EM-966</v>
          </cell>
          <cell r="G3020" t="str">
            <v>PRE INSPECTION AVANT CERTIFICATION PREVU DANS CE MOIS</v>
          </cell>
          <cell r="H3020">
            <v>0</v>
          </cell>
        </row>
        <row r="3021">
          <cell r="D3021" t="str">
            <v>MES-826775</v>
          </cell>
          <cell r="E3021" t="str">
            <v>Planifié</v>
          </cell>
          <cell r="F3021" t="str">
            <v>GR-903</v>
          </cell>
          <cell r="G3021" t="str">
            <v>MAINTENANCE GENERALE DE LA CLIMATISATION-TRAVAUX DE NETTOYAGE? RECYCLAGE DE GAZ ET CORRECTION DIVERSES (PROJET ATREVA)</v>
          </cell>
          <cell r="H3021">
            <v>0</v>
          </cell>
        </row>
        <row r="3022">
          <cell r="D3022" t="str">
            <v>MES-827007</v>
          </cell>
          <cell r="E3022" t="str">
            <v>Planifié</v>
          </cell>
          <cell r="F3022" t="str">
            <v>GR-903</v>
          </cell>
          <cell r="G3022" t="str">
            <v>INSPECTION DE LA CLIM</v>
          </cell>
          <cell r="H3022">
            <v>0</v>
          </cell>
        </row>
        <row r="3023">
          <cell r="D3023" t="str">
            <v>MES-847389</v>
          </cell>
          <cell r="E3023" t="str">
            <v>Planifié</v>
          </cell>
          <cell r="F3023" t="str">
            <v>GR-903</v>
          </cell>
          <cell r="G3023" t="str">
            <v>FUITE D'HUILE SOUS L'EQUIPEMENT,LIMITATION DE FIN DE COURSE NON CONFORME,GYROPHARE NON CONFORME</v>
          </cell>
          <cell r="H3023">
            <v>0</v>
          </cell>
        </row>
        <row r="3024">
          <cell r="D3024" t="str">
            <v>MES-851977</v>
          </cell>
          <cell r="E3024" t="str">
            <v>Planifié</v>
          </cell>
          <cell r="F3024" t="str">
            <v>GR-903</v>
          </cell>
          <cell r="G3024" t="str">
            <v>PRE INSPECTION AVANT CERTIFICATION PREVU DANS CE MOIS</v>
          </cell>
          <cell r="H3024">
            <v>0</v>
          </cell>
        </row>
        <row r="3025"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</row>
        <row r="3026">
          <cell r="D3026">
            <v>0</v>
          </cell>
          <cell r="E3026">
            <v>0</v>
          </cell>
          <cell r="F3026">
            <v>0</v>
          </cell>
          <cell r="G3026">
            <v>0</v>
          </cell>
          <cell r="H3026">
            <v>0</v>
          </cell>
        </row>
        <row r="3027">
          <cell r="D3027">
            <v>0</v>
          </cell>
          <cell r="E3027">
            <v>0</v>
          </cell>
          <cell r="F3027">
            <v>0</v>
          </cell>
          <cell r="G3027">
            <v>0</v>
          </cell>
          <cell r="H3027">
            <v>0</v>
          </cell>
        </row>
        <row r="3028">
          <cell r="D3028">
            <v>0</v>
          </cell>
          <cell r="E3028">
            <v>0</v>
          </cell>
          <cell r="F3028">
            <v>0</v>
          </cell>
          <cell r="G3028">
            <v>0</v>
          </cell>
          <cell r="H3028">
            <v>0</v>
          </cell>
        </row>
        <row r="3029">
          <cell r="D3029">
            <v>0</v>
          </cell>
          <cell r="E3029">
            <v>0</v>
          </cell>
          <cell r="F3029">
            <v>0</v>
          </cell>
          <cell r="G3029">
            <v>0</v>
          </cell>
          <cell r="H3029">
            <v>0</v>
          </cell>
        </row>
        <row r="3030">
          <cell r="D3030">
            <v>0</v>
          </cell>
          <cell r="E3030">
            <v>0</v>
          </cell>
          <cell r="F3030">
            <v>0</v>
          </cell>
          <cell r="G3030">
            <v>0</v>
          </cell>
          <cell r="H3030">
            <v>0</v>
          </cell>
        </row>
        <row r="3031">
          <cell r="D3031">
            <v>0</v>
          </cell>
          <cell r="E3031">
            <v>0</v>
          </cell>
          <cell r="F3031">
            <v>0</v>
          </cell>
          <cell r="G3031">
            <v>0</v>
          </cell>
          <cell r="H3031">
            <v>0</v>
          </cell>
        </row>
        <row r="3032"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</row>
        <row r="3033"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</row>
        <row r="3034"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</row>
        <row r="3035"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</row>
        <row r="3036"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</row>
        <row r="3037">
          <cell r="D3037">
            <v>0</v>
          </cell>
          <cell r="E3037">
            <v>0</v>
          </cell>
          <cell r="F3037">
            <v>0</v>
          </cell>
          <cell r="G3037">
            <v>0</v>
          </cell>
          <cell r="H3037">
            <v>0</v>
          </cell>
        </row>
        <row r="3038"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</row>
        <row r="3039">
          <cell r="D3039">
            <v>0</v>
          </cell>
          <cell r="E3039">
            <v>0</v>
          </cell>
          <cell r="F3039">
            <v>0</v>
          </cell>
          <cell r="G3039">
            <v>0</v>
          </cell>
          <cell r="H3039">
            <v>0</v>
          </cell>
        </row>
        <row r="3040">
          <cell r="D3040">
            <v>0</v>
          </cell>
          <cell r="E3040">
            <v>0</v>
          </cell>
          <cell r="F3040">
            <v>0</v>
          </cell>
          <cell r="G3040">
            <v>0</v>
          </cell>
          <cell r="H3040">
            <v>0</v>
          </cell>
        </row>
        <row r="3041"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</row>
        <row r="3042"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</row>
        <row r="3043"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</row>
        <row r="3044"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</row>
        <row r="3045"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</row>
        <row r="3046"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</row>
        <row r="3047"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</row>
        <row r="3048"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</row>
        <row r="3049"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</row>
        <row r="3050"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</row>
        <row r="3051"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</row>
        <row r="3052">
          <cell r="D3052">
            <v>0</v>
          </cell>
          <cell r="E3052">
            <v>0</v>
          </cell>
          <cell r="F3052">
            <v>0</v>
          </cell>
          <cell r="G3052">
            <v>0</v>
          </cell>
          <cell r="H3052">
            <v>0</v>
          </cell>
        </row>
        <row r="3053">
          <cell r="D3053">
            <v>0</v>
          </cell>
          <cell r="E3053">
            <v>0</v>
          </cell>
          <cell r="F3053">
            <v>0</v>
          </cell>
          <cell r="G3053">
            <v>0</v>
          </cell>
          <cell r="H3053">
            <v>0</v>
          </cell>
        </row>
        <row r="3054">
          <cell r="D3054">
            <v>0</v>
          </cell>
          <cell r="E3054">
            <v>0</v>
          </cell>
          <cell r="F3054">
            <v>0</v>
          </cell>
          <cell r="G3054">
            <v>0</v>
          </cell>
          <cell r="H3054">
            <v>0</v>
          </cell>
        </row>
        <row r="3055">
          <cell r="D3055">
            <v>0</v>
          </cell>
          <cell r="E3055">
            <v>0</v>
          </cell>
          <cell r="F3055">
            <v>0</v>
          </cell>
          <cell r="G3055">
            <v>0</v>
          </cell>
          <cell r="H3055">
            <v>0</v>
          </cell>
        </row>
        <row r="3056">
          <cell r="D3056">
            <v>0</v>
          </cell>
          <cell r="E3056">
            <v>0</v>
          </cell>
          <cell r="F3056">
            <v>0</v>
          </cell>
          <cell r="G3056">
            <v>0</v>
          </cell>
          <cell r="H3056">
            <v>0</v>
          </cell>
        </row>
        <row r="3057">
          <cell r="D3057">
            <v>0</v>
          </cell>
          <cell r="E3057">
            <v>0</v>
          </cell>
          <cell r="F3057">
            <v>0</v>
          </cell>
          <cell r="G3057">
            <v>0</v>
          </cell>
          <cell r="H3057">
            <v>0</v>
          </cell>
        </row>
        <row r="3058">
          <cell r="D3058">
            <v>0</v>
          </cell>
          <cell r="E3058">
            <v>0</v>
          </cell>
          <cell r="F3058">
            <v>0</v>
          </cell>
          <cell r="G3058">
            <v>0</v>
          </cell>
          <cell r="H3058">
            <v>0</v>
          </cell>
        </row>
        <row r="3059">
          <cell r="D3059">
            <v>0</v>
          </cell>
          <cell r="E3059">
            <v>0</v>
          </cell>
          <cell r="F3059">
            <v>0</v>
          </cell>
          <cell r="G3059">
            <v>0</v>
          </cell>
          <cell r="H3059">
            <v>0</v>
          </cell>
        </row>
        <row r="3060">
          <cell r="D3060">
            <v>0</v>
          </cell>
          <cell r="E3060">
            <v>0</v>
          </cell>
          <cell r="F3060">
            <v>0</v>
          </cell>
          <cell r="G3060">
            <v>0</v>
          </cell>
          <cell r="H3060">
            <v>0</v>
          </cell>
        </row>
        <row r="3061">
          <cell r="D3061">
            <v>0</v>
          </cell>
          <cell r="E3061">
            <v>0</v>
          </cell>
          <cell r="F3061">
            <v>0</v>
          </cell>
          <cell r="G3061">
            <v>0</v>
          </cell>
          <cell r="H3061">
            <v>0</v>
          </cell>
        </row>
        <row r="3062">
          <cell r="D3062">
            <v>0</v>
          </cell>
          <cell r="E3062">
            <v>0</v>
          </cell>
          <cell r="F3062">
            <v>0</v>
          </cell>
          <cell r="G3062">
            <v>0</v>
          </cell>
          <cell r="H3062">
            <v>0</v>
          </cell>
        </row>
        <row r="3063">
          <cell r="D3063">
            <v>0</v>
          </cell>
          <cell r="E3063">
            <v>0</v>
          </cell>
          <cell r="F3063">
            <v>0</v>
          </cell>
          <cell r="G3063">
            <v>0</v>
          </cell>
          <cell r="H3063">
            <v>0</v>
          </cell>
        </row>
        <row r="3064">
          <cell r="D3064">
            <v>0</v>
          </cell>
          <cell r="E3064">
            <v>0</v>
          </cell>
          <cell r="F3064">
            <v>0</v>
          </cell>
          <cell r="G3064">
            <v>0</v>
          </cell>
          <cell r="H3064">
            <v>0</v>
          </cell>
        </row>
        <row r="3065">
          <cell r="D3065">
            <v>0</v>
          </cell>
          <cell r="E3065">
            <v>0</v>
          </cell>
          <cell r="F3065">
            <v>0</v>
          </cell>
          <cell r="G3065">
            <v>0</v>
          </cell>
          <cell r="H3065">
            <v>0</v>
          </cell>
        </row>
        <row r="3066">
          <cell r="D3066">
            <v>0</v>
          </cell>
          <cell r="E3066">
            <v>0</v>
          </cell>
          <cell r="F3066">
            <v>0</v>
          </cell>
          <cell r="G3066">
            <v>0</v>
          </cell>
          <cell r="H3066">
            <v>0</v>
          </cell>
        </row>
        <row r="3067">
          <cell r="D3067">
            <v>0</v>
          </cell>
          <cell r="E3067">
            <v>0</v>
          </cell>
          <cell r="F3067">
            <v>0</v>
          </cell>
          <cell r="G3067">
            <v>0</v>
          </cell>
          <cell r="H3067">
            <v>0</v>
          </cell>
        </row>
        <row r="3068">
          <cell r="D3068">
            <v>0</v>
          </cell>
          <cell r="E3068">
            <v>0</v>
          </cell>
          <cell r="F3068">
            <v>0</v>
          </cell>
          <cell r="G3068">
            <v>0</v>
          </cell>
          <cell r="H3068">
            <v>0</v>
          </cell>
        </row>
        <row r="3069">
          <cell r="D3069">
            <v>0</v>
          </cell>
          <cell r="E3069">
            <v>0</v>
          </cell>
          <cell r="F3069">
            <v>0</v>
          </cell>
          <cell r="G3069">
            <v>0</v>
          </cell>
          <cell r="H3069">
            <v>0</v>
          </cell>
        </row>
        <row r="3070">
          <cell r="D3070">
            <v>0</v>
          </cell>
          <cell r="E3070">
            <v>0</v>
          </cell>
          <cell r="F3070">
            <v>0</v>
          </cell>
          <cell r="G3070">
            <v>0</v>
          </cell>
          <cell r="H3070">
            <v>0</v>
          </cell>
        </row>
        <row r="3071">
          <cell r="D3071">
            <v>0</v>
          </cell>
          <cell r="E3071">
            <v>0</v>
          </cell>
          <cell r="F3071">
            <v>0</v>
          </cell>
          <cell r="G3071">
            <v>0</v>
          </cell>
          <cell r="H3071">
            <v>0</v>
          </cell>
        </row>
        <row r="3072">
          <cell r="D3072">
            <v>0</v>
          </cell>
          <cell r="E3072">
            <v>0</v>
          </cell>
          <cell r="F3072">
            <v>0</v>
          </cell>
          <cell r="G3072">
            <v>0</v>
          </cell>
          <cell r="H3072">
            <v>0</v>
          </cell>
        </row>
        <row r="3073">
          <cell r="D3073">
            <v>0</v>
          </cell>
          <cell r="E3073">
            <v>0</v>
          </cell>
          <cell r="F3073">
            <v>0</v>
          </cell>
          <cell r="G3073">
            <v>0</v>
          </cell>
          <cell r="H3073">
            <v>0</v>
          </cell>
        </row>
        <row r="3074">
          <cell r="D3074">
            <v>0</v>
          </cell>
          <cell r="E3074">
            <v>0</v>
          </cell>
          <cell r="F3074">
            <v>0</v>
          </cell>
          <cell r="G3074">
            <v>0</v>
          </cell>
          <cell r="H3074">
            <v>0</v>
          </cell>
        </row>
        <row r="3075">
          <cell r="D3075">
            <v>0</v>
          </cell>
          <cell r="E3075">
            <v>0</v>
          </cell>
          <cell r="F3075">
            <v>0</v>
          </cell>
          <cell r="G3075">
            <v>0</v>
          </cell>
          <cell r="H3075">
            <v>0</v>
          </cell>
        </row>
        <row r="3076">
          <cell r="D3076">
            <v>0</v>
          </cell>
          <cell r="E3076">
            <v>0</v>
          </cell>
          <cell r="F3076">
            <v>0</v>
          </cell>
          <cell r="G3076">
            <v>0</v>
          </cell>
          <cell r="H3076">
            <v>0</v>
          </cell>
        </row>
        <row r="3077">
          <cell r="D3077">
            <v>0</v>
          </cell>
          <cell r="E3077">
            <v>0</v>
          </cell>
          <cell r="F3077">
            <v>0</v>
          </cell>
          <cell r="G3077">
            <v>0</v>
          </cell>
          <cell r="H3077">
            <v>0</v>
          </cell>
        </row>
        <row r="3078">
          <cell r="D3078">
            <v>0</v>
          </cell>
          <cell r="E3078">
            <v>0</v>
          </cell>
          <cell r="F3078">
            <v>0</v>
          </cell>
          <cell r="G3078">
            <v>0</v>
          </cell>
          <cell r="H3078">
            <v>0</v>
          </cell>
        </row>
        <row r="3079">
          <cell r="D3079">
            <v>0</v>
          </cell>
          <cell r="E3079">
            <v>0</v>
          </cell>
          <cell r="F3079">
            <v>0</v>
          </cell>
          <cell r="G3079">
            <v>0</v>
          </cell>
          <cell r="H3079">
            <v>0</v>
          </cell>
        </row>
        <row r="3080">
          <cell r="D3080">
            <v>0</v>
          </cell>
          <cell r="E3080">
            <v>0</v>
          </cell>
          <cell r="F3080">
            <v>0</v>
          </cell>
          <cell r="G3080">
            <v>0</v>
          </cell>
          <cell r="H3080">
            <v>0</v>
          </cell>
        </row>
        <row r="3081">
          <cell r="D3081">
            <v>0</v>
          </cell>
          <cell r="E3081">
            <v>0</v>
          </cell>
          <cell r="F3081">
            <v>0</v>
          </cell>
          <cell r="G3081">
            <v>0</v>
          </cell>
          <cell r="H3081">
            <v>0</v>
          </cell>
        </row>
        <row r="3082">
          <cell r="D3082">
            <v>0</v>
          </cell>
          <cell r="E3082">
            <v>0</v>
          </cell>
          <cell r="F3082">
            <v>0</v>
          </cell>
          <cell r="G3082">
            <v>0</v>
          </cell>
          <cell r="H3082">
            <v>0</v>
          </cell>
        </row>
        <row r="3083">
          <cell r="D3083">
            <v>0</v>
          </cell>
          <cell r="E3083">
            <v>0</v>
          </cell>
          <cell r="F3083">
            <v>0</v>
          </cell>
          <cell r="G3083">
            <v>0</v>
          </cell>
          <cell r="H3083">
            <v>0</v>
          </cell>
        </row>
        <row r="3084">
          <cell r="D3084">
            <v>0</v>
          </cell>
          <cell r="E3084">
            <v>0</v>
          </cell>
          <cell r="F3084">
            <v>0</v>
          </cell>
          <cell r="G3084">
            <v>0</v>
          </cell>
          <cell r="H3084">
            <v>0</v>
          </cell>
        </row>
        <row r="3085">
          <cell r="D3085">
            <v>0</v>
          </cell>
          <cell r="E3085">
            <v>0</v>
          </cell>
          <cell r="F3085">
            <v>0</v>
          </cell>
          <cell r="G3085">
            <v>0</v>
          </cell>
          <cell r="H3085">
            <v>0</v>
          </cell>
        </row>
        <row r="3086">
          <cell r="D3086">
            <v>0</v>
          </cell>
          <cell r="E3086">
            <v>0</v>
          </cell>
          <cell r="F3086">
            <v>0</v>
          </cell>
          <cell r="G3086">
            <v>0</v>
          </cell>
          <cell r="H3086">
            <v>0</v>
          </cell>
        </row>
        <row r="3087">
          <cell r="D3087">
            <v>0</v>
          </cell>
          <cell r="E3087">
            <v>0</v>
          </cell>
          <cell r="F3087">
            <v>0</v>
          </cell>
          <cell r="G3087">
            <v>0</v>
          </cell>
          <cell r="H3087">
            <v>0</v>
          </cell>
        </row>
        <row r="3088"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</row>
        <row r="3089"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</row>
        <row r="3090"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</row>
        <row r="3091"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</row>
        <row r="3092"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</row>
        <row r="3093"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</row>
        <row r="3094">
          <cell r="D3094">
            <v>0</v>
          </cell>
          <cell r="E3094">
            <v>0</v>
          </cell>
          <cell r="F3094">
            <v>0</v>
          </cell>
          <cell r="G3094">
            <v>0</v>
          </cell>
          <cell r="H3094">
            <v>0</v>
          </cell>
        </row>
        <row r="3095">
          <cell r="D3095">
            <v>0</v>
          </cell>
          <cell r="E3095">
            <v>0</v>
          </cell>
          <cell r="F3095">
            <v>0</v>
          </cell>
          <cell r="G3095">
            <v>0</v>
          </cell>
          <cell r="H3095">
            <v>0</v>
          </cell>
        </row>
        <row r="3096">
          <cell r="D3096">
            <v>0</v>
          </cell>
          <cell r="E3096">
            <v>0</v>
          </cell>
          <cell r="F3096">
            <v>0</v>
          </cell>
          <cell r="G3096">
            <v>0</v>
          </cell>
          <cell r="H3096">
            <v>0</v>
          </cell>
        </row>
        <row r="3097">
          <cell r="D3097">
            <v>0</v>
          </cell>
          <cell r="E3097">
            <v>0</v>
          </cell>
          <cell r="F3097">
            <v>0</v>
          </cell>
          <cell r="G3097" t="str">
            <v>Maintenance Préventive</v>
          </cell>
          <cell r="H3097">
            <v>0</v>
          </cell>
        </row>
        <row r="3098">
          <cell r="D3098" t="str">
            <v>MES-845407</v>
          </cell>
          <cell r="E3098" t="str">
            <v>Planifié</v>
          </cell>
          <cell r="F3098" t="str">
            <v>GR-903</v>
          </cell>
          <cell r="G3098" t="str">
            <v>250 Hrs Entretien Preventif Terex 555</v>
          </cell>
          <cell r="H3098">
            <v>0</v>
          </cell>
        </row>
        <row r="3099">
          <cell r="D3099">
            <v>0</v>
          </cell>
          <cell r="E3099">
            <v>0</v>
          </cell>
          <cell r="F3099">
            <v>0</v>
          </cell>
          <cell r="G3099">
            <v>0</v>
          </cell>
          <cell r="H3099">
            <v>0</v>
          </cell>
        </row>
        <row r="3100">
          <cell r="D3100">
            <v>0</v>
          </cell>
          <cell r="E3100">
            <v>0</v>
          </cell>
          <cell r="F3100">
            <v>0</v>
          </cell>
          <cell r="G3100">
            <v>0</v>
          </cell>
          <cell r="H3100">
            <v>0</v>
          </cell>
        </row>
        <row r="3101">
          <cell r="D3101">
            <v>0</v>
          </cell>
          <cell r="E3101">
            <v>0</v>
          </cell>
          <cell r="F3101">
            <v>0</v>
          </cell>
          <cell r="G3101">
            <v>0</v>
          </cell>
          <cell r="H3101">
            <v>0</v>
          </cell>
        </row>
        <row r="3102">
          <cell r="D3102">
            <v>0</v>
          </cell>
          <cell r="E3102">
            <v>0</v>
          </cell>
          <cell r="F3102">
            <v>0</v>
          </cell>
          <cell r="G3102">
            <v>0</v>
          </cell>
          <cell r="H3102">
            <v>0</v>
          </cell>
        </row>
        <row r="3103">
          <cell r="D3103">
            <v>0</v>
          </cell>
          <cell r="E3103">
            <v>0</v>
          </cell>
          <cell r="F3103">
            <v>0</v>
          </cell>
          <cell r="G3103">
            <v>0</v>
          </cell>
          <cell r="H3103">
            <v>0</v>
          </cell>
        </row>
        <row r="3104">
          <cell r="D3104">
            <v>0</v>
          </cell>
          <cell r="E3104">
            <v>0</v>
          </cell>
          <cell r="F3104">
            <v>0</v>
          </cell>
          <cell r="G3104">
            <v>0</v>
          </cell>
          <cell r="H3104">
            <v>0</v>
          </cell>
        </row>
        <row r="3105">
          <cell r="D3105">
            <v>0</v>
          </cell>
          <cell r="E3105">
            <v>0</v>
          </cell>
          <cell r="F3105">
            <v>0</v>
          </cell>
          <cell r="G3105">
            <v>0</v>
          </cell>
          <cell r="H3105">
            <v>0</v>
          </cell>
        </row>
        <row r="3106">
          <cell r="D3106">
            <v>0</v>
          </cell>
          <cell r="E3106">
            <v>0</v>
          </cell>
          <cell r="F3106">
            <v>0</v>
          </cell>
          <cell r="G3106">
            <v>0</v>
          </cell>
          <cell r="H3106">
            <v>0</v>
          </cell>
        </row>
        <row r="3107">
          <cell r="D3107">
            <v>0</v>
          </cell>
          <cell r="E3107">
            <v>0</v>
          </cell>
          <cell r="F3107">
            <v>0</v>
          </cell>
          <cell r="G3107">
            <v>0</v>
          </cell>
          <cell r="H3107">
            <v>0</v>
          </cell>
        </row>
        <row r="3108">
          <cell r="D3108">
            <v>0</v>
          </cell>
          <cell r="E3108">
            <v>0</v>
          </cell>
          <cell r="F3108">
            <v>0</v>
          </cell>
          <cell r="G3108">
            <v>0</v>
          </cell>
          <cell r="H3108">
            <v>0</v>
          </cell>
        </row>
        <row r="3109">
          <cell r="D3109">
            <v>0</v>
          </cell>
          <cell r="E3109">
            <v>0</v>
          </cell>
          <cell r="F3109">
            <v>0</v>
          </cell>
          <cell r="G3109">
            <v>0</v>
          </cell>
          <cell r="H3109">
            <v>0</v>
          </cell>
        </row>
        <row r="3110">
          <cell r="D3110">
            <v>0</v>
          </cell>
          <cell r="E3110">
            <v>0</v>
          </cell>
          <cell r="F3110">
            <v>0</v>
          </cell>
          <cell r="G3110">
            <v>0</v>
          </cell>
          <cell r="H3110">
            <v>0</v>
          </cell>
        </row>
        <row r="3111">
          <cell r="D3111">
            <v>0</v>
          </cell>
          <cell r="E3111">
            <v>0</v>
          </cell>
          <cell r="F3111">
            <v>0</v>
          </cell>
          <cell r="G3111">
            <v>0</v>
          </cell>
          <cell r="H3111">
            <v>0</v>
          </cell>
        </row>
        <row r="3112">
          <cell r="D3112">
            <v>0</v>
          </cell>
          <cell r="E3112">
            <v>0</v>
          </cell>
          <cell r="F3112">
            <v>0</v>
          </cell>
          <cell r="G3112">
            <v>0</v>
          </cell>
          <cell r="H3112">
            <v>0</v>
          </cell>
        </row>
        <row r="3113">
          <cell r="D3113">
            <v>0</v>
          </cell>
          <cell r="E3113">
            <v>0</v>
          </cell>
          <cell r="F3113">
            <v>0</v>
          </cell>
          <cell r="G3113">
            <v>0</v>
          </cell>
          <cell r="H3113">
            <v>0</v>
          </cell>
        </row>
        <row r="3114">
          <cell r="D3114">
            <v>0</v>
          </cell>
          <cell r="E3114">
            <v>0</v>
          </cell>
          <cell r="F3114">
            <v>0</v>
          </cell>
          <cell r="G3114">
            <v>0</v>
          </cell>
          <cell r="H3114">
            <v>0</v>
          </cell>
        </row>
        <row r="3115">
          <cell r="D3115">
            <v>0</v>
          </cell>
          <cell r="E3115">
            <v>0</v>
          </cell>
          <cell r="F3115">
            <v>0</v>
          </cell>
          <cell r="G3115">
            <v>0</v>
          </cell>
          <cell r="H3115">
            <v>0</v>
          </cell>
        </row>
        <row r="3116">
          <cell r="D3116">
            <v>0</v>
          </cell>
          <cell r="E3116">
            <v>0</v>
          </cell>
          <cell r="F3116">
            <v>0</v>
          </cell>
          <cell r="G3116">
            <v>0</v>
          </cell>
          <cell r="H3116">
            <v>0</v>
          </cell>
        </row>
        <row r="3117">
          <cell r="D3117">
            <v>0</v>
          </cell>
          <cell r="E3117">
            <v>0</v>
          </cell>
          <cell r="F3117">
            <v>0</v>
          </cell>
          <cell r="G3117">
            <v>0</v>
          </cell>
          <cell r="H3117">
            <v>0</v>
          </cell>
        </row>
        <row r="3118">
          <cell r="D3118">
            <v>0</v>
          </cell>
          <cell r="E3118">
            <v>0</v>
          </cell>
          <cell r="F3118">
            <v>0</v>
          </cell>
          <cell r="G3118">
            <v>0</v>
          </cell>
          <cell r="H3118">
            <v>0</v>
          </cell>
        </row>
        <row r="3119">
          <cell r="D3119">
            <v>0</v>
          </cell>
          <cell r="E3119">
            <v>0</v>
          </cell>
          <cell r="F3119">
            <v>0</v>
          </cell>
          <cell r="G3119">
            <v>0</v>
          </cell>
          <cell r="H3119">
            <v>0</v>
          </cell>
        </row>
        <row r="3120">
          <cell r="D3120">
            <v>0</v>
          </cell>
          <cell r="E3120">
            <v>0</v>
          </cell>
          <cell r="F3120">
            <v>0</v>
          </cell>
          <cell r="G3120">
            <v>0</v>
          </cell>
          <cell r="H3120">
            <v>0</v>
          </cell>
        </row>
        <row r="3121">
          <cell r="D3121">
            <v>0</v>
          </cell>
          <cell r="E3121">
            <v>0</v>
          </cell>
          <cell r="F3121">
            <v>0</v>
          </cell>
          <cell r="G3121">
            <v>0</v>
          </cell>
          <cell r="H3121">
            <v>0</v>
          </cell>
        </row>
        <row r="3122">
          <cell r="D3122">
            <v>0</v>
          </cell>
          <cell r="E3122">
            <v>0</v>
          </cell>
          <cell r="F3122">
            <v>0</v>
          </cell>
          <cell r="G3122">
            <v>0</v>
          </cell>
          <cell r="H3122">
            <v>0</v>
          </cell>
        </row>
        <row r="3123">
          <cell r="D3123">
            <v>0</v>
          </cell>
          <cell r="E3123">
            <v>0</v>
          </cell>
          <cell r="F3123">
            <v>0</v>
          </cell>
          <cell r="G3123">
            <v>0</v>
          </cell>
          <cell r="H3123">
            <v>0</v>
          </cell>
        </row>
        <row r="3124">
          <cell r="D3124">
            <v>0</v>
          </cell>
          <cell r="E3124">
            <v>0</v>
          </cell>
          <cell r="F3124">
            <v>0</v>
          </cell>
          <cell r="G3124">
            <v>0</v>
          </cell>
          <cell r="H3124">
            <v>0</v>
          </cell>
        </row>
        <row r="3125">
          <cell r="D3125">
            <v>0</v>
          </cell>
          <cell r="E3125">
            <v>0</v>
          </cell>
          <cell r="F3125">
            <v>0</v>
          </cell>
          <cell r="G3125">
            <v>0</v>
          </cell>
          <cell r="H3125">
            <v>0</v>
          </cell>
        </row>
        <row r="3126">
          <cell r="D3126">
            <v>0</v>
          </cell>
          <cell r="E3126">
            <v>0</v>
          </cell>
          <cell r="F3126">
            <v>0</v>
          </cell>
          <cell r="G3126">
            <v>0</v>
          </cell>
          <cell r="H3126">
            <v>0</v>
          </cell>
        </row>
        <row r="3127">
          <cell r="D3127">
            <v>0</v>
          </cell>
          <cell r="E3127">
            <v>0</v>
          </cell>
          <cell r="F3127">
            <v>0</v>
          </cell>
          <cell r="G3127">
            <v>0</v>
          </cell>
          <cell r="H3127">
            <v>0</v>
          </cell>
        </row>
        <row r="3128">
          <cell r="D3128">
            <v>0</v>
          </cell>
          <cell r="E3128">
            <v>0</v>
          </cell>
          <cell r="F3128">
            <v>0</v>
          </cell>
          <cell r="G3128">
            <v>0</v>
          </cell>
          <cell r="H3128">
            <v>0</v>
          </cell>
        </row>
        <row r="3129">
          <cell r="D3129">
            <v>0</v>
          </cell>
          <cell r="E3129">
            <v>0</v>
          </cell>
          <cell r="F3129">
            <v>0</v>
          </cell>
          <cell r="G3129">
            <v>0</v>
          </cell>
          <cell r="H3129">
            <v>0</v>
          </cell>
        </row>
        <row r="3130"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</row>
        <row r="3131"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</row>
        <row r="3132"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</row>
        <row r="3133"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</row>
        <row r="3134"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</row>
        <row r="3135"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</row>
        <row r="3136">
          <cell r="D3136">
            <v>0</v>
          </cell>
          <cell r="E3136">
            <v>0</v>
          </cell>
          <cell r="F3136">
            <v>0</v>
          </cell>
          <cell r="G3136">
            <v>0</v>
          </cell>
          <cell r="H3136">
            <v>0</v>
          </cell>
        </row>
        <row r="3137">
          <cell r="D3137">
            <v>0</v>
          </cell>
          <cell r="E3137">
            <v>0</v>
          </cell>
          <cell r="F3137">
            <v>0</v>
          </cell>
          <cell r="G3137">
            <v>0</v>
          </cell>
          <cell r="H3137">
            <v>0</v>
          </cell>
        </row>
        <row r="3138">
          <cell r="D3138">
            <v>0</v>
          </cell>
          <cell r="E3138">
            <v>0</v>
          </cell>
          <cell r="F3138">
            <v>0</v>
          </cell>
          <cell r="G3138">
            <v>0</v>
          </cell>
          <cell r="H3138">
            <v>0</v>
          </cell>
        </row>
        <row r="3139">
          <cell r="D3139">
            <v>0</v>
          </cell>
          <cell r="E3139">
            <v>0</v>
          </cell>
          <cell r="F3139">
            <v>0</v>
          </cell>
          <cell r="G3139">
            <v>0</v>
          </cell>
          <cell r="H3139">
            <v>0</v>
          </cell>
        </row>
        <row r="3140">
          <cell r="D3140">
            <v>0</v>
          </cell>
          <cell r="E3140">
            <v>0</v>
          </cell>
          <cell r="F3140">
            <v>0</v>
          </cell>
          <cell r="G3140">
            <v>0</v>
          </cell>
          <cell r="H3140">
            <v>0</v>
          </cell>
        </row>
        <row r="3141">
          <cell r="F3141" t="str">
            <v>Petits Equipements</v>
          </cell>
        </row>
        <row r="3142">
          <cell r="D3142" t="str">
            <v>No de Bon</v>
          </cell>
          <cell r="E3142" t="str">
            <v>Statut</v>
          </cell>
          <cell r="F3142" t="str">
            <v>No de Parc</v>
          </cell>
          <cell r="G3142" t="str">
            <v>Description</v>
          </cell>
          <cell r="H3142" t="str">
            <v>Statut</v>
          </cell>
        </row>
        <row r="3143">
          <cell r="D3143">
            <v>0</v>
          </cell>
          <cell r="E3143">
            <v>0</v>
          </cell>
          <cell r="F3143">
            <v>0</v>
          </cell>
          <cell r="G3143">
            <v>0</v>
          </cell>
          <cell r="H3143">
            <v>0</v>
          </cell>
        </row>
        <row r="3144">
          <cell r="D3144">
            <v>0</v>
          </cell>
          <cell r="E3144">
            <v>0</v>
          </cell>
          <cell r="F3144">
            <v>0</v>
          </cell>
          <cell r="G3144">
            <v>0</v>
          </cell>
          <cell r="H3144">
            <v>0</v>
          </cell>
        </row>
        <row r="3145">
          <cell r="D3145">
            <v>0</v>
          </cell>
          <cell r="E3145">
            <v>0</v>
          </cell>
          <cell r="F3145">
            <v>0</v>
          </cell>
          <cell r="G3145">
            <v>0</v>
          </cell>
          <cell r="H3145">
            <v>0</v>
          </cell>
        </row>
        <row r="3146">
          <cell r="D3146">
            <v>0</v>
          </cell>
          <cell r="E3146">
            <v>0</v>
          </cell>
          <cell r="F3146">
            <v>0</v>
          </cell>
          <cell r="G3146">
            <v>0</v>
          </cell>
          <cell r="H3146">
            <v>0</v>
          </cell>
        </row>
        <row r="3147">
          <cell r="D3147">
            <v>0</v>
          </cell>
          <cell r="E3147">
            <v>0</v>
          </cell>
          <cell r="F3147">
            <v>0</v>
          </cell>
          <cell r="G3147">
            <v>0</v>
          </cell>
          <cell r="H3147">
            <v>0</v>
          </cell>
        </row>
        <row r="3148">
          <cell r="D3148">
            <v>0</v>
          </cell>
          <cell r="E3148">
            <v>0</v>
          </cell>
          <cell r="F3148">
            <v>0</v>
          </cell>
          <cell r="G3148">
            <v>0</v>
          </cell>
          <cell r="H3148">
            <v>0</v>
          </cell>
        </row>
        <row r="3149">
          <cell r="D3149">
            <v>0</v>
          </cell>
          <cell r="E3149">
            <v>0</v>
          </cell>
          <cell r="F3149">
            <v>0</v>
          </cell>
          <cell r="G3149">
            <v>0</v>
          </cell>
          <cell r="H3149">
            <v>0</v>
          </cell>
        </row>
        <row r="3150">
          <cell r="D3150">
            <v>0</v>
          </cell>
          <cell r="E3150">
            <v>0</v>
          </cell>
          <cell r="F3150">
            <v>0</v>
          </cell>
          <cell r="G3150">
            <v>0</v>
          </cell>
          <cell r="H3150">
            <v>0</v>
          </cell>
        </row>
        <row r="3151">
          <cell r="D3151">
            <v>0</v>
          </cell>
          <cell r="E3151">
            <v>0</v>
          </cell>
          <cell r="F3151">
            <v>0</v>
          </cell>
          <cell r="G3151">
            <v>0</v>
          </cell>
          <cell r="H3151">
            <v>0</v>
          </cell>
        </row>
        <row r="3152">
          <cell r="D3152">
            <v>0</v>
          </cell>
          <cell r="E3152">
            <v>0</v>
          </cell>
          <cell r="F3152">
            <v>0</v>
          </cell>
          <cell r="G3152">
            <v>0</v>
          </cell>
          <cell r="H3152">
            <v>0</v>
          </cell>
        </row>
        <row r="3153">
          <cell r="D3153">
            <v>0</v>
          </cell>
          <cell r="E3153">
            <v>0</v>
          </cell>
          <cell r="F3153">
            <v>0</v>
          </cell>
          <cell r="G3153" t="str">
            <v>TRAVAUX IMPREVUS / BRIS DE CEDULE</v>
          </cell>
          <cell r="H3153">
            <v>0</v>
          </cell>
        </row>
        <row r="3154">
          <cell r="D3154" t="str">
            <v/>
          </cell>
          <cell r="E3154" t="str">
            <v/>
          </cell>
          <cell r="F3154" t="str">
            <v/>
          </cell>
          <cell r="G3154" t="str">
            <v/>
          </cell>
          <cell r="H3154">
            <v>0</v>
          </cell>
        </row>
        <row r="3155">
          <cell r="D3155" t="str">
            <v/>
          </cell>
          <cell r="E3155" t="str">
            <v/>
          </cell>
          <cell r="F3155" t="str">
            <v/>
          </cell>
          <cell r="G3155" t="str">
            <v/>
          </cell>
          <cell r="H3155">
            <v>0</v>
          </cell>
        </row>
        <row r="3156">
          <cell r="D3156" t="str">
            <v/>
          </cell>
          <cell r="E3156" t="str">
            <v/>
          </cell>
          <cell r="F3156" t="str">
            <v/>
          </cell>
          <cell r="G3156" t="str">
            <v/>
          </cell>
          <cell r="H3156">
            <v>0</v>
          </cell>
        </row>
        <row r="3157">
          <cell r="D3157" t="str">
            <v/>
          </cell>
          <cell r="E3157" t="str">
            <v/>
          </cell>
          <cell r="F3157" t="str">
            <v/>
          </cell>
          <cell r="G3157" t="str">
            <v/>
          </cell>
          <cell r="H3157">
            <v>0</v>
          </cell>
        </row>
        <row r="3158">
          <cell r="D3158" t="str">
            <v/>
          </cell>
          <cell r="E3158" t="str">
            <v/>
          </cell>
          <cell r="F3158" t="str">
            <v/>
          </cell>
          <cell r="G3158" t="str">
            <v/>
          </cell>
          <cell r="H3158">
            <v>0</v>
          </cell>
        </row>
        <row r="3159">
          <cell r="D3159" t="str">
            <v/>
          </cell>
          <cell r="E3159" t="str">
            <v/>
          </cell>
          <cell r="F3159" t="str">
            <v/>
          </cell>
          <cell r="G3159" t="str">
            <v/>
          </cell>
          <cell r="H3159">
            <v>0</v>
          </cell>
        </row>
        <row r="3160">
          <cell r="D3160" t="str">
            <v/>
          </cell>
          <cell r="E3160" t="str">
            <v/>
          </cell>
          <cell r="F3160" t="str">
            <v/>
          </cell>
          <cell r="G3160" t="str">
            <v/>
          </cell>
          <cell r="H3160">
            <v>0</v>
          </cell>
        </row>
        <row r="3161">
          <cell r="D3161" t="str">
            <v/>
          </cell>
          <cell r="E3161" t="str">
            <v/>
          </cell>
          <cell r="F3161" t="str">
            <v/>
          </cell>
          <cell r="G3161" t="str">
            <v/>
          </cell>
          <cell r="H3161">
            <v>0</v>
          </cell>
        </row>
        <row r="3162">
          <cell r="D3162" t="str">
            <v/>
          </cell>
          <cell r="E3162" t="str">
            <v/>
          </cell>
          <cell r="F3162" t="str">
            <v/>
          </cell>
          <cell r="G3162" t="str">
            <v/>
          </cell>
          <cell r="H3162">
            <v>0</v>
          </cell>
        </row>
        <row r="3163">
          <cell r="D3163" t="str">
            <v/>
          </cell>
          <cell r="E3163" t="str">
            <v/>
          </cell>
          <cell r="F3163" t="str">
            <v/>
          </cell>
          <cell r="G3163" t="str">
            <v/>
          </cell>
          <cell r="H3163">
            <v>0</v>
          </cell>
        </row>
        <row r="3164">
          <cell r="D3164">
            <v>0</v>
          </cell>
          <cell r="E3164">
            <v>0</v>
          </cell>
          <cell r="F3164">
            <v>0</v>
          </cell>
          <cell r="G3164">
            <v>0</v>
          </cell>
          <cell r="H3164">
            <v>0</v>
          </cell>
        </row>
        <row r="3165">
          <cell r="D3165">
            <v>0</v>
          </cell>
          <cell r="E3165">
            <v>0</v>
          </cell>
          <cell r="F3165">
            <v>0</v>
          </cell>
          <cell r="G3165" t="str">
            <v>Travaux Planifiés (Correctif/Modif/Projet/inspection)</v>
          </cell>
          <cell r="H3165">
            <v>0</v>
          </cell>
        </row>
        <row r="3166">
          <cell r="D3166" t="str">
            <v>MES-845016</v>
          </cell>
          <cell r="E3166" t="str">
            <v>Planifié</v>
          </cell>
          <cell r="F3166" t="str">
            <v>CP-1107</v>
          </cell>
          <cell r="G3166" t="str">
            <v>INSPECTION JOURNALIERE</v>
          </cell>
          <cell r="H3166">
            <v>0</v>
          </cell>
        </row>
        <row r="3167">
          <cell r="D3167" t="str">
            <v>MES-845023</v>
          </cell>
          <cell r="E3167" t="str">
            <v>Planifié</v>
          </cell>
          <cell r="F3167" t="str">
            <v>CP-1110</v>
          </cell>
          <cell r="G3167" t="str">
            <v>INSPECTION JOURNALIERE</v>
          </cell>
          <cell r="H3167">
            <v>0</v>
          </cell>
        </row>
        <row r="3168">
          <cell r="D3168" t="str">
            <v>MOB-845653</v>
          </cell>
          <cell r="E3168" t="str">
            <v>Planifié</v>
          </cell>
          <cell r="F3168" t="str">
            <v>GE-1513</v>
          </cell>
          <cell r="G3168" t="str">
            <v>Preventive Maintenance</v>
          </cell>
          <cell r="H3168">
            <v>0</v>
          </cell>
        </row>
        <row r="3169">
          <cell r="D3169" t="str">
            <v>MES-845650</v>
          </cell>
          <cell r="E3169" t="str">
            <v>Planifié</v>
          </cell>
          <cell r="F3169" t="str">
            <v>PP-1301</v>
          </cell>
          <cell r="G3169" t="str">
            <v>INSPECTION PREVENTIVE</v>
          </cell>
          <cell r="H3169">
            <v>0</v>
          </cell>
        </row>
        <row r="3170">
          <cell r="D3170" t="str">
            <v>MES-844726</v>
          </cell>
          <cell r="E3170" t="str">
            <v>Planifié</v>
          </cell>
          <cell r="F3170" t="str">
            <v>PP-1322</v>
          </cell>
          <cell r="G3170" t="str">
            <v>INSPECTION JOURNALIERE</v>
          </cell>
          <cell r="H3170">
            <v>0</v>
          </cell>
        </row>
        <row r="3171">
          <cell r="D3171" t="str">
            <v>MES-844763</v>
          </cell>
          <cell r="E3171" t="str">
            <v>Planifié</v>
          </cell>
          <cell r="F3171" t="str">
            <v>PP-1323</v>
          </cell>
          <cell r="G3171" t="str">
            <v>INSPECTION JOURNALIERE</v>
          </cell>
          <cell r="H3171">
            <v>0</v>
          </cell>
        </row>
        <row r="3172">
          <cell r="D3172" t="str">
            <v>MES-844911</v>
          </cell>
          <cell r="E3172" t="str">
            <v>Planifié</v>
          </cell>
          <cell r="F3172" t="str">
            <v>PP-1325</v>
          </cell>
          <cell r="G3172" t="str">
            <v>INSPECTION JOURNALIERE</v>
          </cell>
          <cell r="H3172">
            <v>0</v>
          </cell>
        </row>
        <row r="3173">
          <cell r="D3173" t="str">
            <v>MES-844922</v>
          </cell>
          <cell r="E3173" t="str">
            <v>Planifié</v>
          </cell>
          <cell r="F3173" t="str">
            <v>PP-1330</v>
          </cell>
          <cell r="G3173" t="str">
            <v>INSPECTION JOURNALIERE</v>
          </cell>
          <cell r="H3173">
            <v>0</v>
          </cell>
        </row>
        <row r="3174">
          <cell r="D3174" t="str">
            <v>MES-844928</v>
          </cell>
          <cell r="E3174" t="str">
            <v>Planifié</v>
          </cell>
          <cell r="F3174" t="str">
            <v>PP-1331</v>
          </cell>
          <cell r="G3174" t="str">
            <v>INSPECTION JOURNALIERE</v>
          </cell>
          <cell r="H3174">
            <v>0</v>
          </cell>
        </row>
        <row r="3175">
          <cell r="D3175" t="str">
            <v>MES-844937</v>
          </cell>
          <cell r="E3175" t="str">
            <v>Planifié</v>
          </cell>
          <cell r="F3175" t="str">
            <v>PP-1334</v>
          </cell>
          <cell r="G3175" t="str">
            <v>INSPECTION JOURNALIERE</v>
          </cell>
          <cell r="H3175">
            <v>0</v>
          </cell>
        </row>
        <row r="3176">
          <cell r="D3176" t="str">
            <v>MES-844944</v>
          </cell>
          <cell r="E3176" t="str">
            <v>Planifié</v>
          </cell>
          <cell r="F3176" t="str">
            <v>PP-1335</v>
          </cell>
          <cell r="G3176" t="str">
            <v>INSPECTION JOURNALIERE</v>
          </cell>
          <cell r="H3176">
            <v>0</v>
          </cell>
        </row>
        <row r="3177">
          <cell r="D3177" t="str">
            <v>MES-844974</v>
          </cell>
          <cell r="E3177" t="str">
            <v>Planifié</v>
          </cell>
          <cell r="F3177" t="str">
            <v>PP-1336</v>
          </cell>
          <cell r="G3177" t="str">
            <v>INSPECTION JOURNALIERE</v>
          </cell>
          <cell r="H3177">
            <v>0</v>
          </cell>
        </row>
        <row r="3178">
          <cell r="D3178">
            <v>0</v>
          </cell>
          <cell r="E3178">
            <v>0</v>
          </cell>
          <cell r="F3178">
            <v>0</v>
          </cell>
          <cell r="G3178">
            <v>0</v>
          </cell>
          <cell r="H3178">
            <v>0</v>
          </cell>
        </row>
        <row r="3179">
          <cell r="D3179">
            <v>0</v>
          </cell>
          <cell r="E3179">
            <v>0</v>
          </cell>
          <cell r="F3179">
            <v>0</v>
          </cell>
          <cell r="G3179">
            <v>0</v>
          </cell>
          <cell r="H3179">
            <v>0</v>
          </cell>
        </row>
        <row r="3180">
          <cell r="D3180">
            <v>0</v>
          </cell>
          <cell r="E3180">
            <v>0</v>
          </cell>
          <cell r="F3180">
            <v>0</v>
          </cell>
          <cell r="G3180">
            <v>0</v>
          </cell>
          <cell r="H3180">
            <v>0</v>
          </cell>
        </row>
        <row r="3181">
          <cell r="D3181">
            <v>0</v>
          </cell>
          <cell r="E3181">
            <v>0</v>
          </cell>
          <cell r="F3181">
            <v>0</v>
          </cell>
          <cell r="G3181">
            <v>0</v>
          </cell>
          <cell r="H3181">
            <v>0</v>
          </cell>
        </row>
        <row r="3182">
          <cell r="D3182">
            <v>0</v>
          </cell>
          <cell r="E3182">
            <v>0</v>
          </cell>
          <cell r="F3182">
            <v>0</v>
          </cell>
          <cell r="G3182">
            <v>0</v>
          </cell>
          <cell r="H3182">
            <v>0</v>
          </cell>
        </row>
        <row r="3183">
          <cell r="D3183">
            <v>0</v>
          </cell>
          <cell r="E3183">
            <v>0</v>
          </cell>
          <cell r="F3183">
            <v>0</v>
          </cell>
          <cell r="G3183">
            <v>0</v>
          </cell>
          <cell r="H3183">
            <v>0</v>
          </cell>
        </row>
        <row r="3184">
          <cell r="D3184">
            <v>0</v>
          </cell>
          <cell r="E3184">
            <v>0</v>
          </cell>
          <cell r="F3184">
            <v>0</v>
          </cell>
          <cell r="G3184">
            <v>0</v>
          </cell>
          <cell r="H3184">
            <v>0</v>
          </cell>
        </row>
        <row r="3185">
          <cell r="D3185">
            <v>0</v>
          </cell>
          <cell r="E3185">
            <v>0</v>
          </cell>
          <cell r="F3185">
            <v>0</v>
          </cell>
          <cell r="G3185">
            <v>0</v>
          </cell>
          <cell r="H3185">
            <v>0</v>
          </cell>
        </row>
        <row r="3186">
          <cell r="D3186">
            <v>0</v>
          </cell>
          <cell r="E3186">
            <v>0</v>
          </cell>
          <cell r="F3186">
            <v>0</v>
          </cell>
          <cell r="G3186">
            <v>0</v>
          </cell>
          <cell r="H3186">
            <v>0</v>
          </cell>
        </row>
        <row r="3187">
          <cell r="D3187">
            <v>0</v>
          </cell>
          <cell r="E3187">
            <v>0</v>
          </cell>
          <cell r="F3187">
            <v>0</v>
          </cell>
          <cell r="G3187">
            <v>0</v>
          </cell>
          <cell r="H3187">
            <v>0</v>
          </cell>
        </row>
        <row r="3188">
          <cell r="D3188">
            <v>0</v>
          </cell>
          <cell r="E3188">
            <v>0</v>
          </cell>
          <cell r="F3188">
            <v>0</v>
          </cell>
          <cell r="G3188">
            <v>0</v>
          </cell>
          <cell r="H3188">
            <v>0</v>
          </cell>
        </row>
        <row r="3189">
          <cell r="D3189">
            <v>0</v>
          </cell>
          <cell r="E3189">
            <v>0</v>
          </cell>
          <cell r="F3189">
            <v>0</v>
          </cell>
          <cell r="G3189">
            <v>0</v>
          </cell>
          <cell r="H3189">
            <v>0</v>
          </cell>
        </row>
        <row r="3190">
          <cell r="D3190">
            <v>0</v>
          </cell>
          <cell r="E3190">
            <v>0</v>
          </cell>
          <cell r="F3190">
            <v>0</v>
          </cell>
          <cell r="G3190">
            <v>0</v>
          </cell>
          <cell r="H3190">
            <v>0</v>
          </cell>
        </row>
        <row r="3191">
          <cell r="D3191">
            <v>0</v>
          </cell>
          <cell r="E3191">
            <v>0</v>
          </cell>
          <cell r="F3191">
            <v>0</v>
          </cell>
          <cell r="G3191">
            <v>0</v>
          </cell>
          <cell r="H3191">
            <v>0</v>
          </cell>
        </row>
        <row r="3192">
          <cell r="D3192">
            <v>0</v>
          </cell>
          <cell r="E3192">
            <v>0</v>
          </cell>
          <cell r="F3192">
            <v>0</v>
          </cell>
          <cell r="G3192">
            <v>0</v>
          </cell>
          <cell r="H3192">
            <v>0</v>
          </cell>
        </row>
        <row r="3193">
          <cell r="D3193">
            <v>0</v>
          </cell>
          <cell r="E3193">
            <v>0</v>
          </cell>
          <cell r="F3193">
            <v>0</v>
          </cell>
          <cell r="G3193">
            <v>0</v>
          </cell>
          <cell r="H3193">
            <v>0</v>
          </cell>
        </row>
        <row r="3194">
          <cell r="D3194">
            <v>0</v>
          </cell>
          <cell r="E3194">
            <v>0</v>
          </cell>
          <cell r="F3194">
            <v>0</v>
          </cell>
          <cell r="G3194">
            <v>0</v>
          </cell>
          <cell r="H3194">
            <v>0</v>
          </cell>
        </row>
        <row r="3195">
          <cell r="D3195">
            <v>0</v>
          </cell>
          <cell r="E3195">
            <v>0</v>
          </cell>
          <cell r="F3195">
            <v>0</v>
          </cell>
          <cell r="G3195">
            <v>0</v>
          </cell>
          <cell r="H3195">
            <v>0</v>
          </cell>
        </row>
        <row r="3196">
          <cell r="D3196">
            <v>0</v>
          </cell>
          <cell r="E3196">
            <v>0</v>
          </cell>
          <cell r="F3196">
            <v>0</v>
          </cell>
          <cell r="G3196">
            <v>0</v>
          </cell>
          <cell r="H3196">
            <v>0</v>
          </cell>
        </row>
        <row r="3197">
          <cell r="D3197">
            <v>0</v>
          </cell>
          <cell r="E3197">
            <v>0</v>
          </cell>
          <cell r="F3197">
            <v>0</v>
          </cell>
          <cell r="G3197">
            <v>0</v>
          </cell>
          <cell r="H3197">
            <v>0</v>
          </cell>
        </row>
        <row r="3198">
          <cell r="D3198">
            <v>0</v>
          </cell>
          <cell r="E3198">
            <v>0</v>
          </cell>
          <cell r="F3198">
            <v>0</v>
          </cell>
          <cell r="G3198">
            <v>0</v>
          </cell>
          <cell r="H3198">
            <v>0</v>
          </cell>
        </row>
        <row r="3199">
          <cell r="D3199">
            <v>0</v>
          </cell>
          <cell r="E3199">
            <v>0</v>
          </cell>
          <cell r="F3199">
            <v>0</v>
          </cell>
          <cell r="G3199">
            <v>0</v>
          </cell>
          <cell r="H3199">
            <v>0</v>
          </cell>
        </row>
        <row r="3200">
          <cell r="D3200">
            <v>0</v>
          </cell>
          <cell r="E3200">
            <v>0</v>
          </cell>
          <cell r="F3200">
            <v>0</v>
          </cell>
          <cell r="G3200">
            <v>0</v>
          </cell>
          <cell r="H3200">
            <v>0</v>
          </cell>
        </row>
        <row r="3201">
          <cell r="D3201">
            <v>0</v>
          </cell>
          <cell r="E3201">
            <v>0</v>
          </cell>
          <cell r="F3201">
            <v>0</v>
          </cell>
          <cell r="G3201">
            <v>0</v>
          </cell>
          <cell r="H3201">
            <v>0</v>
          </cell>
        </row>
        <row r="3202">
          <cell r="D3202">
            <v>0</v>
          </cell>
          <cell r="E3202">
            <v>0</v>
          </cell>
          <cell r="F3202">
            <v>0</v>
          </cell>
          <cell r="G3202">
            <v>0</v>
          </cell>
          <cell r="H3202">
            <v>0</v>
          </cell>
        </row>
        <row r="3203">
          <cell r="D3203">
            <v>0</v>
          </cell>
          <cell r="E3203">
            <v>0</v>
          </cell>
          <cell r="F3203">
            <v>0</v>
          </cell>
          <cell r="G3203">
            <v>0</v>
          </cell>
          <cell r="H3203">
            <v>0</v>
          </cell>
        </row>
        <row r="3204">
          <cell r="D3204">
            <v>0</v>
          </cell>
          <cell r="E3204">
            <v>0</v>
          </cell>
          <cell r="F3204">
            <v>0</v>
          </cell>
          <cell r="G3204">
            <v>0</v>
          </cell>
          <cell r="H3204">
            <v>0</v>
          </cell>
        </row>
        <row r="3205">
          <cell r="D3205">
            <v>0</v>
          </cell>
          <cell r="E3205">
            <v>0</v>
          </cell>
          <cell r="F3205">
            <v>0</v>
          </cell>
          <cell r="G3205">
            <v>0</v>
          </cell>
          <cell r="H3205">
            <v>0</v>
          </cell>
        </row>
        <row r="3206">
          <cell r="D3206">
            <v>0</v>
          </cell>
          <cell r="E3206">
            <v>0</v>
          </cell>
          <cell r="F3206">
            <v>0</v>
          </cell>
          <cell r="G3206">
            <v>0</v>
          </cell>
          <cell r="H3206">
            <v>0</v>
          </cell>
        </row>
        <row r="3207">
          <cell r="D3207">
            <v>0</v>
          </cell>
          <cell r="E3207">
            <v>0</v>
          </cell>
          <cell r="F3207">
            <v>0</v>
          </cell>
          <cell r="G3207">
            <v>0</v>
          </cell>
          <cell r="H3207">
            <v>0</v>
          </cell>
        </row>
        <row r="3208">
          <cell r="D3208">
            <v>0</v>
          </cell>
          <cell r="E3208">
            <v>0</v>
          </cell>
          <cell r="F3208">
            <v>0</v>
          </cell>
          <cell r="G3208">
            <v>0</v>
          </cell>
          <cell r="H3208">
            <v>0</v>
          </cell>
        </row>
        <row r="3209">
          <cell r="D3209">
            <v>0</v>
          </cell>
          <cell r="E3209">
            <v>0</v>
          </cell>
          <cell r="F3209">
            <v>0</v>
          </cell>
          <cell r="G3209">
            <v>0</v>
          </cell>
          <cell r="H3209">
            <v>0</v>
          </cell>
        </row>
        <row r="3210">
          <cell r="D3210">
            <v>0</v>
          </cell>
          <cell r="E3210">
            <v>0</v>
          </cell>
          <cell r="F3210">
            <v>0</v>
          </cell>
          <cell r="G3210">
            <v>0</v>
          </cell>
          <cell r="H3210">
            <v>0</v>
          </cell>
        </row>
        <row r="3211">
          <cell r="D3211">
            <v>0</v>
          </cell>
          <cell r="E3211">
            <v>0</v>
          </cell>
          <cell r="F3211">
            <v>0</v>
          </cell>
          <cell r="G3211">
            <v>0</v>
          </cell>
          <cell r="H3211">
            <v>0</v>
          </cell>
        </row>
        <row r="3212">
          <cell r="D3212">
            <v>0</v>
          </cell>
          <cell r="E3212">
            <v>0</v>
          </cell>
          <cell r="F3212">
            <v>0</v>
          </cell>
          <cell r="G3212">
            <v>0</v>
          </cell>
          <cell r="H3212">
            <v>0</v>
          </cell>
        </row>
        <row r="3213">
          <cell r="D3213">
            <v>0</v>
          </cell>
          <cell r="E3213">
            <v>0</v>
          </cell>
          <cell r="F3213">
            <v>0</v>
          </cell>
          <cell r="G3213">
            <v>0</v>
          </cell>
          <cell r="H3213">
            <v>0</v>
          </cell>
        </row>
        <row r="3214"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</row>
        <row r="3215"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</row>
        <row r="3216"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</row>
        <row r="3217"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</row>
        <row r="3218"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</row>
        <row r="3219"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</row>
        <row r="3220">
          <cell r="D3220">
            <v>0</v>
          </cell>
          <cell r="E3220">
            <v>0</v>
          </cell>
          <cell r="F3220">
            <v>0</v>
          </cell>
          <cell r="G3220">
            <v>0</v>
          </cell>
          <cell r="H3220">
            <v>0</v>
          </cell>
        </row>
        <row r="3221">
          <cell r="D3221">
            <v>0</v>
          </cell>
          <cell r="E3221">
            <v>0</v>
          </cell>
          <cell r="F3221">
            <v>0</v>
          </cell>
          <cell r="G3221">
            <v>0</v>
          </cell>
          <cell r="H3221">
            <v>0</v>
          </cell>
        </row>
        <row r="3222">
          <cell r="D3222">
            <v>0</v>
          </cell>
          <cell r="E3222">
            <v>0</v>
          </cell>
          <cell r="F3222">
            <v>0</v>
          </cell>
          <cell r="G3222">
            <v>0</v>
          </cell>
          <cell r="H3222">
            <v>0</v>
          </cell>
        </row>
        <row r="3223">
          <cell r="D3223">
            <v>0</v>
          </cell>
          <cell r="E3223">
            <v>0</v>
          </cell>
          <cell r="F3223">
            <v>0</v>
          </cell>
          <cell r="G3223">
            <v>0</v>
          </cell>
          <cell r="H3223">
            <v>0</v>
          </cell>
        </row>
        <row r="3224">
          <cell r="D3224">
            <v>0</v>
          </cell>
          <cell r="E3224">
            <v>0</v>
          </cell>
          <cell r="F3224">
            <v>0</v>
          </cell>
          <cell r="G3224">
            <v>0</v>
          </cell>
          <cell r="H3224">
            <v>0</v>
          </cell>
        </row>
        <row r="3225">
          <cell r="D3225">
            <v>0</v>
          </cell>
          <cell r="E3225">
            <v>0</v>
          </cell>
          <cell r="F3225">
            <v>0</v>
          </cell>
          <cell r="G3225">
            <v>0</v>
          </cell>
          <cell r="H3225">
            <v>0</v>
          </cell>
        </row>
        <row r="3226">
          <cell r="D3226">
            <v>0</v>
          </cell>
          <cell r="E3226">
            <v>0</v>
          </cell>
          <cell r="F3226">
            <v>0</v>
          </cell>
          <cell r="G3226">
            <v>0</v>
          </cell>
          <cell r="H3226">
            <v>0</v>
          </cell>
        </row>
        <row r="3227">
          <cell r="D3227">
            <v>0</v>
          </cell>
          <cell r="E3227">
            <v>0</v>
          </cell>
          <cell r="F3227">
            <v>0</v>
          </cell>
          <cell r="G3227">
            <v>0</v>
          </cell>
          <cell r="H3227">
            <v>0</v>
          </cell>
        </row>
        <row r="3228">
          <cell r="D3228">
            <v>0</v>
          </cell>
          <cell r="E3228">
            <v>0</v>
          </cell>
          <cell r="F3228">
            <v>0</v>
          </cell>
          <cell r="G3228">
            <v>0</v>
          </cell>
          <cell r="H3228">
            <v>0</v>
          </cell>
        </row>
        <row r="3229">
          <cell r="D3229">
            <v>0</v>
          </cell>
          <cell r="E3229">
            <v>0</v>
          </cell>
          <cell r="F3229">
            <v>0</v>
          </cell>
          <cell r="G3229">
            <v>0</v>
          </cell>
          <cell r="H3229">
            <v>0</v>
          </cell>
        </row>
        <row r="3230">
          <cell r="D3230">
            <v>0</v>
          </cell>
          <cell r="E3230">
            <v>0</v>
          </cell>
          <cell r="F3230">
            <v>0</v>
          </cell>
          <cell r="G3230">
            <v>0</v>
          </cell>
          <cell r="H3230">
            <v>0</v>
          </cell>
        </row>
        <row r="3231">
          <cell r="D3231">
            <v>0</v>
          </cell>
          <cell r="E3231">
            <v>0</v>
          </cell>
          <cell r="F3231">
            <v>0</v>
          </cell>
          <cell r="G3231">
            <v>0</v>
          </cell>
          <cell r="H3231">
            <v>0</v>
          </cell>
        </row>
        <row r="3232">
          <cell r="D3232">
            <v>0</v>
          </cell>
          <cell r="E3232">
            <v>0</v>
          </cell>
          <cell r="F3232">
            <v>0</v>
          </cell>
          <cell r="G3232">
            <v>0</v>
          </cell>
          <cell r="H3232">
            <v>0</v>
          </cell>
        </row>
        <row r="3233">
          <cell r="D3233">
            <v>0</v>
          </cell>
          <cell r="E3233">
            <v>0</v>
          </cell>
          <cell r="F3233">
            <v>0</v>
          </cell>
          <cell r="G3233">
            <v>0</v>
          </cell>
          <cell r="H3233">
            <v>0</v>
          </cell>
        </row>
        <row r="3234">
          <cell r="D3234">
            <v>0</v>
          </cell>
          <cell r="E3234">
            <v>0</v>
          </cell>
          <cell r="F3234">
            <v>0</v>
          </cell>
          <cell r="G3234">
            <v>0</v>
          </cell>
          <cell r="H3234">
            <v>0</v>
          </cell>
        </row>
        <row r="3235">
          <cell r="D3235">
            <v>0</v>
          </cell>
          <cell r="E3235">
            <v>0</v>
          </cell>
          <cell r="F3235">
            <v>0</v>
          </cell>
          <cell r="G3235">
            <v>0</v>
          </cell>
          <cell r="H3235">
            <v>0</v>
          </cell>
        </row>
        <row r="3236">
          <cell r="D3236">
            <v>0</v>
          </cell>
          <cell r="E3236">
            <v>0</v>
          </cell>
          <cell r="F3236">
            <v>0</v>
          </cell>
          <cell r="G3236">
            <v>0</v>
          </cell>
          <cell r="H3236">
            <v>0</v>
          </cell>
        </row>
        <row r="3237">
          <cell r="D3237">
            <v>0</v>
          </cell>
          <cell r="E3237">
            <v>0</v>
          </cell>
          <cell r="F3237">
            <v>0</v>
          </cell>
          <cell r="G3237">
            <v>0</v>
          </cell>
          <cell r="H3237">
            <v>0</v>
          </cell>
        </row>
        <row r="3238">
          <cell r="D3238">
            <v>0</v>
          </cell>
          <cell r="E3238">
            <v>0</v>
          </cell>
          <cell r="F3238">
            <v>0</v>
          </cell>
          <cell r="G3238">
            <v>0</v>
          </cell>
          <cell r="H3238">
            <v>0</v>
          </cell>
        </row>
        <row r="3239">
          <cell r="D3239">
            <v>0</v>
          </cell>
          <cell r="E3239">
            <v>0</v>
          </cell>
          <cell r="F3239">
            <v>0</v>
          </cell>
          <cell r="G3239">
            <v>0</v>
          </cell>
          <cell r="H3239">
            <v>0</v>
          </cell>
        </row>
        <row r="3240">
          <cell r="D3240">
            <v>0</v>
          </cell>
          <cell r="E3240">
            <v>0</v>
          </cell>
          <cell r="F3240">
            <v>0</v>
          </cell>
          <cell r="G3240">
            <v>0</v>
          </cell>
          <cell r="H3240">
            <v>0</v>
          </cell>
        </row>
        <row r="3241">
          <cell r="D3241">
            <v>0</v>
          </cell>
          <cell r="E3241">
            <v>0</v>
          </cell>
          <cell r="F3241">
            <v>0</v>
          </cell>
          <cell r="G3241">
            <v>0</v>
          </cell>
          <cell r="H3241">
            <v>0</v>
          </cell>
        </row>
        <row r="3242">
          <cell r="D3242">
            <v>0</v>
          </cell>
          <cell r="E3242">
            <v>0</v>
          </cell>
          <cell r="F3242">
            <v>0</v>
          </cell>
          <cell r="G3242">
            <v>0</v>
          </cell>
          <cell r="H3242">
            <v>0</v>
          </cell>
        </row>
        <row r="3243">
          <cell r="D3243">
            <v>0</v>
          </cell>
          <cell r="E3243">
            <v>0</v>
          </cell>
          <cell r="F3243">
            <v>0</v>
          </cell>
          <cell r="G3243">
            <v>0</v>
          </cell>
          <cell r="H3243">
            <v>0</v>
          </cell>
        </row>
        <row r="3244">
          <cell r="D3244">
            <v>0</v>
          </cell>
          <cell r="E3244">
            <v>0</v>
          </cell>
          <cell r="F3244">
            <v>0</v>
          </cell>
          <cell r="G3244">
            <v>0</v>
          </cell>
          <cell r="H3244">
            <v>0</v>
          </cell>
        </row>
        <row r="3245">
          <cell r="D3245">
            <v>0</v>
          </cell>
          <cell r="E3245">
            <v>0</v>
          </cell>
          <cell r="F3245">
            <v>0</v>
          </cell>
          <cell r="G3245">
            <v>0</v>
          </cell>
          <cell r="H3245">
            <v>0</v>
          </cell>
        </row>
        <row r="3246">
          <cell r="D3246">
            <v>0</v>
          </cell>
          <cell r="E3246">
            <v>0</v>
          </cell>
          <cell r="F3246">
            <v>0</v>
          </cell>
          <cell r="G3246">
            <v>0</v>
          </cell>
          <cell r="H3246">
            <v>0</v>
          </cell>
        </row>
        <row r="3247">
          <cell r="D3247">
            <v>0</v>
          </cell>
          <cell r="E3247">
            <v>0</v>
          </cell>
          <cell r="F3247">
            <v>0</v>
          </cell>
          <cell r="G3247" t="str">
            <v>Maintenance Préventive</v>
          </cell>
          <cell r="H3247">
            <v>0</v>
          </cell>
        </row>
        <row r="3248">
          <cell r="D3248" t="str">
            <v>MES-835979</v>
          </cell>
          <cell r="E3248" t="str">
            <v>Planifié</v>
          </cell>
          <cell r="F3248" t="str">
            <v>PP-1324</v>
          </cell>
          <cell r="G3248" t="str">
            <v>2000 Hrs Entretien Preventif GODWIN-CD225M</v>
          </cell>
          <cell r="H3248">
            <v>0</v>
          </cell>
        </row>
        <row r="3249">
          <cell r="D3249">
            <v>0</v>
          </cell>
          <cell r="E3249">
            <v>0</v>
          </cell>
          <cell r="F3249">
            <v>0</v>
          </cell>
          <cell r="G3249">
            <v>0</v>
          </cell>
          <cell r="H3249">
            <v>0</v>
          </cell>
        </row>
        <row r="3250">
          <cell r="D3250">
            <v>0</v>
          </cell>
          <cell r="E3250">
            <v>0</v>
          </cell>
          <cell r="F3250">
            <v>0</v>
          </cell>
          <cell r="G3250">
            <v>0</v>
          </cell>
          <cell r="H3250">
            <v>0</v>
          </cell>
        </row>
        <row r="3251">
          <cell r="D3251">
            <v>0</v>
          </cell>
          <cell r="E3251">
            <v>0</v>
          </cell>
          <cell r="F3251">
            <v>0</v>
          </cell>
          <cell r="G3251">
            <v>0</v>
          </cell>
          <cell r="H3251">
            <v>0</v>
          </cell>
        </row>
        <row r="3252">
          <cell r="D3252">
            <v>0</v>
          </cell>
          <cell r="E3252">
            <v>0</v>
          </cell>
          <cell r="F3252">
            <v>0</v>
          </cell>
          <cell r="G3252">
            <v>0</v>
          </cell>
          <cell r="H3252">
            <v>0</v>
          </cell>
        </row>
        <row r="3253">
          <cell r="D3253">
            <v>0</v>
          </cell>
          <cell r="E3253">
            <v>0</v>
          </cell>
          <cell r="F3253">
            <v>0</v>
          </cell>
          <cell r="G3253">
            <v>0</v>
          </cell>
          <cell r="H3253">
            <v>0</v>
          </cell>
        </row>
        <row r="3254">
          <cell r="D3254">
            <v>0</v>
          </cell>
          <cell r="E3254">
            <v>0</v>
          </cell>
          <cell r="F3254">
            <v>0</v>
          </cell>
          <cell r="G3254">
            <v>0</v>
          </cell>
          <cell r="H3254">
            <v>0</v>
          </cell>
        </row>
        <row r="3255">
          <cell r="D3255">
            <v>0</v>
          </cell>
          <cell r="E3255">
            <v>0</v>
          </cell>
          <cell r="F3255">
            <v>0</v>
          </cell>
          <cell r="G3255">
            <v>0</v>
          </cell>
          <cell r="H3255">
            <v>0</v>
          </cell>
        </row>
        <row r="3256"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</row>
        <row r="3257"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</row>
        <row r="3258"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</row>
        <row r="3259"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</row>
        <row r="3260"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</row>
        <row r="3261"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</row>
        <row r="3262">
          <cell r="D3262">
            <v>0</v>
          </cell>
          <cell r="E3262">
            <v>0</v>
          </cell>
          <cell r="F3262">
            <v>0</v>
          </cell>
          <cell r="G3262">
            <v>0</v>
          </cell>
          <cell r="H3262">
            <v>0</v>
          </cell>
        </row>
        <row r="3263">
          <cell r="D3263">
            <v>0</v>
          </cell>
          <cell r="E3263">
            <v>0</v>
          </cell>
          <cell r="F3263">
            <v>0</v>
          </cell>
          <cell r="G3263">
            <v>0</v>
          </cell>
          <cell r="H3263">
            <v>0</v>
          </cell>
        </row>
        <row r="3264">
          <cell r="D3264">
            <v>0</v>
          </cell>
          <cell r="E3264">
            <v>0</v>
          </cell>
          <cell r="F3264">
            <v>0</v>
          </cell>
          <cell r="G3264">
            <v>0</v>
          </cell>
          <cell r="H3264">
            <v>0</v>
          </cell>
        </row>
        <row r="3265">
          <cell r="D3265">
            <v>0</v>
          </cell>
          <cell r="E3265">
            <v>0</v>
          </cell>
          <cell r="F3265">
            <v>0</v>
          </cell>
          <cell r="G3265">
            <v>0</v>
          </cell>
          <cell r="H3265">
            <v>0</v>
          </cell>
        </row>
        <row r="3266">
          <cell r="D3266">
            <v>0</v>
          </cell>
          <cell r="E3266">
            <v>0</v>
          </cell>
          <cell r="F3266">
            <v>0</v>
          </cell>
          <cell r="G3266">
            <v>0</v>
          </cell>
          <cell r="H3266">
            <v>0</v>
          </cell>
        </row>
        <row r="3267">
          <cell r="D3267">
            <v>0</v>
          </cell>
          <cell r="E3267">
            <v>0</v>
          </cell>
          <cell r="F3267">
            <v>0</v>
          </cell>
          <cell r="G3267">
            <v>0</v>
          </cell>
          <cell r="H3267">
            <v>0</v>
          </cell>
        </row>
        <row r="3268">
          <cell r="D3268">
            <v>0</v>
          </cell>
          <cell r="E3268">
            <v>0</v>
          </cell>
          <cell r="F3268">
            <v>0</v>
          </cell>
          <cell r="G3268">
            <v>0</v>
          </cell>
          <cell r="H3268">
            <v>0</v>
          </cell>
        </row>
        <row r="3269">
          <cell r="D3269">
            <v>0</v>
          </cell>
          <cell r="E3269">
            <v>0</v>
          </cell>
          <cell r="F3269">
            <v>0</v>
          </cell>
          <cell r="G3269">
            <v>0</v>
          </cell>
          <cell r="H3269">
            <v>0</v>
          </cell>
        </row>
        <row r="3270">
          <cell r="D3270">
            <v>0</v>
          </cell>
          <cell r="E3270">
            <v>0</v>
          </cell>
          <cell r="F3270">
            <v>0</v>
          </cell>
          <cell r="G3270">
            <v>0</v>
          </cell>
          <cell r="H3270">
            <v>0</v>
          </cell>
        </row>
        <row r="3271">
          <cell r="D3271">
            <v>0</v>
          </cell>
          <cell r="E3271">
            <v>0</v>
          </cell>
          <cell r="F3271">
            <v>0</v>
          </cell>
          <cell r="G3271">
            <v>0</v>
          </cell>
          <cell r="H3271">
            <v>0</v>
          </cell>
        </row>
        <row r="3272">
          <cell r="D3272">
            <v>0</v>
          </cell>
          <cell r="E3272">
            <v>0</v>
          </cell>
          <cell r="F3272">
            <v>0</v>
          </cell>
          <cell r="G3272">
            <v>0</v>
          </cell>
          <cell r="H3272">
            <v>0</v>
          </cell>
        </row>
        <row r="3273">
          <cell r="D3273">
            <v>0</v>
          </cell>
          <cell r="E3273">
            <v>0</v>
          </cell>
          <cell r="F3273">
            <v>0</v>
          </cell>
          <cell r="G3273">
            <v>0</v>
          </cell>
          <cell r="H3273">
            <v>0</v>
          </cell>
        </row>
        <row r="3274">
          <cell r="D3274">
            <v>0</v>
          </cell>
          <cell r="E3274">
            <v>0</v>
          </cell>
          <cell r="F3274">
            <v>0</v>
          </cell>
          <cell r="G3274">
            <v>0</v>
          </cell>
          <cell r="H3274">
            <v>0</v>
          </cell>
        </row>
        <row r="3275">
          <cell r="D3275">
            <v>0</v>
          </cell>
          <cell r="E3275">
            <v>0</v>
          </cell>
          <cell r="F3275">
            <v>0</v>
          </cell>
          <cell r="G3275">
            <v>0</v>
          </cell>
          <cell r="H3275">
            <v>0</v>
          </cell>
        </row>
        <row r="3276">
          <cell r="D3276">
            <v>0</v>
          </cell>
          <cell r="E3276">
            <v>0</v>
          </cell>
          <cell r="F3276">
            <v>0</v>
          </cell>
          <cell r="G3276">
            <v>0</v>
          </cell>
          <cell r="H3276">
            <v>0</v>
          </cell>
        </row>
        <row r="3277">
          <cell r="D3277">
            <v>0</v>
          </cell>
          <cell r="E3277">
            <v>0</v>
          </cell>
          <cell r="F3277">
            <v>0</v>
          </cell>
          <cell r="G3277">
            <v>0</v>
          </cell>
          <cell r="H3277">
            <v>0</v>
          </cell>
        </row>
        <row r="3278">
          <cell r="D3278">
            <v>0</v>
          </cell>
          <cell r="E3278">
            <v>0</v>
          </cell>
          <cell r="F3278">
            <v>0</v>
          </cell>
          <cell r="G3278">
            <v>0</v>
          </cell>
          <cell r="H3278">
            <v>0</v>
          </cell>
        </row>
        <row r="3279">
          <cell r="D3279">
            <v>0</v>
          </cell>
          <cell r="E3279">
            <v>0</v>
          </cell>
          <cell r="F3279">
            <v>0</v>
          </cell>
          <cell r="G3279">
            <v>0</v>
          </cell>
          <cell r="H3279">
            <v>0</v>
          </cell>
        </row>
        <row r="3280">
          <cell r="D3280">
            <v>0</v>
          </cell>
          <cell r="E3280">
            <v>0</v>
          </cell>
          <cell r="F3280">
            <v>0</v>
          </cell>
          <cell r="G3280">
            <v>0</v>
          </cell>
          <cell r="H3280">
            <v>0</v>
          </cell>
        </row>
        <row r="3281">
          <cell r="D3281">
            <v>0</v>
          </cell>
          <cell r="E3281">
            <v>0</v>
          </cell>
          <cell r="F3281">
            <v>0</v>
          </cell>
          <cell r="G3281">
            <v>0</v>
          </cell>
          <cell r="H3281">
            <v>0</v>
          </cell>
        </row>
        <row r="3282">
          <cell r="D3282">
            <v>0</v>
          </cell>
          <cell r="E3282">
            <v>0</v>
          </cell>
          <cell r="F3282">
            <v>0</v>
          </cell>
          <cell r="G3282">
            <v>0</v>
          </cell>
          <cell r="H3282">
            <v>0</v>
          </cell>
        </row>
        <row r="3283">
          <cell r="D3283">
            <v>0</v>
          </cell>
          <cell r="E3283">
            <v>0</v>
          </cell>
          <cell r="F3283">
            <v>0</v>
          </cell>
          <cell r="G3283">
            <v>0</v>
          </cell>
          <cell r="H3283">
            <v>0</v>
          </cell>
        </row>
        <row r="3284">
          <cell r="D3284">
            <v>0</v>
          </cell>
          <cell r="E3284">
            <v>0</v>
          </cell>
          <cell r="F3284">
            <v>0</v>
          </cell>
          <cell r="G3284">
            <v>0</v>
          </cell>
          <cell r="H3284">
            <v>0</v>
          </cell>
        </row>
        <row r="3285">
          <cell r="D3285">
            <v>0</v>
          </cell>
          <cell r="E3285">
            <v>0</v>
          </cell>
          <cell r="F3285">
            <v>0</v>
          </cell>
          <cell r="G3285">
            <v>0</v>
          </cell>
          <cell r="H3285">
            <v>0</v>
          </cell>
        </row>
        <row r="3286">
          <cell r="D3286">
            <v>0</v>
          </cell>
          <cell r="E3286">
            <v>0</v>
          </cell>
          <cell r="F3286">
            <v>0</v>
          </cell>
          <cell r="G3286">
            <v>0</v>
          </cell>
          <cell r="H3286">
            <v>0</v>
          </cell>
        </row>
        <row r="3287">
          <cell r="D3287">
            <v>0</v>
          </cell>
          <cell r="E3287">
            <v>0</v>
          </cell>
          <cell r="F3287">
            <v>0</v>
          </cell>
          <cell r="G3287">
            <v>0</v>
          </cell>
          <cell r="H3287">
            <v>0</v>
          </cell>
        </row>
        <row r="3288">
          <cell r="D3288">
            <v>0</v>
          </cell>
          <cell r="E3288">
            <v>0</v>
          </cell>
          <cell r="F3288">
            <v>0</v>
          </cell>
          <cell r="G3288">
            <v>0</v>
          </cell>
          <cell r="H3288">
            <v>0</v>
          </cell>
        </row>
        <row r="3289">
          <cell r="D3289">
            <v>0</v>
          </cell>
          <cell r="E3289">
            <v>0</v>
          </cell>
          <cell r="F3289">
            <v>0</v>
          </cell>
          <cell r="G3289">
            <v>0</v>
          </cell>
          <cell r="H3289">
            <v>0</v>
          </cell>
        </row>
        <row r="3290">
          <cell r="F3290" t="str">
            <v>Support</v>
          </cell>
        </row>
        <row r="3291">
          <cell r="D3291" t="str">
            <v>No de Bon</v>
          </cell>
          <cell r="E3291" t="str">
            <v>Statut</v>
          </cell>
          <cell r="F3291" t="str">
            <v>No de Parc</v>
          </cell>
          <cell r="G3291" t="str">
            <v>Description</v>
          </cell>
          <cell r="H3291" t="str">
            <v>Statut</v>
          </cell>
        </row>
        <row r="3292">
          <cell r="D3292">
            <v>0</v>
          </cell>
          <cell r="E3292">
            <v>0</v>
          </cell>
          <cell r="F3292">
            <v>0</v>
          </cell>
          <cell r="G3292">
            <v>0</v>
          </cell>
          <cell r="H3292">
            <v>0</v>
          </cell>
        </row>
        <row r="3293">
          <cell r="D3293">
            <v>0</v>
          </cell>
          <cell r="E3293">
            <v>0</v>
          </cell>
          <cell r="F3293">
            <v>0</v>
          </cell>
          <cell r="G3293">
            <v>0</v>
          </cell>
          <cell r="H3293">
            <v>0</v>
          </cell>
        </row>
        <row r="3294">
          <cell r="D3294">
            <v>0</v>
          </cell>
          <cell r="E3294">
            <v>0</v>
          </cell>
          <cell r="F3294">
            <v>0</v>
          </cell>
          <cell r="G3294">
            <v>0</v>
          </cell>
          <cell r="H3294">
            <v>0</v>
          </cell>
        </row>
        <row r="3295">
          <cell r="D3295">
            <v>0</v>
          </cell>
          <cell r="E3295">
            <v>0</v>
          </cell>
          <cell r="F3295">
            <v>0</v>
          </cell>
          <cell r="G3295">
            <v>0</v>
          </cell>
          <cell r="H3295">
            <v>0</v>
          </cell>
        </row>
        <row r="3296">
          <cell r="D3296">
            <v>0</v>
          </cell>
          <cell r="E3296">
            <v>0</v>
          </cell>
          <cell r="F3296">
            <v>0</v>
          </cell>
          <cell r="G3296">
            <v>0</v>
          </cell>
          <cell r="H3296">
            <v>0</v>
          </cell>
        </row>
        <row r="3297"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</row>
        <row r="3298"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</row>
        <row r="3299"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</row>
        <row r="3300"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</row>
        <row r="3301">
          <cell r="D3301">
            <v>0</v>
          </cell>
          <cell r="E3301" t="str">
            <v/>
          </cell>
          <cell r="F3301">
            <v>0</v>
          </cell>
          <cell r="G3301">
            <v>0</v>
          </cell>
          <cell r="H3301">
            <v>0</v>
          </cell>
        </row>
        <row r="3302">
          <cell r="D3302">
            <v>0</v>
          </cell>
          <cell r="E3302" t="str">
            <v/>
          </cell>
          <cell r="F3302">
            <v>0</v>
          </cell>
          <cell r="G3302" t="str">
            <v>TRAVAUX IMPREVUS / BRIS DE CEDULE</v>
          </cell>
          <cell r="H3302">
            <v>0</v>
          </cell>
        </row>
        <row r="3303">
          <cell r="D3303" t="str">
            <v/>
          </cell>
          <cell r="E3303" t="str">
            <v/>
          </cell>
          <cell r="F3303" t="str">
            <v/>
          </cell>
          <cell r="G3303" t="str">
            <v/>
          </cell>
          <cell r="H3303">
            <v>0</v>
          </cell>
        </row>
        <row r="3304">
          <cell r="D3304" t="str">
            <v/>
          </cell>
          <cell r="E3304" t="str">
            <v/>
          </cell>
          <cell r="F3304" t="str">
            <v/>
          </cell>
          <cell r="G3304" t="str">
            <v/>
          </cell>
          <cell r="H3304">
            <v>0</v>
          </cell>
        </row>
        <row r="3305">
          <cell r="D3305" t="str">
            <v/>
          </cell>
          <cell r="E3305" t="str">
            <v/>
          </cell>
          <cell r="F3305" t="str">
            <v/>
          </cell>
          <cell r="G3305" t="str">
            <v/>
          </cell>
          <cell r="H3305">
            <v>0</v>
          </cell>
        </row>
        <row r="3306">
          <cell r="D3306" t="str">
            <v/>
          </cell>
          <cell r="E3306" t="str">
            <v/>
          </cell>
          <cell r="F3306" t="str">
            <v/>
          </cell>
          <cell r="G3306" t="str">
            <v/>
          </cell>
          <cell r="H3306">
            <v>0</v>
          </cell>
        </row>
        <row r="3307">
          <cell r="D3307" t="str">
            <v/>
          </cell>
          <cell r="E3307" t="str">
            <v/>
          </cell>
          <cell r="F3307" t="str">
            <v/>
          </cell>
          <cell r="G3307" t="str">
            <v/>
          </cell>
          <cell r="H3307">
            <v>0</v>
          </cell>
        </row>
        <row r="3308">
          <cell r="D3308" t="str">
            <v/>
          </cell>
          <cell r="E3308" t="str">
            <v/>
          </cell>
          <cell r="F3308" t="str">
            <v/>
          </cell>
          <cell r="G3308" t="str">
            <v/>
          </cell>
          <cell r="H3308">
            <v>0</v>
          </cell>
        </row>
        <row r="3309">
          <cell r="D3309" t="str">
            <v/>
          </cell>
          <cell r="E3309" t="str">
            <v/>
          </cell>
          <cell r="F3309" t="str">
            <v/>
          </cell>
          <cell r="G3309" t="str">
            <v/>
          </cell>
          <cell r="H3309">
            <v>0</v>
          </cell>
        </row>
        <row r="3310">
          <cell r="D3310" t="str">
            <v/>
          </cell>
          <cell r="E3310" t="str">
            <v/>
          </cell>
          <cell r="F3310" t="str">
            <v/>
          </cell>
          <cell r="G3310" t="str">
            <v/>
          </cell>
          <cell r="H3310">
            <v>0</v>
          </cell>
        </row>
        <row r="3311">
          <cell r="D3311" t="str">
            <v/>
          </cell>
          <cell r="E3311" t="str">
            <v/>
          </cell>
          <cell r="F3311" t="str">
            <v/>
          </cell>
          <cell r="G3311" t="str">
            <v/>
          </cell>
          <cell r="H3311">
            <v>0</v>
          </cell>
        </row>
        <row r="3312">
          <cell r="D3312" t="str">
            <v/>
          </cell>
          <cell r="E3312" t="str">
            <v/>
          </cell>
          <cell r="F3312" t="str">
            <v/>
          </cell>
          <cell r="G3312" t="str">
            <v/>
          </cell>
          <cell r="H3312">
            <v>0</v>
          </cell>
        </row>
        <row r="3313">
          <cell r="D3313">
            <v>0</v>
          </cell>
          <cell r="E3313">
            <v>0</v>
          </cell>
          <cell r="F3313">
            <v>0</v>
          </cell>
          <cell r="G3313">
            <v>0</v>
          </cell>
          <cell r="H3313">
            <v>0</v>
          </cell>
        </row>
        <row r="3314">
          <cell r="D3314">
            <v>0</v>
          </cell>
          <cell r="E3314">
            <v>0</v>
          </cell>
          <cell r="F3314">
            <v>0</v>
          </cell>
          <cell r="G3314" t="str">
            <v>Travaux Planifiés (Correctif/Modif/Projet/Inspection)</v>
          </cell>
          <cell r="H3314">
            <v>0</v>
          </cell>
        </row>
        <row r="3315">
          <cell r="D3315" t="str">
            <v>MES-821787</v>
          </cell>
          <cell r="E3315" t="str">
            <v>Planifié</v>
          </cell>
          <cell r="F3315" t="str">
            <v>CS-417</v>
          </cell>
          <cell r="G3315" t="str">
            <v>GRAISSAGE COMPLET</v>
          </cell>
          <cell r="H3315">
            <v>0</v>
          </cell>
        </row>
        <row r="3316">
          <cell r="D3316">
            <v>0</v>
          </cell>
          <cell r="E3316">
            <v>0</v>
          </cell>
          <cell r="F3316">
            <v>0</v>
          </cell>
          <cell r="G3316">
            <v>0</v>
          </cell>
          <cell r="H3316">
            <v>0</v>
          </cell>
        </row>
        <row r="3317">
          <cell r="D3317">
            <v>0</v>
          </cell>
          <cell r="E3317">
            <v>0</v>
          </cell>
          <cell r="F3317">
            <v>0</v>
          </cell>
          <cell r="G3317">
            <v>0</v>
          </cell>
          <cell r="H3317">
            <v>0</v>
          </cell>
        </row>
        <row r="3318">
          <cell r="D3318">
            <v>0</v>
          </cell>
          <cell r="E3318">
            <v>0</v>
          </cell>
          <cell r="F3318">
            <v>0</v>
          </cell>
          <cell r="G3318">
            <v>0</v>
          </cell>
          <cell r="H3318">
            <v>0</v>
          </cell>
        </row>
        <row r="3319"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</row>
        <row r="3320"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</row>
        <row r="3321">
          <cell r="D3321">
            <v>0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</row>
        <row r="3322">
          <cell r="D3322">
            <v>0</v>
          </cell>
          <cell r="E3322">
            <v>0</v>
          </cell>
          <cell r="F3322">
            <v>0</v>
          </cell>
          <cell r="G3322">
            <v>0</v>
          </cell>
          <cell r="H3322">
            <v>0</v>
          </cell>
        </row>
        <row r="3323">
          <cell r="D3323">
            <v>0</v>
          </cell>
          <cell r="E3323">
            <v>0</v>
          </cell>
          <cell r="F3323">
            <v>0</v>
          </cell>
          <cell r="G3323">
            <v>0</v>
          </cell>
          <cell r="H3323">
            <v>0</v>
          </cell>
        </row>
        <row r="3324">
          <cell r="D3324">
            <v>0</v>
          </cell>
          <cell r="E3324">
            <v>0</v>
          </cell>
          <cell r="F3324">
            <v>0</v>
          </cell>
          <cell r="G3324">
            <v>0</v>
          </cell>
          <cell r="H3324">
            <v>0</v>
          </cell>
        </row>
        <row r="3325">
          <cell r="D3325">
            <v>0</v>
          </cell>
          <cell r="E3325">
            <v>0</v>
          </cell>
          <cell r="F3325">
            <v>0</v>
          </cell>
          <cell r="G3325">
            <v>0</v>
          </cell>
          <cell r="H3325">
            <v>0</v>
          </cell>
        </row>
        <row r="3326">
          <cell r="D3326">
            <v>0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</row>
        <row r="3327">
          <cell r="D3327">
            <v>0</v>
          </cell>
          <cell r="E3327">
            <v>0</v>
          </cell>
          <cell r="F3327">
            <v>0</v>
          </cell>
          <cell r="G3327">
            <v>0</v>
          </cell>
          <cell r="H3327">
            <v>0</v>
          </cell>
        </row>
        <row r="3328">
          <cell r="D3328">
            <v>0</v>
          </cell>
          <cell r="E3328">
            <v>0</v>
          </cell>
          <cell r="F3328">
            <v>0</v>
          </cell>
          <cell r="G3328">
            <v>0</v>
          </cell>
          <cell r="H3328">
            <v>0</v>
          </cell>
        </row>
        <row r="3329"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</row>
        <row r="3330"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</row>
        <row r="3331">
          <cell r="D3331">
            <v>0</v>
          </cell>
          <cell r="E3331">
            <v>0</v>
          </cell>
          <cell r="F3331">
            <v>0</v>
          </cell>
          <cell r="G3331">
            <v>0</v>
          </cell>
          <cell r="H3331">
            <v>0</v>
          </cell>
        </row>
        <row r="3332"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</row>
        <row r="3333">
          <cell r="D3333">
            <v>0</v>
          </cell>
          <cell r="E3333">
            <v>0</v>
          </cell>
          <cell r="F3333">
            <v>0</v>
          </cell>
          <cell r="G3333">
            <v>0</v>
          </cell>
          <cell r="H3333">
            <v>0</v>
          </cell>
        </row>
        <row r="3334">
          <cell r="D3334">
            <v>0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</row>
        <row r="3335"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</row>
        <row r="3336"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</row>
        <row r="3337"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</row>
        <row r="3338"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</row>
        <row r="3339"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</row>
        <row r="3340"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</row>
        <row r="3341"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</row>
        <row r="3342"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</row>
        <row r="3343"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</row>
        <row r="3344"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</row>
        <row r="3345"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</row>
        <row r="3346">
          <cell r="D3346">
            <v>0</v>
          </cell>
          <cell r="E3346">
            <v>0</v>
          </cell>
          <cell r="F3346">
            <v>0</v>
          </cell>
          <cell r="G3346">
            <v>0</v>
          </cell>
          <cell r="H3346">
            <v>0</v>
          </cell>
        </row>
        <row r="3347">
          <cell r="D3347">
            <v>0</v>
          </cell>
          <cell r="E3347">
            <v>0</v>
          </cell>
          <cell r="F3347">
            <v>0</v>
          </cell>
          <cell r="G3347">
            <v>0</v>
          </cell>
          <cell r="H3347">
            <v>0</v>
          </cell>
        </row>
        <row r="3348">
          <cell r="D3348">
            <v>0</v>
          </cell>
          <cell r="E3348">
            <v>0</v>
          </cell>
          <cell r="F3348">
            <v>0</v>
          </cell>
          <cell r="G3348">
            <v>0</v>
          </cell>
          <cell r="H3348">
            <v>0</v>
          </cell>
        </row>
        <row r="3349">
          <cell r="D3349">
            <v>0</v>
          </cell>
          <cell r="E3349">
            <v>0</v>
          </cell>
          <cell r="F3349">
            <v>0</v>
          </cell>
          <cell r="G3349">
            <v>0</v>
          </cell>
          <cell r="H3349">
            <v>0</v>
          </cell>
        </row>
        <row r="3350">
          <cell r="D3350">
            <v>0</v>
          </cell>
          <cell r="E3350">
            <v>0</v>
          </cell>
          <cell r="F3350">
            <v>0</v>
          </cell>
          <cell r="G3350">
            <v>0</v>
          </cell>
          <cell r="H3350">
            <v>0</v>
          </cell>
        </row>
        <row r="3351">
          <cell r="D3351">
            <v>0</v>
          </cell>
          <cell r="E3351">
            <v>0</v>
          </cell>
          <cell r="F3351">
            <v>0</v>
          </cell>
          <cell r="G3351">
            <v>0</v>
          </cell>
          <cell r="H3351">
            <v>0</v>
          </cell>
        </row>
        <row r="3352">
          <cell r="D3352">
            <v>0</v>
          </cell>
          <cell r="E3352">
            <v>0</v>
          </cell>
          <cell r="F3352">
            <v>0</v>
          </cell>
          <cell r="G3352">
            <v>0</v>
          </cell>
          <cell r="H3352">
            <v>0</v>
          </cell>
        </row>
        <row r="3353">
          <cell r="D3353">
            <v>0</v>
          </cell>
          <cell r="E3353">
            <v>0</v>
          </cell>
          <cell r="F3353">
            <v>0</v>
          </cell>
          <cell r="G3353">
            <v>0</v>
          </cell>
          <cell r="H3353">
            <v>0</v>
          </cell>
        </row>
        <row r="3354">
          <cell r="D3354">
            <v>0</v>
          </cell>
          <cell r="E3354">
            <v>0</v>
          </cell>
          <cell r="F3354">
            <v>0</v>
          </cell>
          <cell r="G3354">
            <v>0</v>
          </cell>
          <cell r="H3354">
            <v>0</v>
          </cell>
        </row>
        <row r="3355">
          <cell r="D3355">
            <v>0</v>
          </cell>
          <cell r="E3355">
            <v>0</v>
          </cell>
          <cell r="F3355">
            <v>0</v>
          </cell>
          <cell r="G3355">
            <v>0</v>
          </cell>
          <cell r="H3355">
            <v>0</v>
          </cell>
        </row>
        <row r="3356">
          <cell r="D3356">
            <v>0</v>
          </cell>
          <cell r="E3356">
            <v>0</v>
          </cell>
          <cell r="F3356">
            <v>0</v>
          </cell>
          <cell r="G3356">
            <v>0</v>
          </cell>
          <cell r="H3356">
            <v>0</v>
          </cell>
        </row>
        <row r="3357">
          <cell r="D3357">
            <v>0</v>
          </cell>
          <cell r="E3357">
            <v>0</v>
          </cell>
          <cell r="F3357">
            <v>0</v>
          </cell>
          <cell r="G3357">
            <v>0</v>
          </cell>
          <cell r="H3357">
            <v>0</v>
          </cell>
        </row>
        <row r="3358">
          <cell r="D3358">
            <v>0</v>
          </cell>
          <cell r="E3358">
            <v>0</v>
          </cell>
          <cell r="F3358">
            <v>0</v>
          </cell>
          <cell r="G3358">
            <v>0</v>
          </cell>
          <cell r="H3358">
            <v>0</v>
          </cell>
        </row>
        <row r="3359">
          <cell r="D3359">
            <v>0</v>
          </cell>
          <cell r="E3359">
            <v>0</v>
          </cell>
          <cell r="F3359">
            <v>0</v>
          </cell>
          <cell r="G3359">
            <v>0</v>
          </cell>
          <cell r="H3359">
            <v>0</v>
          </cell>
        </row>
        <row r="3360">
          <cell r="D3360">
            <v>0</v>
          </cell>
          <cell r="E3360">
            <v>0</v>
          </cell>
          <cell r="F3360">
            <v>0</v>
          </cell>
          <cell r="G3360">
            <v>0</v>
          </cell>
          <cell r="H3360">
            <v>0</v>
          </cell>
        </row>
        <row r="3361">
          <cell r="D3361">
            <v>0</v>
          </cell>
          <cell r="E3361">
            <v>0</v>
          </cell>
          <cell r="F3361">
            <v>0</v>
          </cell>
          <cell r="G3361">
            <v>0</v>
          </cell>
          <cell r="H3361">
            <v>0</v>
          </cell>
        </row>
        <row r="3362">
          <cell r="D3362">
            <v>0</v>
          </cell>
          <cell r="E3362">
            <v>0</v>
          </cell>
          <cell r="F3362">
            <v>0</v>
          </cell>
          <cell r="G3362">
            <v>0</v>
          </cell>
          <cell r="H3362">
            <v>0</v>
          </cell>
        </row>
        <row r="3363">
          <cell r="D3363">
            <v>0</v>
          </cell>
          <cell r="E3363">
            <v>0</v>
          </cell>
          <cell r="F3363">
            <v>0</v>
          </cell>
          <cell r="G3363">
            <v>0</v>
          </cell>
          <cell r="H3363">
            <v>0</v>
          </cell>
        </row>
        <row r="3364">
          <cell r="D3364">
            <v>0</v>
          </cell>
          <cell r="E3364">
            <v>0</v>
          </cell>
          <cell r="F3364">
            <v>0</v>
          </cell>
          <cell r="G3364">
            <v>0</v>
          </cell>
          <cell r="H3364">
            <v>0</v>
          </cell>
        </row>
        <row r="3365">
          <cell r="D3365">
            <v>0</v>
          </cell>
          <cell r="E3365">
            <v>0</v>
          </cell>
          <cell r="F3365">
            <v>0</v>
          </cell>
          <cell r="G3365">
            <v>0</v>
          </cell>
          <cell r="H3365">
            <v>0</v>
          </cell>
        </row>
        <row r="3366">
          <cell r="D3366">
            <v>0</v>
          </cell>
          <cell r="E3366">
            <v>0</v>
          </cell>
          <cell r="F3366">
            <v>0</v>
          </cell>
          <cell r="G3366">
            <v>0</v>
          </cell>
          <cell r="H3366">
            <v>0</v>
          </cell>
        </row>
        <row r="3367">
          <cell r="D3367">
            <v>0</v>
          </cell>
          <cell r="E3367">
            <v>0</v>
          </cell>
          <cell r="F3367">
            <v>0</v>
          </cell>
          <cell r="G3367">
            <v>0</v>
          </cell>
          <cell r="H3367">
            <v>0</v>
          </cell>
        </row>
        <row r="3368">
          <cell r="D3368">
            <v>0</v>
          </cell>
          <cell r="E3368">
            <v>0</v>
          </cell>
          <cell r="F3368">
            <v>0</v>
          </cell>
          <cell r="G3368">
            <v>0</v>
          </cell>
          <cell r="H3368">
            <v>0</v>
          </cell>
        </row>
        <row r="3369">
          <cell r="D3369">
            <v>0</v>
          </cell>
          <cell r="E3369">
            <v>0</v>
          </cell>
          <cell r="F3369">
            <v>0</v>
          </cell>
          <cell r="G3369">
            <v>0</v>
          </cell>
          <cell r="H3369">
            <v>0</v>
          </cell>
        </row>
        <row r="3370">
          <cell r="D3370">
            <v>0</v>
          </cell>
          <cell r="E3370">
            <v>0</v>
          </cell>
          <cell r="F3370">
            <v>0</v>
          </cell>
          <cell r="G3370">
            <v>0</v>
          </cell>
          <cell r="H3370">
            <v>0</v>
          </cell>
        </row>
        <row r="3371">
          <cell r="D3371">
            <v>0</v>
          </cell>
          <cell r="E3371">
            <v>0</v>
          </cell>
          <cell r="F3371">
            <v>0</v>
          </cell>
          <cell r="G3371">
            <v>0</v>
          </cell>
          <cell r="H3371">
            <v>0</v>
          </cell>
        </row>
        <row r="3372">
          <cell r="D3372">
            <v>0</v>
          </cell>
          <cell r="E3372">
            <v>0</v>
          </cell>
          <cell r="F3372">
            <v>0</v>
          </cell>
          <cell r="G3372">
            <v>0</v>
          </cell>
          <cell r="H3372">
            <v>0</v>
          </cell>
        </row>
        <row r="3373">
          <cell r="D3373">
            <v>0</v>
          </cell>
          <cell r="E3373">
            <v>0</v>
          </cell>
          <cell r="F3373">
            <v>0</v>
          </cell>
          <cell r="G3373">
            <v>0</v>
          </cell>
          <cell r="H3373">
            <v>0</v>
          </cell>
        </row>
        <row r="3374">
          <cell r="D3374">
            <v>0</v>
          </cell>
          <cell r="E3374">
            <v>0</v>
          </cell>
          <cell r="F3374">
            <v>0</v>
          </cell>
          <cell r="G3374">
            <v>0</v>
          </cell>
          <cell r="H3374">
            <v>0</v>
          </cell>
        </row>
        <row r="3375">
          <cell r="D3375">
            <v>0</v>
          </cell>
          <cell r="E3375">
            <v>0</v>
          </cell>
          <cell r="F3375">
            <v>0</v>
          </cell>
          <cell r="G3375">
            <v>0</v>
          </cell>
          <cell r="H3375">
            <v>0</v>
          </cell>
        </row>
        <row r="3376">
          <cell r="D3376">
            <v>0</v>
          </cell>
          <cell r="E3376">
            <v>0</v>
          </cell>
          <cell r="F3376">
            <v>0</v>
          </cell>
          <cell r="G3376">
            <v>0</v>
          </cell>
          <cell r="H3376">
            <v>0</v>
          </cell>
        </row>
        <row r="3377">
          <cell r="D3377">
            <v>0</v>
          </cell>
          <cell r="E3377">
            <v>0</v>
          </cell>
          <cell r="F3377">
            <v>0</v>
          </cell>
          <cell r="G3377">
            <v>0</v>
          </cell>
          <cell r="H3377">
            <v>0</v>
          </cell>
        </row>
        <row r="3378">
          <cell r="D3378">
            <v>0</v>
          </cell>
          <cell r="E3378">
            <v>0</v>
          </cell>
          <cell r="F3378">
            <v>0</v>
          </cell>
          <cell r="G3378">
            <v>0</v>
          </cell>
          <cell r="H3378">
            <v>0</v>
          </cell>
        </row>
        <row r="3379">
          <cell r="D3379">
            <v>0</v>
          </cell>
          <cell r="E3379">
            <v>0</v>
          </cell>
          <cell r="F3379">
            <v>0</v>
          </cell>
          <cell r="G3379">
            <v>0</v>
          </cell>
          <cell r="H3379">
            <v>0</v>
          </cell>
        </row>
        <row r="3380">
          <cell r="D3380">
            <v>0</v>
          </cell>
          <cell r="E3380">
            <v>0</v>
          </cell>
          <cell r="F3380">
            <v>0</v>
          </cell>
          <cell r="G3380">
            <v>0</v>
          </cell>
          <cell r="H3380">
            <v>0</v>
          </cell>
        </row>
        <row r="3381">
          <cell r="D3381">
            <v>0</v>
          </cell>
          <cell r="E3381">
            <v>0</v>
          </cell>
          <cell r="F3381">
            <v>0</v>
          </cell>
          <cell r="G3381">
            <v>0</v>
          </cell>
          <cell r="H3381">
            <v>0</v>
          </cell>
        </row>
        <row r="3382"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</row>
        <row r="3383"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</row>
        <row r="3384"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</row>
        <row r="3385"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</row>
        <row r="3386"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</row>
        <row r="3387"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</row>
        <row r="3388">
          <cell r="D3388">
            <v>0</v>
          </cell>
          <cell r="E3388">
            <v>0</v>
          </cell>
          <cell r="F3388">
            <v>0</v>
          </cell>
          <cell r="G3388">
            <v>0</v>
          </cell>
          <cell r="H3388">
            <v>0</v>
          </cell>
        </row>
        <row r="3389">
          <cell r="D3389">
            <v>0</v>
          </cell>
          <cell r="E3389">
            <v>0</v>
          </cell>
          <cell r="F3389">
            <v>0</v>
          </cell>
          <cell r="G3389">
            <v>0</v>
          </cell>
          <cell r="H3389">
            <v>0</v>
          </cell>
        </row>
        <row r="3390">
          <cell r="D3390">
            <v>0</v>
          </cell>
          <cell r="E3390">
            <v>0</v>
          </cell>
          <cell r="F3390">
            <v>0</v>
          </cell>
          <cell r="G3390">
            <v>0</v>
          </cell>
          <cell r="H3390">
            <v>0</v>
          </cell>
        </row>
        <row r="3391">
          <cell r="D3391">
            <v>0</v>
          </cell>
          <cell r="E3391">
            <v>0</v>
          </cell>
          <cell r="F3391">
            <v>0</v>
          </cell>
          <cell r="G3391">
            <v>0</v>
          </cell>
          <cell r="H3391">
            <v>0</v>
          </cell>
        </row>
        <row r="3392">
          <cell r="D3392">
            <v>0</v>
          </cell>
          <cell r="E3392">
            <v>0</v>
          </cell>
          <cell r="F3392">
            <v>0</v>
          </cell>
          <cell r="G3392">
            <v>0</v>
          </cell>
          <cell r="H3392">
            <v>0</v>
          </cell>
        </row>
        <row r="3393">
          <cell r="D3393">
            <v>0</v>
          </cell>
          <cell r="E3393">
            <v>0</v>
          </cell>
          <cell r="F3393">
            <v>0</v>
          </cell>
          <cell r="G3393">
            <v>0</v>
          </cell>
          <cell r="H3393">
            <v>0</v>
          </cell>
        </row>
        <row r="3394">
          <cell r="D3394">
            <v>0</v>
          </cell>
          <cell r="E3394">
            <v>0</v>
          </cell>
          <cell r="F3394">
            <v>0</v>
          </cell>
          <cell r="G3394">
            <v>0</v>
          </cell>
          <cell r="H3394">
            <v>0</v>
          </cell>
        </row>
        <row r="3395">
          <cell r="D3395">
            <v>0</v>
          </cell>
          <cell r="E3395">
            <v>0</v>
          </cell>
          <cell r="F3395">
            <v>0</v>
          </cell>
          <cell r="G3395">
            <v>0</v>
          </cell>
          <cell r="H3395">
            <v>0</v>
          </cell>
        </row>
        <row r="3396">
          <cell r="D3396">
            <v>0</v>
          </cell>
          <cell r="E3396">
            <v>0</v>
          </cell>
          <cell r="F3396">
            <v>0</v>
          </cell>
          <cell r="G3396" t="str">
            <v>Maintenance Préventive</v>
          </cell>
          <cell r="H3396">
            <v>0</v>
          </cell>
        </row>
        <row r="3397">
          <cell r="D3397" t="str">
            <v>MES-728844</v>
          </cell>
          <cell r="E3397" t="str">
            <v>Planifié</v>
          </cell>
          <cell r="F3397" t="str">
            <v>CS-410</v>
          </cell>
          <cell r="G3397" t="str">
            <v>5000 KM Entretien Preventif MAN-TGA-41-480</v>
          </cell>
          <cell r="H3397">
            <v>0</v>
          </cell>
        </row>
        <row r="3398">
          <cell r="D3398">
            <v>0</v>
          </cell>
          <cell r="E3398">
            <v>0</v>
          </cell>
          <cell r="F3398">
            <v>0</v>
          </cell>
          <cell r="G3398">
            <v>0</v>
          </cell>
          <cell r="H3398">
            <v>0</v>
          </cell>
        </row>
        <row r="3399">
          <cell r="D3399">
            <v>0</v>
          </cell>
          <cell r="E3399">
            <v>0</v>
          </cell>
          <cell r="F3399">
            <v>0</v>
          </cell>
          <cell r="G3399">
            <v>0</v>
          </cell>
          <cell r="H3399">
            <v>0</v>
          </cell>
        </row>
        <row r="3400">
          <cell r="D3400">
            <v>0</v>
          </cell>
          <cell r="E3400">
            <v>0</v>
          </cell>
          <cell r="F3400">
            <v>0</v>
          </cell>
          <cell r="G3400">
            <v>0</v>
          </cell>
          <cell r="H3400">
            <v>0</v>
          </cell>
        </row>
        <row r="3401">
          <cell r="D3401">
            <v>0</v>
          </cell>
          <cell r="E3401">
            <v>0</v>
          </cell>
          <cell r="F3401">
            <v>0</v>
          </cell>
          <cell r="G3401">
            <v>0</v>
          </cell>
          <cell r="H3401">
            <v>0</v>
          </cell>
        </row>
        <row r="3402">
          <cell r="D3402">
            <v>0</v>
          </cell>
          <cell r="E3402">
            <v>0</v>
          </cell>
          <cell r="F3402">
            <v>0</v>
          </cell>
          <cell r="G3402">
            <v>0</v>
          </cell>
          <cell r="H3402">
            <v>0</v>
          </cell>
        </row>
        <row r="3403">
          <cell r="D3403">
            <v>0</v>
          </cell>
          <cell r="E3403">
            <v>0</v>
          </cell>
          <cell r="F3403">
            <v>0</v>
          </cell>
          <cell r="G3403">
            <v>0</v>
          </cell>
          <cell r="H3403">
            <v>0</v>
          </cell>
        </row>
        <row r="3404">
          <cell r="D3404">
            <v>0</v>
          </cell>
          <cell r="E3404">
            <v>0</v>
          </cell>
          <cell r="F3404">
            <v>0</v>
          </cell>
          <cell r="G3404">
            <v>0</v>
          </cell>
          <cell r="H3404">
            <v>0</v>
          </cell>
        </row>
        <row r="3405">
          <cell r="D3405">
            <v>0</v>
          </cell>
          <cell r="E3405">
            <v>0</v>
          </cell>
          <cell r="F3405">
            <v>0</v>
          </cell>
          <cell r="G3405">
            <v>0</v>
          </cell>
          <cell r="H3405">
            <v>0</v>
          </cell>
        </row>
        <row r="3406">
          <cell r="D3406">
            <v>0</v>
          </cell>
          <cell r="E3406">
            <v>0</v>
          </cell>
          <cell r="F3406">
            <v>0</v>
          </cell>
          <cell r="G3406">
            <v>0</v>
          </cell>
          <cell r="H3406">
            <v>0</v>
          </cell>
        </row>
        <row r="3407">
          <cell r="D3407">
            <v>0</v>
          </cell>
          <cell r="E3407">
            <v>0</v>
          </cell>
          <cell r="F3407">
            <v>0</v>
          </cell>
          <cell r="G3407">
            <v>0</v>
          </cell>
          <cell r="H3407">
            <v>0</v>
          </cell>
        </row>
        <row r="3408">
          <cell r="D3408">
            <v>0</v>
          </cell>
          <cell r="E3408">
            <v>0</v>
          </cell>
          <cell r="F3408">
            <v>0</v>
          </cell>
          <cell r="G3408">
            <v>0</v>
          </cell>
          <cell r="H3408">
            <v>0</v>
          </cell>
        </row>
        <row r="3409">
          <cell r="D3409">
            <v>0</v>
          </cell>
          <cell r="E3409">
            <v>0</v>
          </cell>
          <cell r="F3409">
            <v>0</v>
          </cell>
          <cell r="G3409">
            <v>0</v>
          </cell>
          <cell r="H3409">
            <v>0</v>
          </cell>
        </row>
        <row r="3410">
          <cell r="D3410">
            <v>0</v>
          </cell>
          <cell r="E3410">
            <v>0</v>
          </cell>
          <cell r="F3410">
            <v>0</v>
          </cell>
          <cell r="G3410">
            <v>0</v>
          </cell>
          <cell r="H3410">
            <v>0</v>
          </cell>
        </row>
        <row r="3411">
          <cell r="D3411">
            <v>0</v>
          </cell>
          <cell r="E3411">
            <v>0</v>
          </cell>
          <cell r="F3411">
            <v>0</v>
          </cell>
          <cell r="G3411">
            <v>0</v>
          </cell>
          <cell r="H3411">
            <v>0</v>
          </cell>
        </row>
        <row r="3412">
          <cell r="D3412">
            <v>0</v>
          </cell>
          <cell r="E3412">
            <v>0</v>
          </cell>
          <cell r="F3412">
            <v>0</v>
          </cell>
          <cell r="G3412">
            <v>0</v>
          </cell>
          <cell r="H3412">
            <v>0</v>
          </cell>
        </row>
        <row r="3413">
          <cell r="D3413">
            <v>0</v>
          </cell>
          <cell r="E3413">
            <v>0</v>
          </cell>
          <cell r="F3413">
            <v>0</v>
          </cell>
          <cell r="G3413">
            <v>0</v>
          </cell>
          <cell r="H3413">
            <v>0</v>
          </cell>
        </row>
        <row r="3414">
          <cell r="D3414">
            <v>0</v>
          </cell>
          <cell r="E3414">
            <v>0</v>
          </cell>
          <cell r="F3414">
            <v>0</v>
          </cell>
          <cell r="G3414">
            <v>0</v>
          </cell>
          <cell r="H3414">
            <v>0</v>
          </cell>
        </row>
        <row r="3415">
          <cell r="D3415">
            <v>0</v>
          </cell>
          <cell r="E3415">
            <v>0</v>
          </cell>
          <cell r="F3415">
            <v>0</v>
          </cell>
          <cell r="G3415">
            <v>0</v>
          </cell>
          <cell r="H3415">
            <v>0</v>
          </cell>
        </row>
        <row r="3416">
          <cell r="D3416">
            <v>0</v>
          </cell>
          <cell r="E3416">
            <v>0</v>
          </cell>
          <cell r="F3416">
            <v>0</v>
          </cell>
          <cell r="G3416">
            <v>0</v>
          </cell>
          <cell r="H3416">
            <v>0</v>
          </cell>
        </row>
        <row r="3417">
          <cell r="D3417">
            <v>0</v>
          </cell>
          <cell r="E3417">
            <v>0</v>
          </cell>
          <cell r="F3417">
            <v>0</v>
          </cell>
          <cell r="G3417">
            <v>0</v>
          </cell>
          <cell r="H3417">
            <v>0</v>
          </cell>
        </row>
        <row r="3418">
          <cell r="D3418">
            <v>0</v>
          </cell>
          <cell r="E3418">
            <v>0</v>
          </cell>
          <cell r="F3418">
            <v>0</v>
          </cell>
          <cell r="G3418">
            <v>0</v>
          </cell>
          <cell r="H3418">
            <v>0</v>
          </cell>
        </row>
        <row r="3419">
          <cell r="D3419">
            <v>0</v>
          </cell>
          <cell r="E3419">
            <v>0</v>
          </cell>
          <cell r="F3419">
            <v>0</v>
          </cell>
          <cell r="G3419">
            <v>0</v>
          </cell>
          <cell r="H3419">
            <v>0</v>
          </cell>
        </row>
        <row r="3420">
          <cell r="D3420">
            <v>0</v>
          </cell>
          <cell r="E3420">
            <v>0</v>
          </cell>
          <cell r="F3420">
            <v>0</v>
          </cell>
          <cell r="G3420">
            <v>0</v>
          </cell>
          <cell r="H3420">
            <v>0</v>
          </cell>
        </row>
        <row r="3421">
          <cell r="D3421">
            <v>0</v>
          </cell>
          <cell r="E3421">
            <v>0</v>
          </cell>
          <cell r="F3421">
            <v>0</v>
          </cell>
          <cell r="G3421">
            <v>0</v>
          </cell>
          <cell r="H3421">
            <v>0</v>
          </cell>
        </row>
        <row r="3422">
          <cell r="D3422">
            <v>0</v>
          </cell>
          <cell r="E3422">
            <v>0</v>
          </cell>
          <cell r="F3422">
            <v>0</v>
          </cell>
          <cell r="G3422">
            <v>0</v>
          </cell>
          <cell r="H3422">
            <v>0</v>
          </cell>
        </row>
        <row r="3423">
          <cell r="D3423">
            <v>0</v>
          </cell>
          <cell r="E3423">
            <v>0</v>
          </cell>
          <cell r="F3423">
            <v>0</v>
          </cell>
          <cell r="G3423">
            <v>0</v>
          </cell>
          <cell r="H3423">
            <v>0</v>
          </cell>
        </row>
        <row r="3424"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</row>
        <row r="3425"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</row>
        <row r="3426"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</row>
        <row r="3427"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</row>
        <row r="3428"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</row>
        <row r="3429"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</row>
        <row r="3430">
          <cell r="D3430">
            <v>0</v>
          </cell>
          <cell r="E3430">
            <v>0</v>
          </cell>
          <cell r="F3430">
            <v>0</v>
          </cell>
          <cell r="G3430">
            <v>0</v>
          </cell>
          <cell r="H3430">
            <v>0</v>
          </cell>
        </row>
        <row r="3431">
          <cell r="D3431">
            <v>0</v>
          </cell>
          <cell r="E3431">
            <v>0</v>
          </cell>
          <cell r="F3431">
            <v>0</v>
          </cell>
          <cell r="G3431">
            <v>0</v>
          </cell>
          <cell r="H3431">
            <v>0</v>
          </cell>
        </row>
        <row r="3432">
          <cell r="D3432">
            <v>0</v>
          </cell>
          <cell r="E3432">
            <v>0</v>
          </cell>
          <cell r="F3432">
            <v>0</v>
          </cell>
          <cell r="G3432">
            <v>0</v>
          </cell>
          <cell r="H3432">
            <v>0</v>
          </cell>
        </row>
        <row r="3433">
          <cell r="D3433">
            <v>0</v>
          </cell>
          <cell r="E3433">
            <v>0</v>
          </cell>
          <cell r="F3433">
            <v>0</v>
          </cell>
          <cell r="G3433">
            <v>0</v>
          </cell>
          <cell r="H3433">
            <v>0</v>
          </cell>
        </row>
        <row r="3434">
          <cell r="D3434">
            <v>0</v>
          </cell>
          <cell r="E3434">
            <v>0</v>
          </cell>
          <cell r="F3434">
            <v>0</v>
          </cell>
          <cell r="G3434">
            <v>0</v>
          </cell>
          <cell r="H3434">
            <v>0</v>
          </cell>
        </row>
        <row r="3435">
          <cell r="D3435">
            <v>0</v>
          </cell>
          <cell r="E3435">
            <v>0</v>
          </cell>
          <cell r="F3435">
            <v>0</v>
          </cell>
          <cell r="G3435">
            <v>0</v>
          </cell>
          <cell r="H3435">
            <v>0</v>
          </cell>
        </row>
        <row r="3436">
          <cell r="D3436">
            <v>0</v>
          </cell>
          <cell r="E3436">
            <v>0</v>
          </cell>
          <cell r="F3436">
            <v>0</v>
          </cell>
          <cell r="G3436">
            <v>0</v>
          </cell>
          <cell r="H3436">
            <v>0</v>
          </cell>
        </row>
        <row r="3437">
          <cell r="D3437">
            <v>0</v>
          </cell>
          <cell r="E3437">
            <v>0</v>
          </cell>
          <cell r="F3437">
            <v>0</v>
          </cell>
          <cell r="G3437">
            <v>0</v>
          </cell>
          <cell r="H3437">
            <v>0</v>
          </cell>
        </row>
        <row r="3438"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</row>
        <row r="3439">
          <cell r="F3439" t="str">
            <v>Utilitaires</v>
          </cell>
        </row>
        <row r="3440">
          <cell r="D3440" t="str">
            <v>No de Bon</v>
          </cell>
          <cell r="E3440" t="str">
            <v>Statut</v>
          </cell>
          <cell r="F3440" t="str">
            <v>No de Parc</v>
          </cell>
          <cell r="G3440" t="str">
            <v>Description</v>
          </cell>
          <cell r="H3440" t="str">
            <v>Statut</v>
          </cell>
        </row>
        <row r="3441">
          <cell r="D3441">
            <v>0</v>
          </cell>
          <cell r="E3441">
            <v>0</v>
          </cell>
          <cell r="F3441">
            <v>0</v>
          </cell>
          <cell r="G3441">
            <v>0</v>
          </cell>
          <cell r="H3441">
            <v>0</v>
          </cell>
        </row>
        <row r="3442">
          <cell r="D3442">
            <v>0</v>
          </cell>
          <cell r="E3442">
            <v>0</v>
          </cell>
          <cell r="F3442">
            <v>0</v>
          </cell>
          <cell r="G3442">
            <v>0</v>
          </cell>
          <cell r="H3442">
            <v>0</v>
          </cell>
        </row>
        <row r="3443"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</row>
        <row r="3444">
          <cell r="D3444">
            <v>0</v>
          </cell>
          <cell r="E3444">
            <v>0</v>
          </cell>
          <cell r="F3444">
            <v>0</v>
          </cell>
          <cell r="G3444">
            <v>0</v>
          </cell>
          <cell r="H3444">
            <v>0</v>
          </cell>
        </row>
        <row r="3445"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</row>
        <row r="3446">
          <cell r="D3446">
            <v>0</v>
          </cell>
          <cell r="E3446">
            <v>0</v>
          </cell>
          <cell r="F3446">
            <v>0</v>
          </cell>
          <cell r="G3446">
            <v>0</v>
          </cell>
          <cell r="H3446">
            <v>0</v>
          </cell>
        </row>
        <row r="3447"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</row>
        <row r="3448">
          <cell r="D3448">
            <v>0</v>
          </cell>
          <cell r="E3448">
            <v>0</v>
          </cell>
          <cell r="F3448">
            <v>0</v>
          </cell>
          <cell r="G3448">
            <v>0</v>
          </cell>
          <cell r="H3448">
            <v>0</v>
          </cell>
        </row>
        <row r="3449">
          <cell r="D3449">
            <v>0</v>
          </cell>
          <cell r="E3449">
            <v>0</v>
          </cell>
          <cell r="F3449">
            <v>0</v>
          </cell>
          <cell r="G3449">
            <v>0</v>
          </cell>
          <cell r="H3449">
            <v>0</v>
          </cell>
        </row>
        <row r="3450">
          <cell r="D3450">
            <v>0</v>
          </cell>
          <cell r="E3450">
            <v>0</v>
          </cell>
          <cell r="F3450">
            <v>0</v>
          </cell>
          <cell r="G3450">
            <v>0</v>
          </cell>
          <cell r="H3450">
            <v>0</v>
          </cell>
        </row>
        <row r="3451">
          <cell r="D3451">
            <v>0</v>
          </cell>
          <cell r="E3451">
            <v>0</v>
          </cell>
          <cell r="F3451">
            <v>0</v>
          </cell>
          <cell r="G3451" t="str">
            <v>TRAVAUX IMPREVUS / BRIS DE CEDULE</v>
          </cell>
          <cell r="H3451">
            <v>0</v>
          </cell>
        </row>
        <row r="3452">
          <cell r="D3452" t="str">
            <v/>
          </cell>
          <cell r="E3452">
            <v>0</v>
          </cell>
          <cell r="F3452" t="str">
            <v/>
          </cell>
          <cell r="G3452" t="str">
            <v/>
          </cell>
          <cell r="H3452">
            <v>0</v>
          </cell>
        </row>
        <row r="3453">
          <cell r="D3453" t="str">
            <v/>
          </cell>
          <cell r="E3453">
            <v>0</v>
          </cell>
          <cell r="F3453" t="str">
            <v/>
          </cell>
          <cell r="G3453" t="str">
            <v/>
          </cell>
          <cell r="H3453">
            <v>0</v>
          </cell>
        </row>
        <row r="3454">
          <cell r="D3454" t="str">
            <v/>
          </cell>
          <cell r="E3454">
            <v>0</v>
          </cell>
          <cell r="F3454" t="str">
            <v/>
          </cell>
          <cell r="G3454" t="str">
            <v/>
          </cell>
          <cell r="H3454">
            <v>0</v>
          </cell>
        </row>
        <row r="3455">
          <cell r="D3455" t="str">
            <v/>
          </cell>
          <cell r="E3455">
            <v>0</v>
          </cell>
          <cell r="F3455" t="str">
            <v/>
          </cell>
          <cell r="G3455" t="str">
            <v/>
          </cell>
          <cell r="H3455">
            <v>0</v>
          </cell>
        </row>
        <row r="3456">
          <cell r="D3456" t="str">
            <v/>
          </cell>
          <cell r="E3456">
            <v>0</v>
          </cell>
          <cell r="F3456" t="str">
            <v/>
          </cell>
          <cell r="G3456" t="str">
            <v/>
          </cell>
          <cell r="H3456">
            <v>0</v>
          </cell>
        </row>
        <row r="3457">
          <cell r="D3457" t="str">
            <v/>
          </cell>
          <cell r="E3457">
            <v>0</v>
          </cell>
          <cell r="F3457" t="str">
            <v/>
          </cell>
          <cell r="G3457" t="str">
            <v/>
          </cell>
          <cell r="H3457">
            <v>0</v>
          </cell>
        </row>
        <row r="3458">
          <cell r="D3458" t="str">
            <v/>
          </cell>
          <cell r="E3458">
            <v>0</v>
          </cell>
          <cell r="F3458" t="str">
            <v/>
          </cell>
          <cell r="G3458" t="str">
            <v/>
          </cell>
          <cell r="H3458">
            <v>0</v>
          </cell>
        </row>
        <row r="3459">
          <cell r="D3459" t="str">
            <v/>
          </cell>
          <cell r="E3459">
            <v>0</v>
          </cell>
          <cell r="F3459" t="str">
            <v/>
          </cell>
          <cell r="G3459" t="str">
            <v/>
          </cell>
          <cell r="H3459">
            <v>0</v>
          </cell>
        </row>
        <row r="3460">
          <cell r="D3460" t="str">
            <v/>
          </cell>
          <cell r="E3460">
            <v>0</v>
          </cell>
          <cell r="F3460" t="str">
            <v/>
          </cell>
          <cell r="G3460" t="str">
            <v/>
          </cell>
          <cell r="H3460">
            <v>0</v>
          </cell>
        </row>
        <row r="3461">
          <cell r="D3461" t="str">
            <v/>
          </cell>
          <cell r="E3461">
            <v>0</v>
          </cell>
          <cell r="F3461" t="str">
            <v/>
          </cell>
          <cell r="G3461" t="str">
            <v/>
          </cell>
          <cell r="H3461">
            <v>0</v>
          </cell>
        </row>
        <row r="3462">
          <cell r="D3462">
            <v>0</v>
          </cell>
          <cell r="E3462">
            <v>0</v>
          </cell>
          <cell r="F3462">
            <v>0</v>
          </cell>
          <cell r="G3462">
            <v>0</v>
          </cell>
          <cell r="H3462">
            <v>0</v>
          </cell>
        </row>
        <row r="3463">
          <cell r="D3463">
            <v>0</v>
          </cell>
          <cell r="E3463">
            <v>0</v>
          </cell>
          <cell r="F3463">
            <v>0</v>
          </cell>
          <cell r="G3463" t="str">
            <v>Travaux Planifiés (Correctif/Modif/Projet/inspection)</v>
          </cell>
          <cell r="H3463">
            <v>0</v>
          </cell>
        </row>
        <row r="3464">
          <cell r="D3464" t="str">
            <v>MES-845042</v>
          </cell>
          <cell r="E3464" t="str">
            <v>Planifié</v>
          </cell>
          <cell r="F3464" t="str">
            <v>VU-154</v>
          </cell>
          <cell r="G3464" t="str">
            <v>INSPECTION JOURNALIERE</v>
          </cell>
          <cell r="H3464">
            <v>0</v>
          </cell>
        </row>
        <row r="3465">
          <cell r="D3465" t="str">
            <v>MES-845052</v>
          </cell>
          <cell r="E3465" t="str">
            <v>Planifié</v>
          </cell>
          <cell r="F3465" t="str">
            <v>VU-262</v>
          </cell>
          <cell r="G3465" t="str">
            <v>CONTROLE ET LAVAGE</v>
          </cell>
          <cell r="H3465">
            <v>0</v>
          </cell>
        </row>
        <row r="3466">
          <cell r="D3466" t="str">
            <v>MES-848816</v>
          </cell>
          <cell r="E3466" t="str">
            <v>Planifié</v>
          </cell>
          <cell r="F3466" t="str">
            <v>VU-262</v>
          </cell>
          <cell r="G3466" t="str">
            <v>BRAS DE SUSPENSION GAUCHE ET DROIT HS : REMPLACER</v>
          </cell>
          <cell r="H3466">
            <v>0</v>
          </cell>
        </row>
        <row r="3467">
          <cell r="D3467" t="str">
            <v>MES-845034</v>
          </cell>
          <cell r="E3467" t="str">
            <v>Planifié</v>
          </cell>
          <cell r="F3467" t="str">
            <v>VU-280</v>
          </cell>
          <cell r="G3467" t="str">
            <v>INSPECTION JOURNALIERE</v>
          </cell>
          <cell r="H3467">
            <v>0</v>
          </cell>
        </row>
        <row r="3468"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</row>
        <row r="3469"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</row>
        <row r="3470"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</row>
        <row r="3471"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</row>
        <row r="3472">
          <cell r="D3472">
            <v>0</v>
          </cell>
          <cell r="E3472">
            <v>0</v>
          </cell>
          <cell r="F3472">
            <v>0</v>
          </cell>
          <cell r="G3472">
            <v>0</v>
          </cell>
          <cell r="H3472">
            <v>0</v>
          </cell>
        </row>
        <row r="3473">
          <cell r="D3473">
            <v>0</v>
          </cell>
          <cell r="E3473">
            <v>0</v>
          </cell>
          <cell r="F3473">
            <v>0</v>
          </cell>
          <cell r="G3473">
            <v>0</v>
          </cell>
          <cell r="H3473">
            <v>0</v>
          </cell>
        </row>
        <row r="3474">
          <cell r="D3474">
            <v>0</v>
          </cell>
          <cell r="E3474">
            <v>0</v>
          </cell>
          <cell r="F3474">
            <v>0</v>
          </cell>
          <cell r="G3474">
            <v>0</v>
          </cell>
          <cell r="H3474">
            <v>0</v>
          </cell>
        </row>
        <row r="3475">
          <cell r="D3475">
            <v>0</v>
          </cell>
          <cell r="E3475">
            <v>0</v>
          </cell>
          <cell r="F3475">
            <v>0</v>
          </cell>
          <cell r="G3475">
            <v>0</v>
          </cell>
          <cell r="H3475">
            <v>0</v>
          </cell>
        </row>
        <row r="3476">
          <cell r="D3476">
            <v>0</v>
          </cell>
          <cell r="E3476">
            <v>0</v>
          </cell>
          <cell r="F3476">
            <v>0</v>
          </cell>
          <cell r="G3476">
            <v>0</v>
          </cell>
          <cell r="H3476">
            <v>0</v>
          </cell>
        </row>
        <row r="3477">
          <cell r="D3477">
            <v>0</v>
          </cell>
          <cell r="E3477">
            <v>0</v>
          </cell>
          <cell r="F3477">
            <v>0</v>
          </cell>
          <cell r="G3477">
            <v>0</v>
          </cell>
          <cell r="H3477">
            <v>0</v>
          </cell>
        </row>
        <row r="3478">
          <cell r="D3478">
            <v>0</v>
          </cell>
          <cell r="E3478">
            <v>0</v>
          </cell>
          <cell r="F3478">
            <v>0</v>
          </cell>
          <cell r="G3478">
            <v>0</v>
          </cell>
          <cell r="H3478">
            <v>0</v>
          </cell>
        </row>
        <row r="3479">
          <cell r="D3479">
            <v>0</v>
          </cell>
          <cell r="E3479">
            <v>0</v>
          </cell>
          <cell r="F3479">
            <v>0</v>
          </cell>
          <cell r="G3479">
            <v>0</v>
          </cell>
          <cell r="H3479">
            <v>0</v>
          </cell>
        </row>
        <row r="3480"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</row>
        <row r="3481">
          <cell r="D3481">
            <v>0</v>
          </cell>
          <cell r="E3481">
            <v>0</v>
          </cell>
          <cell r="F3481">
            <v>0</v>
          </cell>
          <cell r="G3481">
            <v>0</v>
          </cell>
          <cell r="H3481">
            <v>0</v>
          </cell>
        </row>
        <row r="3482">
          <cell r="D3482">
            <v>0</v>
          </cell>
          <cell r="E3482">
            <v>0</v>
          </cell>
          <cell r="F3482">
            <v>0</v>
          </cell>
          <cell r="G3482">
            <v>0</v>
          </cell>
          <cell r="H3482">
            <v>0</v>
          </cell>
        </row>
        <row r="3483">
          <cell r="D3483">
            <v>0</v>
          </cell>
          <cell r="E3483">
            <v>0</v>
          </cell>
          <cell r="F3483">
            <v>0</v>
          </cell>
          <cell r="G3483">
            <v>0</v>
          </cell>
          <cell r="H3483">
            <v>0</v>
          </cell>
        </row>
        <row r="3484">
          <cell r="D3484">
            <v>0</v>
          </cell>
          <cell r="E3484">
            <v>0</v>
          </cell>
          <cell r="F3484">
            <v>0</v>
          </cell>
          <cell r="G3484">
            <v>0</v>
          </cell>
          <cell r="H3484">
            <v>0</v>
          </cell>
        </row>
        <row r="3485"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</row>
        <row r="3486">
          <cell r="D3486">
            <v>0</v>
          </cell>
          <cell r="E3486">
            <v>0</v>
          </cell>
          <cell r="F3486">
            <v>0</v>
          </cell>
          <cell r="G3486">
            <v>0</v>
          </cell>
          <cell r="H3486">
            <v>0</v>
          </cell>
        </row>
        <row r="3487"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</row>
        <row r="3488">
          <cell r="D3488">
            <v>0</v>
          </cell>
          <cell r="E3488">
            <v>0</v>
          </cell>
          <cell r="F3488">
            <v>0</v>
          </cell>
          <cell r="G3488">
            <v>0</v>
          </cell>
          <cell r="H3488">
            <v>0</v>
          </cell>
        </row>
        <row r="3489"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</row>
        <row r="3490">
          <cell r="D3490">
            <v>0</v>
          </cell>
          <cell r="E3490">
            <v>0</v>
          </cell>
          <cell r="F3490">
            <v>0</v>
          </cell>
          <cell r="G3490">
            <v>0</v>
          </cell>
          <cell r="H3490">
            <v>0</v>
          </cell>
        </row>
        <row r="3491">
          <cell r="D3491">
            <v>0</v>
          </cell>
          <cell r="E3491">
            <v>0</v>
          </cell>
          <cell r="F3491">
            <v>0</v>
          </cell>
          <cell r="G3491">
            <v>0</v>
          </cell>
          <cell r="H3491">
            <v>0</v>
          </cell>
        </row>
        <row r="3492">
          <cell r="D3492">
            <v>0</v>
          </cell>
          <cell r="E3492">
            <v>0</v>
          </cell>
          <cell r="F3492">
            <v>0</v>
          </cell>
          <cell r="G3492">
            <v>0</v>
          </cell>
          <cell r="H3492">
            <v>0</v>
          </cell>
        </row>
        <row r="3493">
          <cell r="D3493">
            <v>0</v>
          </cell>
          <cell r="E3493">
            <v>0</v>
          </cell>
          <cell r="F3493">
            <v>0</v>
          </cell>
          <cell r="G3493">
            <v>0</v>
          </cell>
          <cell r="H3493">
            <v>0</v>
          </cell>
        </row>
        <row r="3494">
          <cell r="D3494">
            <v>0</v>
          </cell>
          <cell r="E3494">
            <v>0</v>
          </cell>
          <cell r="F3494">
            <v>0</v>
          </cell>
          <cell r="G3494">
            <v>0</v>
          </cell>
          <cell r="H3494">
            <v>0</v>
          </cell>
        </row>
        <row r="3495">
          <cell r="D3495">
            <v>0</v>
          </cell>
          <cell r="E3495">
            <v>0</v>
          </cell>
          <cell r="F3495">
            <v>0</v>
          </cell>
          <cell r="G3495">
            <v>0</v>
          </cell>
          <cell r="H3495">
            <v>0</v>
          </cell>
        </row>
        <row r="3496">
          <cell r="D3496">
            <v>0</v>
          </cell>
          <cell r="E3496">
            <v>0</v>
          </cell>
          <cell r="F3496">
            <v>0</v>
          </cell>
          <cell r="G3496">
            <v>0</v>
          </cell>
          <cell r="H3496">
            <v>0</v>
          </cell>
        </row>
        <row r="3497">
          <cell r="D3497">
            <v>0</v>
          </cell>
          <cell r="E3497">
            <v>0</v>
          </cell>
          <cell r="F3497">
            <v>0</v>
          </cell>
          <cell r="G3497">
            <v>0</v>
          </cell>
          <cell r="H3497">
            <v>0</v>
          </cell>
        </row>
        <row r="3498"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</row>
        <row r="3499">
          <cell r="D3499">
            <v>0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</row>
        <row r="3500">
          <cell r="D3500">
            <v>0</v>
          </cell>
          <cell r="E3500">
            <v>0</v>
          </cell>
          <cell r="F3500">
            <v>0</v>
          </cell>
          <cell r="G3500">
            <v>0</v>
          </cell>
          <cell r="H3500">
            <v>0</v>
          </cell>
        </row>
        <row r="3501">
          <cell r="D3501">
            <v>0</v>
          </cell>
          <cell r="E3501">
            <v>0</v>
          </cell>
          <cell r="F3501">
            <v>0</v>
          </cell>
          <cell r="G3501">
            <v>0</v>
          </cell>
          <cell r="H3501">
            <v>0</v>
          </cell>
        </row>
        <row r="3502">
          <cell r="D3502">
            <v>0</v>
          </cell>
          <cell r="E3502">
            <v>0</v>
          </cell>
          <cell r="F3502">
            <v>0</v>
          </cell>
          <cell r="G3502">
            <v>0</v>
          </cell>
          <cell r="H3502">
            <v>0</v>
          </cell>
        </row>
        <row r="3503">
          <cell r="D3503">
            <v>0</v>
          </cell>
          <cell r="E3503">
            <v>0</v>
          </cell>
          <cell r="F3503">
            <v>0</v>
          </cell>
          <cell r="G3503">
            <v>0</v>
          </cell>
          <cell r="H3503">
            <v>0</v>
          </cell>
        </row>
        <row r="3504">
          <cell r="D3504">
            <v>0</v>
          </cell>
          <cell r="E3504">
            <v>0</v>
          </cell>
          <cell r="F3504">
            <v>0</v>
          </cell>
          <cell r="G3504">
            <v>0</v>
          </cell>
          <cell r="H3504">
            <v>0</v>
          </cell>
        </row>
        <row r="3505"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</row>
        <row r="3506"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</row>
        <row r="3507">
          <cell r="D3507">
            <v>0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</row>
        <row r="3508"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</row>
        <row r="3509"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</row>
        <row r="3510"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</row>
        <row r="3511"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</row>
        <row r="3512"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</row>
        <row r="3513"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</row>
        <row r="3514">
          <cell r="D3514">
            <v>0</v>
          </cell>
          <cell r="E3514">
            <v>0</v>
          </cell>
          <cell r="F3514">
            <v>0</v>
          </cell>
          <cell r="G3514">
            <v>0</v>
          </cell>
          <cell r="H3514">
            <v>0</v>
          </cell>
        </row>
        <row r="3515">
          <cell r="D3515">
            <v>0</v>
          </cell>
          <cell r="E3515">
            <v>0</v>
          </cell>
          <cell r="F3515">
            <v>0</v>
          </cell>
          <cell r="G3515">
            <v>0</v>
          </cell>
          <cell r="H3515">
            <v>0</v>
          </cell>
        </row>
        <row r="3516">
          <cell r="D3516">
            <v>0</v>
          </cell>
          <cell r="E3516">
            <v>0</v>
          </cell>
          <cell r="F3516">
            <v>0</v>
          </cell>
          <cell r="G3516">
            <v>0</v>
          </cell>
          <cell r="H3516">
            <v>0</v>
          </cell>
        </row>
        <row r="3517">
          <cell r="D3517">
            <v>0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</row>
        <row r="3518"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</row>
        <row r="3519"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</row>
        <row r="3520"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</row>
        <row r="3521"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</row>
        <row r="3522"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</row>
        <row r="3523"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</row>
        <row r="3524"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</row>
        <row r="3525"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</row>
        <row r="3526"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</row>
        <row r="3527"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</row>
        <row r="3528"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0</v>
          </cell>
        </row>
        <row r="3529"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</row>
        <row r="3530"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</row>
        <row r="3531"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</row>
        <row r="3532"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</row>
        <row r="3533">
          <cell r="D3533">
            <v>0</v>
          </cell>
          <cell r="E3533">
            <v>0</v>
          </cell>
          <cell r="F3533">
            <v>0</v>
          </cell>
          <cell r="G3533">
            <v>0</v>
          </cell>
          <cell r="H3533">
            <v>0</v>
          </cell>
        </row>
        <row r="3534">
          <cell r="D3534">
            <v>0</v>
          </cell>
          <cell r="E3534">
            <v>0</v>
          </cell>
          <cell r="F3534">
            <v>0</v>
          </cell>
          <cell r="G3534">
            <v>0</v>
          </cell>
          <cell r="H3534">
            <v>0</v>
          </cell>
        </row>
        <row r="3535">
          <cell r="D3535">
            <v>0</v>
          </cell>
          <cell r="E3535">
            <v>0</v>
          </cell>
          <cell r="F3535">
            <v>0</v>
          </cell>
          <cell r="G3535">
            <v>0</v>
          </cell>
          <cell r="H3535">
            <v>0</v>
          </cell>
        </row>
        <row r="3536"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</row>
        <row r="3537"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</row>
        <row r="3538"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</row>
        <row r="3539"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</row>
        <row r="3540"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</row>
        <row r="3541"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</row>
        <row r="3542"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</row>
        <row r="3543"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</row>
        <row r="3544"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</row>
        <row r="3545">
          <cell r="D3545">
            <v>0</v>
          </cell>
          <cell r="E3545">
            <v>0</v>
          </cell>
          <cell r="F3545">
            <v>0</v>
          </cell>
          <cell r="G3545" t="str">
            <v>Maintenance Préventive</v>
          </cell>
          <cell r="H3545">
            <v>0</v>
          </cell>
        </row>
        <row r="3546">
          <cell r="D3546" t="str">
            <v>MES-719505</v>
          </cell>
          <cell r="E3546" t="str">
            <v>Planifié</v>
          </cell>
          <cell r="F3546" t="str">
            <v>VU-173</v>
          </cell>
          <cell r="G3546" t="str">
            <v>20000 Entretien Preventif Toyota-Ahtfk</v>
          </cell>
          <cell r="H3546">
            <v>0</v>
          </cell>
        </row>
        <row r="3547">
          <cell r="D3547" t="str">
            <v>MES-723972</v>
          </cell>
          <cell r="E3547" t="str">
            <v>Planifié</v>
          </cell>
          <cell r="F3547" t="str">
            <v>VU-208</v>
          </cell>
          <cell r="G3547" t="str">
            <v>10000 KM Entretien Preventif Toyota-Jterb</v>
          </cell>
          <cell r="H3547">
            <v>0</v>
          </cell>
        </row>
        <row r="3548">
          <cell r="D3548" t="str">
            <v>MES-723981</v>
          </cell>
          <cell r="E3548" t="str">
            <v>Planifié</v>
          </cell>
          <cell r="F3548" t="str">
            <v>VU-209</v>
          </cell>
          <cell r="G3548" t="str">
            <v>20000 KM Entretien Preventif Toyota-Jterb</v>
          </cell>
          <cell r="H3548">
            <v>0</v>
          </cell>
        </row>
        <row r="3549">
          <cell r="D3549" t="str">
            <v>MES-830953</v>
          </cell>
          <cell r="E3549" t="str">
            <v>Planifié</v>
          </cell>
          <cell r="F3549" t="str">
            <v>VU-262</v>
          </cell>
          <cell r="G3549" t="str">
            <v>5000 Entretien Preventif Toyota-Ahtfk</v>
          </cell>
          <cell r="H3549">
            <v>0</v>
          </cell>
        </row>
        <row r="3550">
          <cell r="D3550" t="str">
            <v>MES-720302</v>
          </cell>
          <cell r="E3550" t="str">
            <v>Planifié</v>
          </cell>
          <cell r="F3550" t="str">
            <v>VU-275</v>
          </cell>
          <cell r="G3550" t="str">
            <v>5000 Entretien Preventif Toyota-Ahtfk</v>
          </cell>
          <cell r="H3550">
            <v>0</v>
          </cell>
        </row>
        <row r="3551"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</row>
        <row r="3552"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</row>
        <row r="3553"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</row>
        <row r="3554"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</row>
        <row r="3555"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</row>
        <row r="3556">
          <cell r="D3556">
            <v>0</v>
          </cell>
          <cell r="E3556">
            <v>0</v>
          </cell>
          <cell r="F3556">
            <v>0</v>
          </cell>
          <cell r="G3556">
            <v>0</v>
          </cell>
          <cell r="H3556">
            <v>0</v>
          </cell>
        </row>
        <row r="3557"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</row>
        <row r="3558">
          <cell r="D3558">
            <v>0</v>
          </cell>
          <cell r="E3558">
            <v>0</v>
          </cell>
          <cell r="F3558">
            <v>0</v>
          </cell>
          <cell r="G3558">
            <v>0</v>
          </cell>
          <cell r="H3558">
            <v>0</v>
          </cell>
        </row>
        <row r="3559">
          <cell r="D3559">
            <v>0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</row>
        <row r="3560"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</row>
        <row r="3561"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</row>
        <row r="3562"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</row>
        <row r="3563"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</row>
        <row r="3564"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</row>
        <row r="3565"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</row>
        <row r="3566"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</row>
        <row r="3567"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</row>
        <row r="3568"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</row>
        <row r="3569"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</row>
        <row r="3570"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0</v>
          </cell>
        </row>
        <row r="3571"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</row>
        <row r="3572"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</row>
        <row r="3573"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</row>
        <row r="3574"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</row>
        <row r="3575">
          <cell r="D3575">
            <v>0</v>
          </cell>
          <cell r="E3575">
            <v>0</v>
          </cell>
          <cell r="F3575">
            <v>0</v>
          </cell>
          <cell r="G3575">
            <v>0</v>
          </cell>
          <cell r="H3575">
            <v>0</v>
          </cell>
        </row>
        <row r="3576">
          <cell r="D3576">
            <v>0</v>
          </cell>
          <cell r="E3576">
            <v>0</v>
          </cell>
          <cell r="F3576">
            <v>0</v>
          </cell>
          <cell r="G3576">
            <v>0</v>
          </cell>
          <cell r="H3576">
            <v>0</v>
          </cell>
        </row>
        <row r="3577">
          <cell r="D3577">
            <v>0</v>
          </cell>
          <cell r="E3577">
            <v>0</v>
          </cell>
          <cell r="F3577">
            <v>0</v>
          </cell>
          <cell r="G3577">
            <v>0</v>
          </cell>
          <cell r="H3577">
            <v>0</v>
          </cell>
        </row>
        <row r="3578"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</row>
        <row r="3579"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</row>
        <row r="3580"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</row>
        <row r="3581"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</row>
        <row r="3582"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</row>
        <row r="3583">
          <cell r="D3583">
            <v>0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</row>
        <row r="3584"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</row>
        <row r="3585"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</row>
        <row r="3586"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>
            <v>0</v>
          </cell>
        </row>
        <row r="3587"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</row>
        <row r="3588"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</row>
        <row r="3589"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</row>
        <row r="3590"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</row>
        <row r="3591">
          <cell r="F3591" t="str">
            <v>Manutention</v>
          </cell>
        </row>
        <row r="3592">
          <cell r="D3592" t="str">
            <v>No de Bon</v>
          </cell>
          <cell r="E3592" t="str">
            <v>Statut</v>
          </cell>
          <cell r="F3592" t="str">
            <v>No de Parc</v>
          </cell>
          <cell r="G3592" t="str">
            <v>Description</v>
          </cell>
          <cell r="H3592" t="str">
            <v>Statut</v>
          </cell>
        </row>
        <row r="3593"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</row>
        <row r="3594"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</row>
        <row r="3595"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</row>
        <row r="3596"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</row>
        <row r="3597"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</row>
        <row r="3598">
          <cell r="D3598">
            <v>0</v>
          </cell>
          <cell r="E3598">
            <v>0</v>
          </cell>
          <cell r="F3598">
            <v>0</v>
          </cell>
          <cell r="G3598">
            <v>0</v>
          </cell>
          <cell r="H3598">
            <v>0</v>
          </cell>
        </row>
        <row r="3599"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</row>
        <row r="3600">
          <cell r="D3600">
            <v>0</v>
          </cell>
          <cell r="E3600">
            <v>0</v>
          </cell>
          <cell r="F3600">
            <v>0</v>
          </cell>
          <cell r="G3600">
            <v>0</v>
          </cell>
          <cell r="H3600">
            <v>0</v>
          </cell>
        </row>
        <row r="3601">
          <cell r="D3601">
            <v>0</v>
          </cell>
          <cell r="E3601">
            <v>0</v>
          </cell>
          <cell r="F3601">
            <v>0</v>
          </cell>
          <cell r="G3601">
            <v>0</v>
          </cell>
          <cell r="H3601">
            <v>0</v>
          </cell>
        </row>
        <row r="3602">
          <cell r="D3602">
            <v>0</v>
          </cell>
          <cell r="E3602">
            <v>0</v>
          </cell>
          <cell r="F3602">
            <v>0</v>
          </cell>
          <cell r="G3602">
            <v>0</v>
          </cell>
          <cell r="H3602">
            <v>0</v>
          </cell>
        </row>
        <row r="3603">
          <cell r="D3603">
            <v>0</v>
          </cell>
          <cell r="E3603">
            <v>0</v>
          </cell>
          <cell r="F3603">
            <v>0</v>
          </cell>
          <cell r="G3603" t="str">
            <v>TRAVAUX IMPREVUS / BRIS DE CEDULE</v>
          </cell>
          <cell r="H3603">
            <v>0</v>
          </cell>
        </row>
        <row r="3604">
          <cell r="D3604" t="str">
            <v/>
          </cell>
          <cell r="E3604">
            <v>0</v>
          </cell>
          <cell r="F3604">
            <v>0</v>
          </cell>
          <cell r="G3604" t="str">
            <v/>
          </cell>
          <cell r="H3604">
            <v>0</v>
          </cell>
        </row>
        <row r="3605">
          <cell r="D3605" t="str">
            <v/>
          </cell>
          <cell r="E3605">
            <v>0</v>
          </cell>
          <cell r="F3605" t="str">
            <v/>
          </cell>
          <cell r="G3605" t="str">
            <v/>
          </cell>
          <cell r="H3605">
            <v>0</v>
          </cell>
        </row>
        <row r="3606">
          <cell r="D3606" t="str">
            <v/>
          </cell>
          <cell r="E3606">
            <v>0</v>
          </cell>
          <cell r="F3606" t="str">
            <v/>
          </cell>
          <cell r="G3606" t="str">
            <v/>
          </cell>
          <cell r="H3606">
            <v>0</v>
          </cell>
        </row>
        <row r="3607">
          <cell r="D3607" t="str">
            <v/>
          </cell>
          <cell r="E3607">
            <v>0</v>
          </cell>
          <cell r="F3607" t="str">
            <v/>
          </cell>
          <cell r="G3607" t="str">
            <v/>
          </cell>
          <cell r="H3607">
            <v>0</v>
          </cell>
        </row>
        <row r="3608">
          <cell r="D3608" t="str">
            <v/>
          </cell>
          <cell r="E3608">
            <v>0</v>
          </cell>
          <cell r="F3608" t="str">
            <v/>
          </cell>
          <cell r="G3608" t="str">
            <v/>
          </cell>
          <cell r="H3608">
            <v>0</v>
          </cell>
        </row>
        <row r="3609">
          <cell r="D3609" t="str">
            <v/>
          </cell>
          <cell r="E3609">
            <v>0</v>
          </cell>
          <cell r="F3609" t="str">
            <v/>
          </cell>
          <cell r="G3609" t="str">
            <v/>
          </cell>
          <cell r="H3609">
            <v>0</v>
          </cell>
        </row>
        <row r="3610">
          <cell r="D3610" t="str">
            <v/>
          </cell>
          <cell r="E3610">
            <v>0</v>
          </cell>
          <cell r="F3610" t="str">
            <v/>
          </cell>
          <cell r="G3610" t="str">
            <v/>
          </cell>
          <cell r="H3610">
            <v>0</v>
          </cell>
        </row>
        <row r="3611">
          <cell r="D3611" t="str">
            <v/>
          </cell>
          <cell r="E3611">
            <v>0</v>
          </cell>
          <cell r="F3611" t="str">
            <v/>
          </cell>
          <cell r="G3611" t="str">
            <v/>
          </cell>
          <cell r="H3611">
            <v>0</v>
          </cell>
        </row>
        <row r="3612">
          <cell r="D3612" t="str">
            <v/>
          </cell>
          <cell r="E3612">
            <v>0</v>
          </cell>
          <cell r="F3612" t="str">
            <v/>
          </cell>
          <cell r="G3612" t="str">
            <v/>
          </cell>
          <cell r="H3612">
            <v>0</v>
          </cell>
        </row>
        <row r="3613">
          <cell r="D3613" t="str">
            <v/>
          </cell>
          <cell r="E3613">
            <v>0</v>
          </cell>
          <cell r="F3613" t="str">
            <v/>
          </cell>
          <cell r="G3613" t="str">
            <v/>
          </cell>
          <cell r="H3613">
            <v>0</v>
          </cell>
        </row>
        <row r="3614"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</row>
        <row r="3615">
          <cell r="D3615">
            <v>0</v>
          </cell>
          <cell r="E3615">
            <v>0</v>
          </cell>
          <cell r="F3615">
            <v>0</v>
          </cell>
          <cell r="G3615" t="str">
            <v>Travaux Planifiés (Correctif/Modif/Projet/inspection)</v>
          </cell>
          <cell r="H3615">
            <v>0</v>
          </cell>
        </row>
        <row r="3616">
          <cell r="D3616" t="str">
            <v>MES-844708</v>
          </cell>
          <cell r="E3616" t="str">
            <v>Planifié</v>
          </cell>
          <cell r="F3616" t="str">
            <v>CH-635</v>
          </cell>
          <cell r="G3616" t="str">
            <v>INSPECTION JOURNALIERE</v>
          </cell>
          <cell r="H3616">
            <v>0</v>
          </cell>
        </row>
        <row r="3617">
          <cell r="D3617" t="str">
            <v>MES-844714</v>
          </cell>
          <cell r="E3617" t="str">
            <v>Planifié</v>
          </cell>
          <cell r="F3617" t="str">
            <v>CH-638</v>
          </cell>
          <cell r="G3617" t="str">
            <v>INSPECTION JOURNALIERE</v>
          </cell>
          <cell r="H3617">
            <v>0</v>
          </cell>
        </row>
        <row r="3618">
          <cell r="D3618" t="str">
            <v>MES-845354</v>
          </cell>
          <cell r="E3618" t="str">
            <v>Planifié</v>
          </cell>
          <cell r="F3618" t="str">
            <v>EM-942</v>
          </cell>
          <cell r="G3618" t="str">
            <v>INSPECTION PREVENTIVE</v>
          </cell>
          <cell r="H3618">
            <v>0</v>
          </cell>
        </row>
        <row r="3619">
          <cell r="D3619" t="str">
            <v>MES-851264</v>
          </cell>
          <cell r="E3619" t="str">
            <v>Planifié</v>
          </cell>
          <cell r="F3619" t="str">
            <v>EM-942</v>
          </cell>
          <cell r="G3619" t="str">
            <v>CORRECTION DE FUITES GASOIL ET HUILE AU NIVEAU DU MOTEUR</v>
          </cell>
          <cell r="H3619">
            <v>0</v>
          </cell>
        </row>
        <row r="3620">
          <cell r="D3620" t="str">
            <v>MES-847389</v>
          </cell>
          <cell r="E3620" t="str">
            <v>Planifié</v>
          </cell>
          <cell r="F3620" t="str">
            <v>GR-903</v>
          </cell>
          <cell r="G3620" t="str">
            <v>FUITE D'HUILE SOUS L'EQUIPEMENT,LIMITATION DE FIN DE COURSE NON CONFORME,GYROPHARE NON CONFORME</v>
          </cell>
          <cell r="H3620">
            <v>0</v>
          </cell>
        </row>
        <row r="3621">
          <cell r="D3621" t="str">
            <v>MES-851977</v>
          </cell>
          <cell r="E3621" t="str">
            <v>Planifié</v>
          </cell>
          <cell r="F3621" t="str">
            <v>GR-903</v>
          </cell>
          <cell r="G3621" t="str">
            <v>PRE INSPECTION AVANT CERTIFICATION PREVU DANS CE MOIS</v>
          </cell>
          <cell r="H3621">
            <v>0</v>
          </cell>
        </row>
        <row r="3622">
          <cell r="D3622">
            <v>0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</row>
        <row r="3623"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</row>
        <row r="3624"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</row>
        <row r="3625"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</row>
        <row r="3626"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</row>
        <row r="3627"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</row>
        <row r="3628"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</row>
        <row r="3629"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</row>
        <row r="3630">
          <cell r="D3630">
            <v>0</v>
          </cell>
          <cell r="E3630">
            <v>0</v>
          </cell>
          <cell r="F3630">
            <v>0</v>
          </cell>
          <cell r="G3630">
            <v>0</v>
          </cell>
          <cell r="H3630">
            <v>0</v>
          </cell>
        </row>
        <row r="3631"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</row>
        <row r="3632"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</row>
        <row r="3633"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</row>
        <row r="3634"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</row>
        <row r="3635"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</row>
        <row r="3636"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</row>
        <row r="3637"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</row>
        <row r="3638"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</row>
        <row r="3639"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</row>
        <row r="3640">
          <cell r="D3640">
            <v>0</v>
          </cell>
          <cell r="E3640">
            <v>0</v>
          </cell>
          <cell r="F3640">
            <v>0</v>
          </cell>
          <cell r="G3640">
            <v>0</v>
          </cell>
          <cell r="H3640">
            <v>0</v>
          </cell>
        </row>
        <row r="3641">
          <cell r="D3641">
            <v>0</v>
          </cell>
          <cell r="E3641">
            <v>0</v>
          </cell>
          <cell r="F3641">
            <v>0</v>
          </cell>
          <cell r="G3641">
            <v>0</v>
          </cell>
          <cell r="H3641">
            <v>0</v>
          </cell>
        </row>
        <row r="3642">
          <cell r="D3642">
            <v>0</v>
          </cell>
          <cell r="E3642">
            <v>0</v>
          </cell>
          <cell r="F3642">
            <v>0</v>
          </cell>
          <cell r="G3642">
            <v>0</v>
          </cell>
          <cell r="H3642">
            <v>0</v>
          </cell>
        </row>
        <row r="3643">
          <cell r="D3643">
            <v>0</v>
          </cell>
          <cell r="E3643">
            <v>0</v>
          </cell>
          <cell r="F3643">
            <v>0</v>
          </cell>
          <cell r="G3643">
            <v>0</v>
          </cell>
          <cell r="H3643">
            <v>0</v>
          </cell>
        </row>
        <row r="3644">
          <cell r="D3644">
            <v>0</v>
          </cell>
          <cell r="E3644">
            <v>0</v>
          </cell>
          <cell r="F3644">
            <v>0</v>
          </cell>
          <cell r="G3644">
            <v>0</v>
          </cell>
          <cell r="H3644">
            <v>0</v>
          </cell>
        </row>
        <row r="3645">
          <cell r="D3645">
            <v>0</v>
          </cell>
          <cell r="E3645">
            <v>0</v>
          </cell>
          <cell r="F3645">
            <v>0</v>
          </cell>
          <cell r="G3645">
            <v>0</v>
          </cell>
          <cell r="H3645">
            <v>0</v>
          </cell>
        </row>
        <row r="3646">
          <cell r="D3646">
            <v>0</v>
          </cell>
          <cell r="E3646">
            <v>0</v>
          </cell>
          <cell r="F3646">
            <v>0</v>
          </cell>
          <cell r="G3646">
            <v>0</v>
          </cell>
          <cell r="H3646">
            <v>0</v>
          </cell>
        </row>
        <row r="3647">
          <cell r="D3647">
            <v>0</v>
          </cell>
          <cell r="E3647">
            <v>0</v>
          </cell>
          <cell r="F3647">
            <v>0</v>
          </cell>
          <cell r="G3647">
            <v>0</v>
          </cell>
          <cell r="H3647">
            <v>0</v>
          </cell>
        </row>
        <row r="3648">
          <cell r="D3648">
            <v>0</v>
          </cell>
          <cell r="E3648">
            <v>0</v>
          </cell>
          <cell r="F3648">
            <v>0</v>
          </cell>
          <cell r="G3648">
            <v>0</v>
          </cell>
          <cell r="H3648">
            <v>0</v>
          </cell>
        </row>
        <row r="3649"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</row>
        <row r="3650">
          <cell r="D3650">
            <v>0</v>
          </cell>
          <cell r="E3650">
            <v>0</v>
          </cell>
          <cell r="F3650">
            <v>0</v>
          </cell>
          <cell r="G3650">
            <v>0</v>
          </cell>
          <cell r="H3650">
            <v>0</v>
          </cell>
        </row>
        <row r="3651">
          <cell r="D3651">
            <v>0</v>
          </cell>
          <cell r="E3651">
            <v>0</v>
          </cell>
          <cell r="F3651">
            <v>0</v>
          </cell>
          <cell r="G3651">
            <v>0</v>
          </cell>
          <cell r="H3651">
            <v>0</v>
          </cell>
        </row>
        <row r="3652"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</row>
        <row r="3653"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</v>
          </cell>
        </row>
        <row r="3654">
          <cell r="D3654">
            <v>0</v>
          </cell>
          <cell r="E3654">
            <v>0</v>
          </cell>
          <cell r="F3654">
            <v>0</v>
          </cell>
          <cell r="G3654">
            <v>0</v>
          </cell>
          <cell r="H3654">
            <v>0</v>
          </cell>
        </row>
        <row r="3655">
          <cell r="D3655">
            <v>0</v>
          </cell>
          <cell r="E3655">
            <v>0</v>
          </cell>
          <cell r="F3655">
            <v>0</v>
          </cell>
          <cell r="G3655">
            <v>0</v>
          </cell>
          <cell r="H3655">
            <v>0</v>
          </cell>
        </row>
        <row r="3656">
          <cell r="D3656">
            <v>0</v>
          </cell>
          <cell r="E3656">
            <v>0</v>
          </cell>
          <cell r="F3656">
            <v>0</v>
          </cell>
          <cell r="G3656">
            <v>0</v>
          </cell>
          <cell r="H3656">
            <v>0</v>
          </cell>
        </row>
        <row r="3657">
          <cell r="D3657">
            <v>0</v>
          </cell>
          <cell r="E3657">
            <v>0</v>
          </cell>
          <cell r="F3657">
            <v>0</v>
          </cell>
          <cell r="G3657">
            <v>0</v>
          </cell>
          <cell r="H3657">
            <v>0</v>
          </cell>
        </row>
        <row r="3658">
          <cell r="D3658">
            <v>0</v>
          </cell>
          <cell r="E3658">
            <v>0</v>
          </cell>
          <cell r="F3658">
            <v>0</v>
          </cell>
          <cell r="G3658">
            <v>0</v>
          </cell>
          <cell r="H3658">
            <v>0</v>
          </cell>
        </row>
        <row r="3659">
          <cell r="D3659">
            <v>0</v>
          </cell>
          <cell r="E3659">
            <v>0</v>
          </cell>
          <cell r="F3659">
            <v>0</v>
          </cell>
          <cell r="G3659">
            <v>0</v>
          </cell>
          <cell r="H3659">
            <v>0</v>
          </cell>
        </row>
        <row r="3660">
          <cell r="D3660">
            <v>0</v>
          </cell>
          <cell r="E3660">
            <v>0</v>
          </cell>
          <cell r="F3660">
            <v>0</v>
          </cell>
          <cell r="G3660">
            <v>0</v>
          </cell>
          <cell r="H3660">
            <v>0</v>
          </cell>
        </row>
        <row r="3661">
          <cell r="D3661">
            <v>0</v>
          </cell>
          <cell r="E3661">
            <v>0</v>
          </cell>
          <cell r="F3661">
            <v>0</v>
          </cell>
          <cell r="G3661">
            <v>0</v>
          </cell>
          <cell r="H3661">
            <v>0</v>
          </cell>
        </row>
        <row r="3662"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</row>
        <row r="3663"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</row>
        <row r="3664">
          <cell r="D3664">
            <v>0</v>
          </cell>
          <cell r="E3664">
            <v>0</v>
          </cell>
          <cell r="F3664">
            <v>0</v>
          </cell>
          <cell r="G3664">
            <v>0</v>
          </cell>
          <cell r="H3664">
            <v>0</v>
          </cell>
        </row>
        <row r="3665"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>
            <v>0</v>
          </cell>
        </row>
        <row r="3666">
          <cell r="D3666">
            <v>0</v>
          </cell>
          <cell r="E3666">
            <v>0</v>
          </cell>
          <cell r="F3666">
            <v>0</v>
          </cell>
          <cell r="G3666">
            <v>0</v>
          </cell>
          <cell r="H3666">
            <v>0</v>
          </cell>
        </row>
        <row r="3667">
          <cell r="D3667">
            <v>0</v>
          </cell>
          <cell r="E3667">
            <v>0</v>
          </cell>
          <cell r="F3667">
            <v>0</v>
          </cell>
          <cell r="G3667">
            <v>0</v>
          </cell>
          <cell r="H3667">
            <v>0</v>
          </cell>
        </row>
        <row r="3668"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</row>
        <row r="3669"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</row>
        <row r="3670">
          <cell r="D3670">
            <v>0</v>
          </cell>
          <cell r="E3670">
            <v>0</v>
          </cell>
          <cell r="F3670">
            <v>0</v>
          </cell>
          <cell r="G3670">
            <v>0</v>
          </cell>
          <cell r="H3670">
            <v>0</v>
          </cell>
        </row>
        <row r="3671">
          <cell r="D3671">
            <v>0</v>
          </cell>
          <cell r="E3671">
            <v>0</v>
          </cell>
          <cell r="F3671">
            <v>0</v>
          </cell>
          <cell r="G3671">
            <v>0</v>
          </cell>
          <cell r="H3671">
            <v>0</v>
          </cell>
        </row>
        <row r="3672">
          <cell r="D3672">
            <v>0</v>
          </cell>
          <cell r="E3672">
            <v>0</v>
          </cell>
          <cell r="F3672">
            <v>0</v>
          </cell>
          <cell r="G3672">
            <v>0</v>
          </cell>
          <cell r="H3672">
            <v>0</v>
          </cell>
        </row>
        <row r="3673">
          <cell r="D3673">
            <v>0</v>
          </cell>
          <cell r="E3673">
            <v>0</v>
          </cell>
          <cell r="F3673">
            <v>0</v>
          </cell>
          <cell r="G3673">
            <v>0</v>
          </cell>
          <cell r="H3673">
            <v>0</v>
          </cell>
        </row>
        <row r="3674">
          <cell r="D3674">
            <v>0</v>
          </cell>
          <cell r="E3674">
            <v>0</v>
          </cell>
          <cell r="F3674">
            <v>0</v>
          </cell>
          <cell r="G3674">
            <v>0</v>
          </cell>
          <cell r="H3674">
            <v>0</v>
          </cell>
        </row>
        <row r="3675">
          <cell r="D3675">
            <v>0</v>
          </cell>
          <cell r="E3675">
            <v>0</v>
          </cell>
          <cell r="F3675">
            <v>0</v>
          </cell>
          <cell r="G3675">
            <v>0</v>
          </cell>
          <cell r="H3675">
            <v>0</v>
          </cell>
        </row>
        <row r="3676"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</row>
        <row r="3677"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</row>
        <row r="3678"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</row>
        <row r="3679"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</row>
        <row r="3680"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</row>
        <row r="3681"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</row>
        <row r="3682">
          <cell r="D3682">
            <v>0</v>
          </cell>
          <cell r="E3682">
            <v>0</v>
          </cell>
          <cell r="F3682">
            <v>0</v>
          </cell>
          <cell r="G3682">
            <v>0</v>
          </cell>
          <cell r="H3682">
            <v>0</v>
          </cell>
        </row>
        <row r="3683">
          <cell r="D3683">
            <v>0</v>
          </cell>
          <cell r="E3683">
            <v>0</v>
          </cell>
          <cell r="F3683">
            <v>0</v>
          </cell>
          <cell r="G3683">
            <v>0</v>
          </cell>
          <cell r="H3683">
            <v>0</v>
          </cell>
        </row>
        <row r="3684">
          <cell r="D3684">
            <v>0</v>
          </cell>
          <cell r="E3684">
            <v>0</v>
          </cell>
          <cell r="F3684">
            <v>0</v>
          </cell>
          <cell r="G3684">
            <v>0</v>
          </cell>
          <cell r="H3684">
            <v>0</v>
          </cell>
        </row>
        <row r="3685">
          <cell r="D3685">
            <v>0</v>
          </cell>
          <cell r="E3685">
            <v>0</v>
          </cell>
          <cell r="F3685">
            <v>0</v>
          </cell>
          <cell r="G3685">
            <v>0</v>
          </cell>
          <cell r="H3685">
            <v>0</v>
          </cell>
        </row>
        <row r="3686">
          <cell r="D3686">
            <v>0</v>
          </cell>
          <cell r="E3686">
            <v>0</v>
          </cell>
          <cell r="F3686">
            <v>0</v>
          </cell>
          <cell r="G3686">
            <v>0</v>
          </cell>
          <cell r="H3686">
            <v>0</v>
          </cell>
        </row>
        <row r="3687">
          <cell r="D3687">
            <v>0</v>
          </cell>
          <cell r="E3687">
            <v>0</v>
          </cell>
          <cell r="F3687">
            <v>0</v>
          </cell>
          <cell r="G3687">
            <v>0</v>
          </cell>
          <cell r="H3687">
            <v>0</v>
          </cell>
        </row>
        <row r="3688">
          <cell r="D3688">
            <v>0</v>
          </cell>
          <cell r="E3688">
            <v>0</v>
          </cell>
          <cell r="F3688">
            <v>0</v>
          </cell>
          <cell r="G3688">
            <v>0</v>
          </cell>
          <cell r="H3688">
            <v>0</v>
          </cell>
        </row>
        <row r="3689">
          <cell r="D3689">
            <v>0</v>
          </cell>
          <cell r="E3689">
            <v>0</v>
          </cell>
          <cell r="F3689">
            <v>0</v>
          </cell>
          <cell r="G3689">
            <v>0</v>
          </cell>
          <cell r="H3689">
            <v>0</v>
          </cell>
        </row>
        <row r="3690">
          <cell r="D3690">
            <v>0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</row>
        <row r="3691">
          <cell r="D3691">
            <v>0</v>
          </cell>
          <cell r="E3691">
            <v>0</v>
          </cell>
          <cell r="F3691">
            <v>0</v>
          </cell>
          <cell r="G3691">
            <v>0</v>
          </cell>
          <cell r="H3691">
            <v>0</v>
          </cell>
        </row>
        <row r="3692">
          <cell r="D3692">
            <v>0</v>
          </cell>
          <cell r="E3692">
            <v>0</v>
          </cell>
          <cell r="F3692">
            <v>0</v>
          </cell>
          <cell r="G3692">
            <v>0</v>
          </cell>
          <cell r="H3692">
            <v>0</v>
          </cell>
        </row>
        <row r="3693"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</row>
        <row r="3694"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</row>
        <row r="3695"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</row>
        <row r="3696"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</row>
        <row r="3697">
          <cell r="D3697">
            <v>0</v>
          </cell>
          <cell r="E3697">
            <v>0</v>
          </cell>
          <cell r="F3697">
            <v>0</v>
          </cell>
          <cell r="G3697" t="str">
            <v>Maintenance Préventive</v>
          </cell>
          <cell r="H3697">
            <v>0</v>
          </cell>
        </row>
        <row r="3698">
          <cell r="D3698" t="str">
            <v>MES-845356</v>
          </cell>
          <cell r="E3698" t="str">
            <v>Planifié</v>
          </cell>
          <cell r="F3698" t="str">
            <v>CH-639</v>
          </cell>
          <cell r="G3698" t="str">
            <v>250 Hrs Entretien Préventif CAT-216B3</v>
          </cell>
          <cell r="H3698">
            <v>0</v>
          </cell>
        </row>
        <row r="3699"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</row>
        <row r="3700">
          <cell r="D3700">
            <v>0</v>
          </cell>
          <cell r="E3700">
            <v>0</v>
          </cell>
          <cell r="F3700">
            <v>0</v>
          </cell>
          <cell r="G3700">
            <v>0</v>
          </cell>
          <cell r="H3700">
            <v>0</v>
          </cell>
        </row>
        <row r="3701">
          <cell r="D3701">
            <v>0</v>
          </cell>
          <cell r="E3701">
            <v>0</v>
          </cell>
          <cell r="F3701">
            <v>0</v>
          </cell>
          <cell r="G3701">
            <v>0</v>
          </cell>
          <cell r="H3701">
            <v>0</v>
          </cell>
        </row>
        <row r="3702">
          <cell r="D3702">
            <v>0</v>
          </cell>
          <cell r="E3702">
            <v>0</v>
          </cell>
          <cell r="F3702">
            <v>0</v>
          </cell>
          <cell r="G3702">
            <v>0</v>
          </cell>
          <cell r="H3702">
            <v>0</v>
          </cell>
        </row>
        <row r="3703">
          <cell r="D3703">
            <v>0</v>
          </cell>
          <cell r="E3703">
            <v>0</v>
          </cell>
          <cell r="F3703">
            <v>0</v>
          </cell>
          <cell r="G3703">
            <v>0</v>
          </cell>
          <cell r="H3703">
            <v>0</v>
          </cell>
        </row>
        <row r="3704"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</row>
        <row r="3705">
          <cell r="D3705">
            <v>0</v>
          </cell>
          <cell r="E3705">
            <v>0</v>
          </cell>
          <cell r="F3705">
            <v>0</v>
          </cell>
          <cell r="G3705">
            <v>0</v>
          </cell>
          <cell r="H3705">
            <v>0</v>
          </cell>
        </row>
        <row r="3706"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</row>
        <row r="3707"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</row>
        <row r="3708"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</row>
        <row r="3709"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</row>
        <row r="3710"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</row>
        <row r="3711"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</row>
        <row r="3712"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</row>
        <row r="3713"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0</v>
          </cell>
        </row>
        <row r="3714">
          <cell r="D3714">
            <v>0</v>
          </cell>
          <cell r="E3714">
            <v>0</v>
          </cell>
          <cell r="F3714">
            <v>0</v>
          </cell>
          <cell r="G3714">
            <v>0</v>
          </cell>
          <cell r="H3714">
            <v>0</v>
          </cell>
        </row>
        <row r="3715"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</row>
        <row r="3716"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</row>
        <row r="3717"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</row>
        <row r="3718"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</row>
        <row r="3719"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</row>
        <row r="3720"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</row>
        <row r="3721"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</row>
        <row r="3722"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</row>
        <row r="3723"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</row>
        <row r="3724">
          <cell r="D3724">
            <v>0</v>
          </cell>
          <cell r="E3724">
            <v>0</v>
          </cell>
          <cell r="F3724">
            <v>0</v>
          </cell>
          <cell r="G3724">
            <v>0</v>
          </cell>
          <cell r="H3724">
            <v>0</v>
          </cell>
        </row>
        <row r="3725">
          <cell r="D3725">
            <v>0</v>
          </cell>
          <cell r="E3725">
            <v>0</v>
          </cell>
          <cell r="F3725">
            <v>0</v>
          </cell>
          <cell r="G3725">
            <v>0</v>
          </cell>
          <cell r="H3725">
            <v>0</v>
          </cell>
        </row>
        <row r="3726">
          <cell r="D3726">
            <v>0</v>
          </cell>
          <cell r="E3726">
            <v>0</v>
          </cell>
          <cell r="F3726">
            <v>0</v>
          </cell>
          <cell r="G3726">
            <v>0</v>
          </cell>
          <cell r="H3726">
            <v>0</v>
          </cell>
        </row>
        <row r="3727">
          <cell r="D3727">
            <v>0</v>
          </cell>
          <cell r="E3727">
            <v>0</v>
          </cell>
          <cell r="F3727">
            <v>0</v>
          </cell>
          <cell r="G3727">
            <v>0</v>
          </cell>
          <cell r="H3727">
            <v>0</v>
          </cell>
        </row>
        <row r="3728">
          <cell r="D3728">
            <v>0</v>
          </cell>
          <cell r="E3728">
            <v>0</v>
          </cell>
          <cell r="F3728">
            <v>0</v>
          </cell>
          <cell r="G3728">
            <v>0</v>
          </cell>
          <cell r="H3728">
            <v>0</v>
          </cell>
        </row>
        <row r="3729">
          <cell r="D3729">
            <v>0</v>
          </cell>
          <cell r="E3729">
            <v>0</v>
          </cell>
          <cell r="F3729">
            <v>0</v>
          </cell>
          <cell r="G3729">
            <v>0</v>
          </cell>
          <cell r="H3729">
            <v>0</v>
          </cell>
        </row>
        <row r="3730">
          <cell r="D3730">
            <v>0</v>
          </cell>
          <cell r="E3730">
            <v>0</v>
          </cell>
          <cell r="F3730">
            <v>0</v>
          </cell>
          <cell r="G3730">
            <v>0</v>
          </cell>
          <cell r="H3730">
            <v>0</v>
          </cell>
        </row>
        <row r="3731">
          <cell r="D3731">
            <v>0</v>
          </cell>
          <cell r="E3731">
            <v>0</v>
          </cell>
          <cell r="F3731">
            <v>0</v>
          </cell>
          <cell r="G3731">
            <v>0</v>
          </cell>
          <cell r="H3731">
            <v>0</v>
          </cell>
        </row>
        <row r="3732">
          <cell r="D3732">
            <v>0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</row>
        <row r="3733">
          <cell r="D3733">
            <v>0</v>
          </cell>
          <cell r="E3733">
            <v>0</v>
          </cell>
          <cell r="F3733">
            <v>0</v>
          </cell>
          <cell r="G3733">
            <v>0</v>
          </cell>
          <cell r="H3733">
            <v>0</v>
          </cell>
        </row>
        <row r="3734">
          <cell r="D3734">
            <v>0</v>
          </cell>
          <cell r="E3734">
            <v>0</v>
          </cell>
          <cell r="F3734">
            <v>0</v>
          </cell>
          <cell r="G3734">
            <v>0</v>
          </cell>
          <cell r="H3734">
            <v>0</v>
          </cell>
        </row>
        <row r="3735"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</row>
        <row r="3736"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</row>
        <row r="3737"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</row>
        <row r="3738"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</row>
        <row r="3739">
          <cell r="D3739">
            <v>0</v>
          </cell>
          <cell r="E3739">
            <v>0</v>
          </cell>
          <cell r="F3739">
            <v>0</v>
          </cell>
          <cell r="G3739">
            <v>0</v>
          </cell>
          <cell r="H3739">
            <v>0</v>
          </cell>
        </row>
        <row r="3740"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</row>
        <row r="3741">
          <cell r="F3741" t="str">
            <v>Petits Equipements</v>
          </cell>
        </row>
        <row r="3742">
          <cell r="D3742" t="str">
            <v>No de Bon</v>
          </cell>
          <cell r="E3742" t="str">
            <v>Statut</v>
          </cell>
          <cell r="F3742" t="str">
            <v>No de Parc</v>
          </cell>
          <cell r="G3742" t="str">
            <v>Description</v>
          </cell>
          <cell r="H3742" t="str">
            <v>Statut</v>
          </cell>
        </row>
        <row r="3743">
          <cell r="D3743">
            <v>0</v>
          </cell>
          <cell r="E3743">
            <v>0</v>
          </cell>
          <cell r="F3743">
            <v>0</v>
          </cell>
          <cell r="G3743">
            <v>0</v>
          </cell>
          <cell r="H3743">
            <v>0</v>
          </cell>
        </row>
        <row r="3744">
          <cell r="D3744">
            <v>0</v>
          </cell>
          <cell r="E3744">
            <v>0</v>
          </cell>
          <cell r="F3744">
            <v>0</v>
          </cell>
          <cell r="G3744">
            <v>0</v>
          </cell>
          <cell r="H3744">
            <v>0</v>
          </cell>
        </row>
        <row r="3745">
          <cell r="D3745">
            <v>0</v>
          </cell>
          <cell r="E3745">
            <v>0</v>
          </cell>
          <cell r="F3745">
            <v>0</v>
          </cell>
          <cell r="G3745">
            <v>0</v>
          </cell>
          <cell r="H3745">
            <v>0</v>
          </cell>
        </row>
        <row r="3746"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</row>
        <row r="3747">
          <cell r="D3747">
            <v>0</v>
          </cell>
          <cell r="E3747">
            <v>0</v>
          </cell>
          <cell r="F3747">
            <v>0</v>
          </cell>
          <cell r="G3747">
            <v>0</v>
          </cell>
          <cell r="H3747">
            <v>0</v>
          </cell>
        </row>
        <row r="3748"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</row>
        <row r="3749"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</row>
        <row r="3750">
          <cell r="D3750">
            <v>0</v>
          </cell>
          <cell r="E3750">
            <v>0</v>
          </cell>
          <cell r="F3750">
            <v>0</v>
          </cell>
          <cell r="G3750">
            <v>0</v>
          </cell>
          <cell r="H3750">
            <v>0</v>
          </cell>
        </row>
        <row r="3751">
          <cell r="D3751">
            <v>0</v>
          </cell>
          <cell r="E3751">
            <v>0</v>
          </cell>
          <cell r="F3751">
            <v>0</v>
          </cell>
          <cell r="G3751">
            <v>0</v>
          </cell>
          <cell r="H3751">
            <v>0</v>
          </cell>
        </row>
        <row r="3752"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</row>
        <row r="3753">
          <cell r="D3753">
            <v>0</v>
          </cell>
          <cell r="E3753">
            <v>0</v>
          </cell>
          <cell r="F3753">
            <v>0</v>
          </cell>
          <cell r="G3753" t="str">
            <v>TRAVAUX IMPREVUS / BRIS DE CEDULE</v>
          </cell>
          <cell r="H3753">
            <v>0</v>
          </cell>
        </row>
        <row r="3754">
          <cell r="D3754" t="str">
            <v/>
          </cell>
          <cell r="E3754" t="str">
            <v/>
          </cell>
          <cell r="F3754" t="str">
            <v/>
          </cell>
          <cell r="G3754" t="str">
            <v/>
          </cell>
          <cell r="H3754">
            <v>0</v>
          </cell>
        </row>
        <row r="3755">
          <cell r="D3755" t="str">
            <v/>
          </cell>
          <cell r="E3755" t="str">
            <v/>
          </cell>
          <cell r="F3755" t="str">
            <v/>
          </cell>
          <cell r="G3755" t="str">
            <v/>
          </cell>
          <cell r="H3755">
            <v>0</v>
          </cell>
        </row>
        <row r="3756">
          <cell r="D3756" t="str">
            <v/>
          </cell>
          <cell r="E3756" t="str">
            <v/>
          </cell>
          <cell r="F3756" t="str">
            <v/>
          </cell>
          <cell r="G3756" t="str">
            <v/>
          </cell>
          <cell r="H3756">
            <v>0</v>
          </cell>
        </row>
        <row r="3757">
          <cell r="D3757" t="str">
            <v/>
          </cell>
          <cell r="E3757" t="str">
            <v/>
          </cell>
          <cell r="F3757" t="str">
            <v/>
          </cell>
          <cell r="G3757" t="str">
            <v/>
          </cell>
          <cell r="H3757">
            <v>0</v>
          </cell>
        </row>
        <row r="3758">
          <cell r="D3758" t="str">
            <v/>
          </cell>
          <cell r="E3758" t="str">
            <v/>
          </cell>
          <cell r="F3758" t="str">
            <v/>
          </cell>
          <cell r="G3758" t="str">
            <v/>
          </cell>
          <cell r="H3758">
            <v>0</v>
          </cell>
        </row>
        <row r="3759">
          <cell r="D3759" t="str">
            <v/>
          </cell>
          <cell r="E3759" t="str">
            <v/>
          </cell>
          <cell r="F3759" t="str">
            <v/>
          </cell>
          <cell r="G3759" t="str">
            <v/>
          </cell>
          <cell r="H3759">
            <v>0</v>
          </cell>
        </row>
        <row r="3760">
          <cell r="D3760" t="str">
            <v/>
          </cell>
          <cell r="E3760" t="str">
            <v/>
          </cell>
          <cell r="F3760" t="str">
            <v/>
          </cell>
          <cell r="G3760" t="str">
            <v/>
          </cell>
          <cell r="H3760">
            <v>0</v>
          </cell>
        </row>
        <row r="3761">
          <cell r="D3761" t="str">
            <v/>
          </cell>
          <cell r="E3761" t="str">
            <v/>
          </cell>
          <cell r="F3761" t="str">
            <v/>
          </cell>
          <cell r="G3761" t="str">
            <v/>
          </cell>
          <cell r="H3761">
            <v>0</v>
          </cell>
        </row>
        <row r="3762">
          <cell r="D3762" t="str">
            <v/>
          </cell>
          <cell r="E3762" t="str">
            <v/>
          </cell>
          <cell r="F3762" t="str">
            <v/>
          </cell>
          <cell r="G3762" t="str">
            <v/>
          </cell>
          <cell r="H3762">
            <v>0</v>
          </cell>
        </row>
        <row r="3763">
          <cell r="D3763" t="str">
            <v/>
          </cell>
          <cell r="E3763" t="str">
            <v/>
          </cell>
          <cell r="F3763" t="str">
            <v/>
          </cell>
          <cell r="G3763" t="str">
            <v/>
          </cell>
          <cell r="H3763">
            <v>0</v>
          </cell>
        </row>
        <row r="3764"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</row>
        <row r="3765">
          <cell r="D3765">
            <v>0</v>
          </cell>
          <cell r="E3765">
            <v>0</v>
          </cell>
          <cell r="F3765">
            <v>0</v>
          </cell>
          <cell r="G3765" t="str">
            <v>Travaux Planifiés (Correctif/Modif/Projet/inspection)</v>
          </cell>
          <cell r="H3765">
            <v>0</v>
          </cell>
        </row>
        <row r="3766">
          <cell r="D3766" t="str">
            <v>MES-845017</v>
          </cell>
          <cell r="E3766" t="str">
            <v>Planifié</v>
          </cell>
          <cell r="F3766" t="str">
            <v>CP-1107</v>
          </cell>
          <cell r="G3766" t="str">
            <v>INSPECTION JOURNALIERE</v>
          </cell>
          <cell r="H3766">
            <v>0</v>
          </cell>
        </row>
        <row r="3767">
          <cell r="D3767" t="str">
            <v>MES-845024</v>
          </cell>
          <cell r="E3767" t="str">
            <v>Planifié</v>
          </cell>
          <cell r="F3767" t="str">
            <v>CP-1110</v>
          </cell>
          <cell r="G3767" t="str">
            <v>INSPECTION JOURNALIERE</v>
          </cell>
          <cell r="H3767">
            <v>0</v>
          </cell>
        </row>
        <row r="3768">
          <cell r="D3768" t="str">
            <v>MES-823242</v>
          </cell>
          <cell r="E3768" t="str">
            <v>Planifié</v>
          </cell>
          <cell r="F3768" t="str">
            <v>DB-1703</v>
          </cell>
          <cell r="G3768" t="str">
            <v>INSPECTION PREVENTIVE</v>
          </cell>
          <cell r="H3768">
            <v>0</v>
          </cell>
        </row>
        <row r="3769">
          <cell r="D3769" t="str">
            <v>MES-844727</v>
          </cell>
          <cell r="E3769" t="str">
            <v>Planifié</v>
          </cell>
          <cell r="F3769" t="str">
            <v>PP-1322</v>
          </cell>
          <cell r="G3769" t="str">
            <v>INSPECTION JOURNALIERE</v>
          </cell>
          <cell r="H3769">
            <v>0</v>
          </cell>
        </row>
        <row r="3770">
          <cell r="D3770" t="str">
            <v>MES-844764</v>
          </cell>
          <cell r="E3770" t="str">
            <v>Planifié</v>
          </cell>
          <cell r="F3770" t="str">
            <v>PP-1323</v>
          </cell>
          <cell r="G3770" t="str">
            <v>INSPECTION JOURNALIERE</v>
          </cell>
          <cell r="H3770">
            <v>0</v>
          </cell>
        </row>
        <row r="3771">
          <cell r="D3771" t="str">
            <v>MES-844771</v>
          </cell>
          <cell r="E3771" t="str">
            <v>Planifié</v>
          </cell>
          <cell r="F3771" t="str">
            <v>PP-1324</v>
          </cell>
          <cell r="G3771" t="str">
            <v>INSPECTION JOURNALIERE</v>
          </cell>
          <cell r="H3771">
            <v>0</v>
          </cell>
        </row>
        <row r="3772">
          <cell r="D3772" t="str">
            <v>MES-844912</v>
          </cell>
          <cell r="E3772" t="str">
            <v>Planifié</v>
          </cell>
          <cell r="F3772" t="str">
            <v>PP-1325</v>
          </cell>
          <cell r="G3772" t="str">
            <v>INSPECTION JOURNALIERE</v>
          </cell>
          <cell r="H3772">
            <v>0</v>
          </cell>
        </row>
        <row r="3773">
          <cell r="D3773" t="str">
            <v>MES-844923</v>
          </cell>
          <cell r="E3773" t="str">
            <v>Planifié</v>
          </cell>
          <cell r="F3773" t="str">
            <v>PP-1330</v>
          </cell>
          <cell r="G3773" t="str">
            <v>INSPECTION JOURNALIERE</v>
          </cell>
          <cell r="H3773">
            <v>0</v>
          </cell>
        </row>
        <row r="3774">
          <cell r="D3774" t="str">
            <v>MES-844929</v>
          </cell>
          <cell r="E3774" t="str">
            <v>Planifié</v>
          </cell>
          <cell r="F3774" t="str">
            <v>PP-1331</v>
          </cell>
          <cell r="G3774" t="str">
            <v>INSPECTION JOURNALIERE</v>
          </cell>
          <cell r="H3774">
            <v>0</v>
          </cell>
        </row>
        <row r="3775">
          <cell r="D3775" t="str">
            <v>MES-844938</v>
          </cell>
          <cell r="E3775" t="str">
            <v>Planifié</v>
          </cell>
          <cell r="F3775" t="str">
            <v>PP-1334</v>
          </cell>
          <cell r="G3775" t="str">
            <v>INSPECTION JOURNALIERE</v>
          </cell>
          <cell r="H3775">
            <v>0</v>
          </cell>
        </row>
        <row r="3776">
          <cell r="D3776" t="str">
            <v>MES-844945</v>
          </cell>
          <cell r="E3776" t="str">
            <v>Planifié</v>
          </cell>
          <cell r="F3776" t="str">
            <v>PP-1335</v>
          </cell>
          <cell r="G3776" t="str">
            <v>INSPECTION JOURNALIERE</v>
          </cell>
          <cell r="H3776">
            <v>0</v>
          </cell>
        </row>
        <row r="3777">
          <cell r="D3777" t="str">
            <v>MES-844975</v>
          </cell>
          <cell r="E3777" t="str">
            <v>Planifié</v>
          </cell>
          <cell r="F3777" t="str">
            <v>PP-1336</v>
          </cell>
          <cell r="G3777" t="str">
            <v>INSPECTION JOURNALIERE</v>
          </cell>
          <cell r="H3777">
            <v>0</v>
          </cell>
        </row>
        <row r="3778"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</row>
        <row r="3779"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</row>
        <row r="3780"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</row>
        <row r="3781"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</row>
        <row r="3782"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</row>
        <row r="3783"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</row>
        <row r="3784"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</row>
        <row r="3785"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</row>
        <row r="3786"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</row>
        <row r="3787"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</row>
        <row r="3788"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</row>
        <row r="3789"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</row>
        <row r="3790">
          <cell r="D3790">
            <v>0</v>
          </cell>
          <cell r="E3790">
            <v>0</v>
          </cell>
          <cell r="F3790">
            <v>0</v>
          </cell>
          <cell r="G3790">
            <v>0</v>
          </cell>
          <cell r="H3790">
            <v>0</v>
          </cell>
        </row>
        <row r="3791"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</row>
        <row r="3792"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</row>
        <row r="3793">
          <cell r="D3793">
            <v>0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</row>
        <row r="3794">
          <cell r="D3794">
            <v>0</v>
          </cell>
          <cell r="E3794">
            <v>0</v>
          </cell>
          <cell r="F3794">
            <v>0</v>
          </cell>
          <cell r="G3794">
            <v>0</v>
          </cell>
          <cell r="H3794">
            <v>0</v>
          </cell>
        </row>
        <row r="3795"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</row>
        <row r="3796"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</row>
        <row r="3797">
          <cell r="D3797">
            <v>0</v>
          </cell>
          <cell r="E3797">
            <v>0</v>
          </cell>
          <cell r="F3797">
            <v>0</v>
          </cell>
          <cell r="G3797">
            <v>0</v>
          </cell>
          <cell r="H3797">
            <v>0</v>
          </cell>
        </row>
        <row r="3798"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</row>
        <row r="3799"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</row>
        <row r="3800"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</row>
        <row r="3801"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</row>
        <row r="3802"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</row>
        <row r="3803"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</row>
        <row r="3804"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</row>
        <row r="3805"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</row>
        <row r="3806"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</row>
        <row r="3807"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</row>
        <row r="3808"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</row>
        <row r="3809">
          <cell r="D3809">
            <v>0</v>
          </cell>
          <cell r="E3809">
            <v>0</v>
          </cell>
          <cell r="F3809">
            <v>0</v>
          </cell>
          <cell r="G3809">
            <v>0</v>
          </cell>
          <cell r="H3809">
            <v>0</v>
          </cell>
        </row>
        <row r="3810">
          <cell r="D3810">
            <v>0</v>
          </cell>
          <cell r="E3810">
            <v>0</v>
          </cell>
          <cell r="F3810">
            <v>0</v>
          </cell>
          <cell r="G3810">
            <v>0</v>
          </cell>
          <cell r="H3810">
            <v>0</v>
          </cell>
        </row>
        <row r="3811"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</row>
        <row r="3812"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</row>
        <row r="3813"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</row>
        <row r="3814"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</row>
        <row r="3815"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</row>
        <row r="3816"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</row>
        <row r="3817"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</row>
        <row r="3818"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</row>
        <row r="3819"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</row>
        <row r="3820"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</row>
        <row r="3821"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</row>
        <row r="3822"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</row>
        <row r="3823"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</row>
        <row r="3824"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</row>
        <row r="3825"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</row>
        <row r="3826"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</row>
        <row r="3827"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</row>
        <row r="3828"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</row>
        <row r="3829"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</row>
        <row r="3830"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</row>
        <row r="3831"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</row>
        <row r="3832">
          <cell r="D3832">
            <v>0</v>
          </cell>
          <cell r="E3832">
            <v>0</v>
          </cell>
          <cell r="F3832">
            <v>0</v>
          </cell>
          <cell r="G3832">
            <v>0</v>
          </cell>
          <cell r="H3832">
            <v>0</v>
          </cell>
        </row>
        <row r="3833"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0</v>
          </cell>
        </row>
        <row r="3834"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</row>
        <row r="3835">
          <cell r="D3835">
            <v>0</v>
          </cell>
          <cell r="E3835">
            <v>0</v>
          </cell>
          <cell r="F3835">
            <v>0</v>
          </cell>
          <cell r="G3835">
            <v>0</v>
          </cell>
          <cell r="H3835">
            <v>0</v>
          </cell>
        </row>
        <row r="3836">
          <cell r="D3836">
            <v>0</v>
          </cell>
          <cell r="E3836">
            <v>0</v>
          </cell>
          <cell r="F3836">
            <v>0</v>
          </cell>
          <cell r="G3836">
            <v>0</v>
          </cell>
          <cell r="H3836">
            <v>0</v>
          </cell>
        </row>
        <row r="3837">
          <cell r="D3837">
            <v>0</v>
          </cell>
          <cell r="E3837">
            <v>0</v>
          </cell>
          <cell r="F3837">
            <v>0</v>
          </cell>
          <cell r="G3837">
            <v>0</v>
          </cell>
          <cell r="H3837">
            <v>0</v>
          </cell>
        </row>
        <row r="3838"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</row>
        <row r="3839">
          <cell r="D3839">
            <v>0</v>
          </cell>
          <cell r="E3839">
            <v>0</v>
          </cell>
          <cell r="F3839">
            <v>0</v>
          </cell>
          <cell r="G3839">
            <v>0</v>
          </cell>
          <cell r="H3839">
            <v>0</v>
          </cell>
        </row>
        <row r="3840"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</row>
        <row r="3841"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</row>
        <row r="3842"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</row>
        <row r="3843"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</row>
        <row r="3844"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</row>
        <row r="3845"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</row>
        <row r="3846"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</row>
        <row r="3847">
          <cell r="D3847">
            <v>0</v>
          </cell>
          <cell r="E3847">
            <v>0</v>
          </cell>
          <cell r="F3847">
            <v>0</v>
          </cell>
          <cell r="G3847" t="str">
            <v>Maintenance Préventive</v>
          </cell>
          <cell r="H3847">
            <v>0</v>
          </cell>
        </row>
        <row r="3848">
          <cell r="D3848" t="str">
            <v>MES-823243</v>
          </cell>
          <cell r="E3848" t="str">
            <v>Planifié</v>
          </cell>
          <cell r="F3848" t="str">
            <v>LT-1273</v>
          </cell>
          <cell r="G3848" t="str">
            <v>1000 Hrs Entretien Preventif KUBOTA TOWER</v>
          </cell>
          <cell r="H3848">
            <v>0</v>
          </cell>
        </row>
        <row r="3849"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</row>
        <row r="3850"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</row>
        <row r="3851">
          <cell r="D3851">
            <v>0</v>
          </cell>
          <cell r="E3851">
            <v>0</v>
          </cell>
          <cell r="F3851">
            <v>0</v>
          </cell>
          <cell r="G3851">
            <v>0</v>
          </cell>
          <cell r="H3851">
            <v>0</v>
          </cell>
        </row>
        <row r="3852">
          <cell r="D3852">
            <v>0</v>
          </cell>
          <cell r="E3852">
            <v>0</v>
          </cell>
          <cell r="F3852">
            <v>0</v>
          </cell>
          <cell r="G3852">
            <v>0</v>
          </cell>
          <cell r="H3852">
            <v>0</v>
          </cell>
        </row>
        <row r="3853"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</row>
        <row r="3854"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</row>
        <row r="3855"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</row>
        <row r="3856"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</row>
        <row r="3857"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</row>
        <row r="3858"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</row>
        <row r="3859"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</row>
        <row r="3860"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</row>
        <row r="3861"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</row>
        <row r="3862"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</row>
        <row r="3863"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</row>
        <row r="3864"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</row>
        <row r="3865"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</row>
        <row r="3866"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</row>
        <row r="3867"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</row>
        <row r="3868"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</row>
        <row r="3869"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</row>
        <row r="3870"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</row>
        <row r="3871"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</row>
        <row r="3872"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</row>
        <row r="3873"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</row>
        <row r="3874"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</row>
        <row r="3875"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</row>
        <row r="3876"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</row>
        <row r="3877"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</row>
        <row r="3878"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</row>
        <row r="3879"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</row>
        <row r="3880"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</row>
        <row r="3881"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</row>
        <row r="3882"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</row>
        <row r="3883"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</row>
        <row r="3884"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</row>
        <row r="3885"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</row>
        <row r="3886"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</row>
        <row r="3887"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</row>
        <row r="3888"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</row>
        <row r="3889"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</row>
        <row r="3890">
          <cell r="F3890" t="str">
            <v>Support</v>
          </cell>
        </row>
        <row r="3891">
          <cell r="D3891" t="str">
            <v>No de Bon</v>
          </cell>
          <cell r="E3891" t="str">
            <v>Statut</v>
          </cell>
          <cell r="F3891" t="str">
            <v>No de Parc</v>
          </cell>
          <cell r="G3891" t="str">
            <v>Description</v>
          </cell>
          <cell r="H3891" t="str">
            <v>Statut</v>
          </cell>
        </row>
        <row r="3892"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</row>
        <row r="3893"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</row>
        <row r="3894"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</row>
        <row r="3895"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</row>
        <row r="3896"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</row>
        <row r="3897"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</row>
        <row r="3898"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</row>
        <row r="3899"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</row>
        <row r="3900"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</row>
        <row r="3901">
          <cell r="D3901">
            <v>0</v>
          </cell>
          <cell r="E3901" t="str">
            <v/>
          </cell>
          <cell r="F3901">
            <v>0</v>
          </cell>
          <cell r="G3901">
            <v>0</v>
          </cell>
          <cell r="H3901">
            <v>0</v>
          </cell>
        </row>
        <row r="3902">
          <cell r="D3902">
            <v>0</v>
          </cell>
          <cell r="E3902" t="str">
            <v/>
          </cell>
          <cell r="F3902">
            <v>0</v>
          </cell>
          <cell r="G3902" t="str">
            <v>TRAVAUX IMPREVUS / BRIS DE CEDULE</v>
          </cell>
          <cell r="H3902">
            <v>0</v>
          </cell>
        </row>
        <row r="3903">
          <cell r="D3903" t="str">
            <v/>
          </cell>
          <cell r="E3903" t="str">
            <v/>
          </cell>
          <cell r="F3903" t="str">
            <v/>
          </cell>
          <cell r="G3903" t="str">
            <v/>
          </cell>
          <cell r="H3903">
            <v>0</v>
          </cell>
        </row>
        <row r="3904">
          <cell r="D3904" t="str">
            <v/>
          </cell>
          <cell r="E3904" t="str">
            <v/>
          </cell>
          <cell r="F3904" t="str">
            <v/>
          </cell>
          <cell r="G3904" t="str">
            <v/>
          </cell>
          <cell r="H3904">
            <v>0</v>
          </cell>
        </row>
        <row r="3905">
          <cell r="D3905" t="str">
            <v/>
          </cell>
          <cell r="E3905" t="str">
            <v/>
          </cell>
          <cell r="F3905" t="str">
            <v/>
          </cell>
          <cell r="G3905" t="str">
            <v/>
          </cell>
          <cell r="H3905">
            <v>0</v>
          </cell>
        </row>
        <row r="3906">
          <cell r="D3906" t="str">
            <v/>
          </cell>
          <cell r="E3906" t="str">
            <v/>
          </cell>
          <cell r="F3906" t="str">
            <v/>
          </cell>
          <cell r="G3906" t="str">
            <v/>
          </cell>
          <cell r="H3906">
            <v>0</v>
          </cell>
        </row>
        <row r="3907">
          <cell r="D3907" t="str">
            <v/>
          </cell>
          <cell r="E3907" t="str">
            <v/>
          </cell>
          <cell r="F3907" t="str">
            <v/>
          </cell>
          <cell r="G3907" t="str">
            <v/>
          </cell>
          <cell r="H3907">
            <v>0</v>
          </cell>
        </row>
        <row r="3908">
          <cell r="D3908" t="str">
            <v/>
          </cell>
          <cell r="E3908" t="str">
            <v/>
          </cell>
          <cell r="F3908" t="str">
            <v/>
          </cell>
          <cell r="G3908" t="str">
            <v/>
          </cell>
          <cell r="H3908">
            <v>0</v>
          </cell>
        </row>
        <row r="3909">
          <cell r="D3909" t="str">
            <v/>
          </cell>
          <cell r="E3909" t="str">
            <v/>
          </cell>
          <cell r="F3909" t="str">
            <v/>
          </cell>
          <cell r="G3909" t="str">
            <v/>
          </cell>
          <cell r="H3909">
            <v>0</v>
          </cell>
        </row>
        <row r="3910">
          <cell r="D3910" t="str">
            <v/>
          </cell>
          <cell r="E3910" t="str">
            <v/>
          </cell>
          <cell r="F3910" t="str">
            <v/>
          </cell>
          <cell r="G3910" t="str">
            <v/>
          </cell>
          <cell r="H3910">
            <v>0</v>
          </cell>
        </row>
        <row r="3911">
          <cell r="D3911" t="str">
            <v/>
          </cell>
          <cell r="E3911" t="str">
            <v/>
          </cell>
          <cell r="F3911" t="str">
            <v/>
          </cell>
          <cell r="G3911" t="str">
            <v/>
          </cell>
          <cell r="H3911">
            <v>0</v>
          </cell>
        </row>
        <row r="3912">
          <cell r="D3912" t="str">
            <v/>
          </cell>
          <cell r="E3912" t="str">
            <v/>
          </cell>
          <cell r="F3912" t="str">
            <v/>
          </cell>
          <cell r="G3912" t="str">
            <v/>
          </cell>
          <cell r="H3912">
            <v>0</v>
          </cell>
        </row>
        <row r="3913"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</row>
        <row r="3914">
          <cell r="D3914">
            <v>0</v>
          </cell>
          <cell r="E3914">
            <v>0</v>
          </cell>
          <cell r="F3914">
            <v>0</v>
          </cell>
          <cell r="G3914" t="str">
            <v>Travaux Planifiés (Correctif/Modif/Projet/inspection)</v>
          </cell>
          <cell r="H3914">
            <v>0</v>
          </cell>
        </row>
        <row r="3915">
          <cell r="D3915" t="str">
            <v>MES-739085</v>
          </cell>
          <cell r="E3915" t="str">
            <v>Planifié</v>
          </cell>
          <cell r="F3915" t="str">
            <v>CS-430</v>
          </cell>
          <cell r="G3915" t="str">
            <v>AMELIORATION DE SERVICE LUBRIFIANTS-CORRECTIF-FLEXIBLE ET HYDRAULIQUE-PROBLEME REGLAGE</v>
          </cell>
          <cell r="H3915">
            <v>0</v>
          </cell>
        </row>
        <row r="3916">
          <cell r="D3916" t="str">
            <v>MES-854590</v>
          </cell>
          <cell r="E3916" t="str">
            <v>Planifié</v>
          </cell>
          <cell r="F3916" t="str">
            <v>CS-430</v>
          </cell>
          <cell r="G3916" t="str">
            <v>PROBLEME DE LA 3èm VITESSE QUI SAUTE-DIAGNOSTIQUE ET REPARATION</v>
          </cell>
          <cell r="H3916">
            <v>0</v>
          </cell>
        </row>
        <row r="3917">
          <cell r="D3917" t="str">
            <v>MES-854596</v>
          </cell>
          <cell r="E3917" t="str">
            <v>Planifié</v>
          </cell>
          <cell r="F3917" t="str">
            <v>CS-430</v>
          </cell>
          <cell r="G3917" t="str">
            <v>CLIMATISATION NON FONCTIONNELLE-DIAGNOSTIQUE ET REPARER</v>
          </cell>
          <cell r="H3917">
            <v>0</v>
          </cell>
        </row>
        <row r="3918">
          <cell r="D3918" t="str">
            <v>MES-854588</v>
          </cell>
          <cell r="E3918" t="str">
            <v>Planifié</v>
          </cell>
          <cell r="F3918" t="str">
            <v>CS-430</v>
          </cell>
          <cell r="G3918" t="str">
            <v>PROBLEME D'ETANCHEITE DE LA CARROSSERIE-REPARATION</v>
          </cell>
          <cell r="H3918">
            <v>0</v>
          </cell>
        </row>
        <row r="3919">
          <cell r="D3919" t="str">
            <v>MES-769887</v>
          </cell>
          <cell r="E3919" t="str">
            <v>Cédulé</v>
          </cell>
          <cell r="F3919" t="str">
            <v>CS-430</v>
          </cell>
          <cell r="G3919" t="str">
            <v>REMPLACEMENT DU SUPPORT DU POT D'ECHAPPEMENT CASSE</v>
          </cell>
          <cell r="H3919">
            <v>0</v>
          </cell>
        </row>
        <row r="3920"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</row>
        <row r="3921"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</row>
        <row r="3922"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</row>
        <row r="3923"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</row>
        <row r="3924"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</row>
        <row r="3925"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</row>
        <row r="3926"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</row>
        <row r="3927"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</row>
        <row r="3928"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</row>
        <row r="3929"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</row>
        <row r="3930"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</row>
        <row r="3931"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</row>
        <row r="3932"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</row>
        <row r="3933"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</row>
        <row r="3934"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</row>
        <row r="3935"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</row>
        <row r="3936"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</row>
        <row r="3937"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</row>
        <row r="3938"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</row>
        <row r="3939"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</row>
        <row r="3940"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</row>
        <row r="3941"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</row>
        <row r="3942"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</row>
        <row r="3943"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</row>
        <row r="3944"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</row>
        <row r="3945"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</row>
        <row r="3946"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</row>
        <row r="3947"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</row>
        <row r="3948"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</row>
        <row r="3949"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</row>
        <row r="3950"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</row>
        <row r="3951"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</row>
        <row r="3952"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</row>
        <row r="3953"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</row>
        <row r="3954"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</row>
        <row r="3955"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</row>
        <row r="3956"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</row>
        <row r="3957"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</row>
        <row r="3958"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</row>
        <row r="3959"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</row>
        <row r="3960"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</row>
        <row r="3961"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</row>
        <row r="3962"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</row>
        <row r="3963"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</row>
        <row r="3964"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</row>
        <row r="3965"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</row>
        <row r="3966"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</row>
        <row r="3967"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</row>
        <row r="3968"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</row>
        <row r="3969"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</row>
        <row r="3970"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</row>
        <row r="3971"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</row>
        <row r="3972"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</row>
        <row r="3973"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</row>
        <row r="3974"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</row>
        <row r="3975"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</row>
        <row r="3976"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</row>
        <row r="3977"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</row>
        <row r="3978"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</row>
        <row r="3979">
          <cell r="D3979">
            <v>0</v>
          </cell>
          <cell r="E3979">
            <v>0</v>
          </cell>
          <cell r="F3979">
            <v>0</v>
          </cell>
          <cell r="G3979">
            <v>0</v>
          </cell>
          <cell r="H3979">
            <v>0</v>
          </cell>
        </row>
        <row r="3980">
          <cell r="D3980">
            <v>0</v>
          </cell>
          <cell r="E3980">
            <v>0</v>
          </cell>
          <cell r="F3980">
            <v>0</v>
          </cell>
          <cell r="G3980">
            <v>0</v>
          </cell>
          <cell r="H3980">
            <v>0</v>
          </cell>
        </row>
        <row r="3981">
          <cell r="D3981">
            <v>0</v>
          </cell>
          <cell r="E3981">
            <v>0</v>
          </cell>
          <cell r="F3981">
            <v>0</v>
          </cell>
          <cell r="G3981">
            <v>0</v>
          </cell>
          <cell r="H3981">
            <v>0</v>
          </cell>
        </row>
        <row r="3982">
          <cell r="D3982">
            <v>0</v>
          </cell>
          <cell r="E3982">
            <v>0</v>
          </cell>
          <cell r="F3982">
            <v>0</v>
          </cell>
          <cell r="G3982">
            <v>0</v>
          </cell>
          <cell r="H3982">
            <v>0</v>
          </cell>
        </row>
        <row r="3983">
          <cell r="D3983">
            <v>0</v>
          </cell>
          <cell r="E3983">
            <v>0</v>
          </cell>
          <cell r="F3983">
            <v>0</v>
          </cell>
          <cell r="G3983">
            <v>0</v>
          </cell>
          <cell r="H3983">
            <v>0</v>
          </cell>
        </row>
        <row r="3984">
          <cell r="D3984">
            <v>0</v>
          </cell>
          <cell r="E3984">
            <v>0</v>
          </cell>
          <cell r="F3984">
            <v>0</v>
          </cell>
          <cell r="G3984">
            <v>0</v>
          </cell>
          <cell r="H3984">
            <v>0</v>
          </cell>
        </row>
        <row r="3985">
          <cell r="D3985">
            <v>0</v>
          </cell>
          <cell r="E3985">
            <v>0</v>
          </cell>
          <cell r="F3985">
            <v>0</v>
          </cell>
          <cell r="G3985">
            <v>0</v>
          </cell>
          <cell r="H3985">
            <v>0</v>
          </cell>
        </row>
        <row r="3986">
          <cell r="D3986">
            <v>0</v>
          </cell>
          <cell r="E3986">
            <v>0</v>
          </cell>
          <cell r="F3986">
            <v>0</v>
          </cell>
          <cell r="G3986">
            <v>0</v>
          </cell>
          <cell r="H3986">
            <v>0</v>
          </cell>
        </row>
        <row r="3987">
          <cell r="D3987">
            <v>0</v>
          </cell>
          <cell r="E3987">
            <v>0</v>
          </cell>
          <cell r="F3987">
            <v>0</v>
          </cell>
          <cell r="G3987">
            <v>0</v>
          </cell>
          <cell r="H3987">
            <v>0</v>
          </cell>
        </row>
        <row r="3988">
          <cell r="D3988">
            <v>0</v>
          </cell>
          <cell r="E3988">
            <v>0</v>
          </cell>
          <cell r="F3988">
            <v>0</v>
          </cell>
          <cell r="G3988">
            <v>0</v>
          </cell>
          <cell r="H3988">
            <v>0</v>
          </cell>
        </row>
        <row r="3989">
          <cell r="D3989">
            <v>0</v>
          </cell>
          <cell r="E3989">
            <v>0</v>
          </cell>
          <cell r="F3989">
            <v>0</v>
          </cell>
          <cell r="G3989">
            <v>0</v>
          </cell>
          <cell r="H3989">
            <v>0</v>
          </cell>
        </row>
        <row r="3990">
          <cell r="D3990">
            <v>0</v>
          </cell>
          <cell r="E3990">
            <v>0</v>
          </cell>
          <cell r="F3990">
            <v>0</v>
          </cell>
          <cell r="G3990">
            <v>0</v>
          </cell>
          <cell r="H3990">
            <v>0</v>
          </cell>
        </row>
        <row r="3991">
          <cell r="D3991">
            <v>0</v>
          </cell>
          <cell r="E3991">
            <v>0</v>
          </cell>
          <cell r="F3991">
            <v>0</v>
          </cell>
          <cell r="G3991">
            <v>0</v>
          </cell>
          <cell r="H3991">
            <v>0</v>
          </cell>
        </row>
        <row r="3992">
          <cell r="D3992">
            <v>0</v>
          </cell>
          <cell r="E3992">
            <v>0</v>
          </cell>
          <cell r="F3992">
            <v>0</v>
          </cell>
          <cell r="G3992">
            <v>0</v>
          </cell>
          <cell r="H3992">
            <v>0</v>
          </cell>
        </row>
        <row r="3993">
          <cell r="D3993">
            <v>0</v>
          </cell>
          <cell r="E3993">
            <v>0</v>
          </cell>
          <cell r="F3993">
            <v>0</v>
          </cell>
          <cell r="G3993">
            <v>0</v>
          </cell>
          <cell r="H3993">
            <v>0</v>
          </cell>
        </row>
        <row r="3994">
          <cell r="D3994">
            <v>0</v>
          </cell>
          <cell r="E3994">
            <v>0</v>
          </cell>
          <cell r="F3994">
            <v>0</v>
          </cell>
          <cell r="G3994">
            <v>0</v>
          </cell>
          <cell r="H3994">
            <v>0</v>
          </cell>
        </row>
        <row r="3995">
          <cell r="D3995">
            <v>0</v>
          </cell>
          <cell r="E3995">
            <v>0</v>
          </cell>
          <cell r="F3995">
            <v>0</v>
          </cell>
          <cell r="G3995">
            <v>0</v>
          </cell>
          <cell r="H3995">
            <v>0</v>
          </cell>
        </row>
        <row r="3996">
          <cell r="D3996">
            <v>0</v>
          </cell>
          <cell r="E3996">
            <v>0</v>
          </cell>
          <cell r="F3996">
            <v>0</v>
          </cell>
          <cell r="G3996" t="str">
            <v>Maintenance Préventive</v>
          </cell>
          <cell r="H3996">
            <v>0</v>
          </cell>
        </row>
        <row r="3997">
          <cell r="D3997" t="str">
            <v>MES-845409</v>
          </cell>
          <cell r="E3997" t="str">
            <v>Planifié</v>
          </cell>
          <cell r="F3997" t="str">
            <v>CS-426</v>
          </cell>
          <cell r="G3997" t="str">
            <v>Control General Inter Entretien Preventif RENAULT-320</v>
          </cell>
          <cell r="H3997">
            <v>0</v>
          </cell>
        </row>
        <row r="3998">
          <cell r="D3998" t="str">
            <v>MES-728932</v>
          </cell>
          <cell r="E3998" t="str">
            <v>Planifié</v>
          </cell>
          <cell r="F3998" t="str">
            <v>CS-430</v>
          </cell>
          <cell r="G3998" t="str">
            <v>1000 Hrs Entretien Preventif KENWORTH-T800</v>
          </cell>
          <cell r="H3998">
            <v>0</v>
          </cell>
        </row>
        <row r="3999">
          <cell r="D3999">
            <v>0</v>
          </cell>
          <cell r="E3999">
            <v>0</v>
          </cell>
          <cell r="F3999">
            <v>0</v>
          </cell>
          <cell r="G3999">
            <v>0</v>
          </cell>
          <cell r="H3999">
            <v>0</v>
          </cell>
        </row>
        <row r="4000">
          <cell r="D4000">
            <v>0</v>
          </cell>
          <cell r="E4000">
            <v>0</v>
          </cell>
          <cell r="F4000">
            <v>0</v>
          </cell>
          <cell r="G4000">
            <v>0</v>
          </cell>
          <cell r="H4000">
            <v>0</v>
          </cell>
        </row>
        <row r="4001">
          <cell r="D4001">
            <v>0</v>
          </cell>
          <cell r="E4001">
            <v>0</v>
          </cell>
          <cell r="F4001">
            <v>0</v>
          </cell>
          <cell r="G4001">
            <v>0</v>
          </cell>
          <cell r="H4001">
            <v>0</v>
          </cell>
        </row>
        <row r="4002">
          <cell r="D4002">
            <v>0</v>
          </cell>
          <cell r="E4002">
            <v>0</v>
          </cell>
          <cell r="F4002">
            <v>0</v>
          </cell>
          <cell r="G4002">
            <v>0</v>
          </cell>
          <cell r="H4002">
            <v>0</v>
          </cell>
        </row>
        <row r="4003">
          <cell r="D4003">
            <v>0</v>
          </cell>
          <cell r="E4003">
            <v>0</v>
          </cell>
          <cell r="F4003">
            <v>0</v>
          </cell>
          <cell r="G4003">
            <v>0</v>
          </cell>
          <cell r="H4003">
            <v>0</v>
          </cell>
        </row>
        <row r="4004">
          <cell r="D4004">
            <v>0</v>
          </cell>
          <cell r="E4004">
            <v>0</v>
          </cell>
          <cell r="F4004">
            <v>0</v>
          </cell>
          <cell r="G4004">
            <v>0</v>
          </cell>
          <cell r="H4004">
            <v>0</v>
          </cell>
        </row>
        <row r="4005">
          <cell r="D4005">
            <v>0</v>
          </cell>
          <cell r="E4005">
            <v>0</v>
          </cell>
          <cell r="F4005">
            <v>0</v>
          </cell>
          <cell r="G4005">
            <v>0</v>
          </cell>
          <cell r="H4005">
            <v>0</v>
          </cell>
        </row>
        <row r="4006">
          <cell r="D4006">
            <v>0</v>
          </cell>
          <cell r="E4006">
            <v>0</v>
          </cell>
          <cell r="F4006">
            <v>0</v>
          </cell>
          <cell r="G4006">
            <v>0</v>
          </cell>
          <cell r="H4006">
            <v>0</v>
          </cell>
        </row>
        <row r="4007">
          <cell r="D4007">
            <v>0</v>
          </cell>
          <cell r="E4007">
            <v>0</v>
          </cell>
          <cell r="F4007">
            <v>0</v>
          </cell>
          <cell r="G4007">
            <v>0</v>
          </cell>
          <cell r="H4007">
            <v>0</v>
          </cell>
        </row>
        <row r="4008">
          <cell r="D4008">
            <v>0</v>
          </cell>
          <cell r="E4008">
            <v>0</v>
          </cell>
          <cell r="F4008">
            <v>0</v>
          </cell>
          <cell r="G4008">
            <v>0</v>
          </cell>
          <cell r="H4008">
            <v>0</v>
          </cell>
        </row>
        <row r="4009">
          <cell r="D4009">
            <v>0</v>
          </cell>
          <cell r="E4009">
            <v>0</v>
          </cell>
          <cell r="F4009">
            <v>0</v>
          </cell>
          <cell r="G4009">
            <v>0</v>
          </cell>
          <cell r="H4009">
            <v>0</v>
          </cell>
        </row>
        <row r="4010">
          <cell r="D4010">
            <v>0</v>
          </cell>
          <cell r="E4010">
            <v>0</v>
          </cell>
          <cell r="F4010">
            <v>0</v>
          </cell>
          <cell r="G4010">
            <v>0</v>
          </cell>
          <cell r="H4010">
            <v>0</v>
          </cell>
        </row>
        <row r="4011">
          <cell r="D4011">
            <v>0</v>
          </cell>
          <cell r="E4011">
            <v>0</v>
          </cell>
          <cell r="F4011">
            <v>0</v>
          </cell>
          <cell r="G4011">
            <v>0</v>
          </cell>
          <cell r="H4011">
            <v>0</v>
          </cell>
        </row>
        <row r="4012"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</row>
        <row r="4013"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</row>
        <row r="4014"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</row>
        <row r="4015"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</row>
        <row r="4016"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</row>
        <row r="4017"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</row>
        <row r="4018">
          <cell r="D4018">
            <v>0</v>
          </cell>
          <cell r="E4018">
            <v>0</v>
          </cell>
          <cell r="F4018">
            <v>0</v>
          </cell>
          <cell r="G4018">
            <v>0</v>
          </cell>
          <cell r="H4018">
            <v>0</v>
          </cell>
        </row>
        <row r="4019">
          <cell r="D4019">
            <v>0</v>
          </cell>
          <cell r="E4019">
            <v>0</v>
          </cell>
          <cell r="F4019">
            <v>0</v>
          </cell>
          <cell r="G4019">
            <v>0</v>
          </cell>
          <cell r="H4019">
            <v>0</v>
          </cell>
        </row>
        <row r="4020">
          <cell r="D4020">
            <v>0</v>
          </cell>
          <cell r="E4020">
            <v>0</v>
          </cell>
          <cell r="F4020">
            <v>0</v>
          </cell>
          <cell r="G4020">
            <v>0</v>
          </cell>
          <cell r="H4020">
            <v>0</v>
          </cell>
        </row>
        <row r="4021">
          <cell r="D4021">
            <v>0</v>
          </cell>
          <cell r="E4021">
            <v>0</v>
          </cell>
          <cell r="F4021">
            <v>0</v>
          </cell>
          <cell r="G4021">
            <v>0</v>
          </cell>
          <cell r="H4021">
            <v>0</v>
          </cell>
        </row>
        <row r="4022">
          <cell r="D4022">
            <v>0</v>
          </cell>
          <cell r="E4022">
            <v>0</v>
          </cell>
          <cell r="F4022">
            <v>0</v>
          </cell>
          <cell r="G4022">
            <v>0</v>
          </cell>
          <cell r="H4022">
            <v>0</v>
          </cell>
        </row>
        <row r="4023">
          <cell r="D4023">
            <v>0</v>
          </cell>
          <cell r="E4023">
            <v>0</v>
          </cell>
          <cell r="F4023">
            <v>0</v>
          </cell>
          <cell r="G4023">
            <v>0</v>
          </cell>
          <cell r="H4023">
            <v>0</v>
          </cell>
        </row>
        <row r="4024">
          <cell r="D4024">
            <v>0</v>
          </cell>
          <cell r="E4024">
            <v>0</v>
          </cell>
          <cell r="F4024">
            <v>0</v>
          </cell>
          <cell r="G4024">
            <v>0</v>
          </cell>
          <cell r="H4024">
            <v>0</v>
          </cell>
        </row>
        <row r="4025">
          <cell r="D4025">
            <v>0</v>
          </cell>
          <cell r="E4025">
            <v>0</v>
          </cell>
          <cell r="F4025">
            <v>0</v>
          </cell>
          <cell r="G4025">
            <v>0</v>
          </cell>
          <cell r="H4025">
            <v>0</v>
          </cell>
        </row>
        <row r="4026">
          <cell r="D4026">
            <v>0</v>
          </cell>
          <cell r="E4026">
            <v>0</v>
          </cell>
          <cell r="F4026">
            <v>0</v>
          </cell>
          <cell r="G4026">
            <v>0</v>
          </cell>
          <cell r="H4026">
            <v>0</v>
          </cell>
        </row>
        <row r="4027">
          <cell r="D4027">
            <v>0</v>
          </cell>
          <cell r="E4027">
            <v>0</v>
          </cell>
          <cell r="F4027">
            <v>0</v>
          </cell>
          <cell r="G4027">
            <v>0</v>
          </cell>
          <cell r="H4027">
            <v>0</v>
          </cell>
        </row>
        <row r="4028">
          <cell r="D4028">
            <v>0</v>
          </cell>
          <cell r="E4028">
            <v>0</v>
          </cell>
          <cell r="F4028">
            <v>0</v>
          </cell>
          <cell r="G4028">
            <v>0</v>
          </cell>
          <cell r="H4028">
            <v>0</v>
          </cell>
        </row>
        <row r="4029">
          <cell r="D4029">
            <v>0</v>
          </cell>
          <cell r="E4029">
            <v>0</v>
          </cell>
          <cell r="F4029">
            <v>0</v>
          </cell>
          <cell r="G4029">
            <v>0</v>
          </cell>
          <cell r="H4029">
            <v>0</v>
          </cell>
        </row>
        <row r="4030">
          <cell r="D4030">
            <v>0</v>
          </cell>
          <cell r="E4030">
            <v>0</v>
          </cell>
          <cell r="F4030">
            <v>0</v>
          </cell>
          <cell r="G4030">
            <v>0</v>
          </cell>
          <cell r="H4030">
            <v>0</v>
          </cell>
        </row>
        <row r="4031">
          <cell r="D4031">
            <v>0</v>
          </cell>
          <cell r="E4031">
            <v>0</v>
          </cell>
          <cell r="F4031">
            <v>0</v>
          </cell>
          <cell r="G4031">
            <v>0</v>
          </cell>
          <cell r="H4031">
            <v>0</v>
          </cell>
        </row>
        <row r="4032">
          <cell r="D4032">
            <v>0</v>
          </cell>
          <cell r="E4032">
            <v>0</v>
          </cell>
          <cell r="F4032">
            <v>0</v>
          </cell>
          <cell r="G4032">
            <v>0</v>
          </cell>
          <cell r="H4032">
            <v>0</v>
          </cell>
        </row>
        <row r="4033">
          <cell r="D4033">
            <v>0</v>
          </cell>
          <cell r="E4033">
            <v>0</v>
          </cell>
          <cell r="F4033">
            <v>0</v>
          </cell>
          <cell r="G4033">
            <v>0</v>
          </cell>
          <cell r="H4033">
            <v>0</v>
          </cell>
        </row>
        <row r="4034">
          <cell r="D4034">
            <v>0</v>
          </cell>
          <cell r="E4034">
            <v>0</v>
          </cell>
          <cell r="F4034">
            <v>0</v>
          </cell>
          <cell r="G4034">
            <v>0</v>
          </cell>
          <cell r="H4034">
            <v>0</v>
          </cell>
        </row>
        <row r="4035">
          <cell r="D4035">
            <v>0</v>
          </cell>
          <cell r="E4035">
            <v>0</v>
          </cell>
          <cell r="F4035">
            <v>0</v>
          </cell>
          <cell r="G4035">
            <v>0</v>
          </cell>
          <cell r="H4035">
            <v>0</v>
          </cell>
        </row>
        <row r="4036">
          <cell r="D4036">
            <v>0</v>
          </cell>
          <cell r="E4036">
            <v>0</v>
          </cell>
          <cell r="F4036">
            <v>0</v>
          </cell>
          <cell r="G4036">
            <v>0</v>
          </cell>
          <cell r="H4036">
            <v>0</v>
          </cell>
        </row>
        <row r="4037">
          <cell r="D4037">
            <v>0</v>
          </cell>
          <cell r="E4037">
            <v>0</v>
          </cell>
          <cell r="F4037">
            <v>0</v>
          </cell>
          <cell r="G4037">
            <v>0</v>
          </cell>
          <cell r="H4037">
            <v>0</v>
          </cell>
        </row>
        <row r="4038">
          <cell r="D4038">
            <v>0</v>
          </cell>
          <cell r="E4038">
            <v>0</v>
          </cell>
          <cell r="F4038">
            <v>0</v>
          </cell>
          <cell r="G4038">
            <v>0</v>
          </cell>
          <cell r="H4038">
            <v>0</v>
          </cell>
        </row>
        <row r="4039">
          <cell r="F4039" t="str">
            <v>Utilitaires</v>
          </cell>
        </row>
        <row r="4040">
          <cell r="D4040" t="str">
            <v>No de Bon</v>
          </cell>
          <cell r="E4040" t="str">
            <v>Statut</v>
          </cell>
          <cell r="F4040" t="str">
            <v>No de Parc</v>
          </cell>
          <cell r="G4040" t="str">
            <v>Description</v>
          </cell>
          <cell r="H4040" t="str">
            <v>Statut</v>
          </cell>
        </row>
        <row r="4041">
          <cell r="D4041">
            <v>0</v>
          </cell>
          <cell r="E4041">
            <v>0</v>
          </cell>
          <cell r="F4041">
            <v>0</v>
          </cell>
          <cell r="G4041">
            <v>0</v>
          </cell>
          <cell r="H4041">
            <v>0</v>
          </cell>
        </row>
        <row r="4042">
          <cell r="D4042">
            <v>0</v>
          </cell>
          <cell r="E4042">
            <v>0</v>
          </cell>
          <cell r="F4042">
            <v>0</v>
          </cell>
          <cell r="G4042">
            <v>0</v>
          </cell>
          <cell r="H4042">
            <v>0</v>
          </cell>
        </row>
        <row r="4043">
          <cell r="D4043">
            <v>0</v>
          </cell>
          <cell r="E4043">
            <v>0</v>
          </cell>
          <cell r="F4043">
            <v>0</v>
          </cell>
          <cell r="G4043">
            <v>0</v>
          </cell>
          <cell r="H4043">
            <v>0</v>
          </cell>
        </row>
        <row r="4044">
          <cell r="D4044">
            <v>0</v>
          </cell>
          <cell r="E4044">
            <v>0</v>
          </cell>
          <cell r="F4044">
            <v>0</v>
          </cell>
          <cell r="G4044">
            <v>0</v>
          </cell>
          <cell r="H4044">
            <v>0</v>
          </cell>
        </row>
        <row r="4045">
          <cell r="D4045">
            <v>0</v>
          </cell>
          <cell r="E4045">
            <v>0</v>
          </cell>
          <cell r="F4045">
            <v>0</v>
          </cell>
          <cell r="G4045">
            <v>0</v>
          </cell>
          <cell r="H4045">
            <v>0</v>
          </cell>
        </row>
        <row r="4046">
          <cell r="D4046">
            <v>0</v>
          </cell>
          <cell r="E4046">
            <v>0</v>
          </cell>
          <cell r="F4046">
            <v>0</v>
          </cell>
          <cell r="G4046">
            <v>0</v>
          </cell>
          <cell r="H4046">
            <v>0</v>
          </cell>
        </row>
        <row r="4047">
          <cell r="D4047">
            <v>0</v>
          </cell>
          <cell r="E4047">
            <v>0</v>
          </cell>
          <cell r="F4047">
            <v>0</v>
          </cell>
          <cell r="G4047">
            <v>0</v>
          </cell>
          <cell r="H4047">
            <v>0</v>
          </cell>
        </row>
        <row r="4048"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</row>
        <row r="4049"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</row>
        <row r="4050"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</row>
        <row r="4051">
          <cell r="D4051">
            <v>0</v>
          </cell>
          <cell r="E4051">
            <v>0</v>
          </cell>
          <cell r="F4051">
            <v>0</v>
          </cell>
          <cell r="G4051" t="str">
            <v>TRAVAUX IMPREVUS / BRIS DE CEDULE</v>
          </cell>
          <cell r="H4051">
            <v>0</v>
          </cell>
        </row>
        <row r="4052">
          <cell r="D4052" t="str">
            <v/>
          </cell>
          <cell r="E4052">
            <v>0</v>
          </cell>
          <cell r="F4052" t="str">
            <v/>
          </cell>
          <cell r="G4052" t="str">
            <v/>
          </cell>
          <cell r="H4052">
            <v>0</v>
          </cell>
        </row>
        <row r="4053">
          <cell r="D4053" t="str">
            <v/>
          </cell>
          <cell r="E4053">
            <v>0</v>
          </cell>
          <cell r="F4053" t="str">
            <v/>
          </cell>
          <cell r="G4053" t="str">
            <v/>
          </cell>
          <cell r="H4053">
            <v>0</v>
          </cell>
        </row>
        <row r="4054">
          <cell r="D4054" t="str">
            <v/>
          </cell>
          <cell r="E4054">
            <v>0</v>
          </cell>
          <cell r="F4054" t="str">
            <v/>
          </cell>
          <cell r="G4054" t="str">
            <v/>
          </cell>
          <cell r="H4054">
            <v>0</v>
          </cell>
        </row>
        <row r="4055">
          <cell r="D4055" t="str">
            <v/>
          </cell>
          <cell r="E4055">
            <v>0</v>
          </cell>
          <cell r="F4055" t="str">
            <v/>
          </cell>
          <cell r="G4055" t="str">
            <v/>
          </cell>
          <cell r="H4055">
            <v>0</v>
          </cell>
        </row>
        <row r="4056">
          <cell r="D4056" t="str">
            <v/>
          </cell>
          <cell r="E4056">
            <v>0</v>
          </cell>
          <cell r="F4056" t="str">
            <v/>
          </cell>
          <cell r="G4056" t="str">
            <v/>
          </cell>
          <cell r="H4056">
            <v>0</v>
          </cell>
        </row>
        <row r="4057">
          <cell r="D4057" t="str">
            <v/>
          </cell>
          <cell r="E4057">
            <v>0</v>
          </cell>
          <cell r="F4057" t="str">
            <v/>
          </cell>
          <cell r="G4057" t="str">
            <v/>
          </cell>
          <cell r="H4057">
            <v>0</v>
          </cell>
        </row>
        <row r="4058">
          <cell r="D4058" t="str">
            <v/>
          </cell>
          <cell r="E4058">
            <v>0</v>
          </cell>
          <cell r="F4058" t="str">
            <v/>
          </cell>
          <cell r="G4058" t="str">
            <v/>
          </cell>
          <cell r="H4058">
            <v>0</v>
          </cell>
        </row>
        <row r="4059">
          <cell r="D4059" t="str">
            <v/>
          </cell>
          <cell r="E4059">
            <v>0</v>
          </cell>
          <cell r="F4059" t="str">
            <v/>
          </cell>
          <cell r="G4059" t="str">
            <v/>
          </cell>
          <cell r="H4059">
            <v>0</v>
          </cell>
        </row>
        <row r="4060">
          <cell r="D4060" t="str">
            <v/>
          </cell>
          <cell r="E4060">
            <v>0</v>
          </cell>
          <cell r="F4060" t="str">
            <v/>
          </cell>
          <cell r="G4060" t="str">
            <v/>
          </cell>
          <cell r="H4060">
            <v>0</v>
          </cell>
        </row>
        <row r="4061">
          <cell r="D4061" t="str">
            <v/>
          </cell>
          <cell r="E4061">
            <v>0</v>
          </cell>
          <cell r="F4061" t="str">
            <v/>
          </cell>
          <cell r="G4061" t="str">
            <v/>
          </cell>
          <cell r="H4061">
            <v>0</v>
          </cell>
        </row>
        <row r="4062">
          <cell r="D4062">
            <v>0</v>
          </cell>
          <cell r="E4062">
            <v>0</v>
          </cell>
          <cell r="F4062">
            <v>0</v>
          </cell>
          <cell r="G4062">
            <v>0</v>
          </cell>
          <cell r="H4062">
            <v>0</v>
          </cell>
        </row>
        <row r="4063">
          <cell r="D4063">
            <v>0</v>
          </cell>
          <cell r="E4063">
            <v>0</v>
          </cell>
          <cell r="F4063">
            <v>0</v>
          </cell>
          <cell r="G4063" t="str">
            <v>Travaux Planifiés (Correctif/Modif/Projet/inspection)</v>
          </cell>
          <cell r="H4063">
            <v>0</v>
          </cell>
        </row>
        <row r="4064">
          <cell r="D4064" t="str">
            <v>MES-845588</v>
          </cell>
          <cell r="E4064" t="str">
            <v>Planifié</v>
          </cell>
          <cell r="F4064" t="str">
            <v>VU-146</v>
          </cell>
          <cell r="G4064" t="str">
            <v>CONTROLE GENERALE INTER ENTRETIEN PREVENTIF TOYOTA-LAND-CRUISER</v>
          </cell>
          <cell r="H4064">
            <v>0</v>
          </cell>
        </row>
      </sheetData>
      <sheetData sheetId="2"/>
      <sheetData sheetId="3"/>
      <sheetData sheetId="4"/>
      <sheetData sheetId="5">
        <row r="17">
          <cell r="AB17">
            <v>0.89760820129687524</v>
          </cell>
        </row>
      </sheetData>
      <sheetData sheetId="6">
        <row r="1">
          <cell r="A1">
            <v>3</v>
          </cell>
          <cell r="B1" t="str">
            <v>SANOU Abdoul Karim</v>
          </cell>
        </row>
        <row r="2">
          <cell r="A2">
            <v>5</v>
          </cell>
          <cell r="B2" t="str">
            <v>KINDO Josepha</v>
          </cell>
          <cell r="C2">
            <v>103</v>
          </cell>
          <cell r="E2">
            <v>188</v>
          </cell>
          <cell r="G2">
            <v>240</v>
          </cell>
          <cell r="I2">
            <v>3</v>
          </cell>
        </row>
        <row r="3">
          <cell r="A3">
            <v>103</v>
          </cell>
          <cell r="B3" t="str">
            <v>TINDANO L. Michel</v>
          </cell>
          <cell r="C3">
            <v>576</v>
          </cell>
          <cell r="E3">
            <v>668</v>
          </cell>
          <cell r="G3">
            <v>808</v>
          </cell>
          <cell r="I3">
            <v>5</v>
          </cell>
        </row>
        <row r="4">
          <cell r="A4">
            <v>188</v>
          </cell>
          <cell r="B4" t="str">
            <v>MAHAMADOU Ibrahima</v>
          </cell>
          <cell r="C4">
            <v>1662</v>
          </cell>
          <cell r="E4">
            <v>2667</v>
          </cell>
          <cell r="G4">
            <v>1270</v>
          </cell>
          <cell r="I4">
            <v>1699</v>
          </cell>
        </row>
        <row r="5">
          <cell r="A5">
            <v>240</v>
          </cell>
          <cell r="B5" t="str">
            <v>MAÏGA Ibrahima Hassane</v>
          </cell>
          <cell r="C5">
            <v>1780</v>
          </cell>
          <cell r="E5">
            <v>2670</v>
          </cell>
          <cell r="G5">
            <v>2212</v>
          </cell>
          <cell r="I5">
            <v>1722</v>
          </cell>
        </row>
        <row r="6">
          <cell r="A6">
            <v>452</v>
          </cell>
          <cell r="B6" t="str">
            <v>MOSSE Bienvenue</v>
          </cell>
          <cell r="C6">
            <v>2350</v>
          </cell>
          <cell r="E6">
            <v>3024</v>
          </cell>
          <cell r="G6">
            <v>2607</v>
          </cell>
          <cell r="I6">
            <v>1761</v>
          </cell>
        </row>
        <row r="7">
          <cell r="A7">
            <v>573</v>
          </cell>
          <cell r="B7" t="str">
            <v>SIMPORE Athanase</v>
          </cell>
          <cell r="C7">
            <v>2666</v>
          </cell>
          <cell r="E7">
            <v>3040</v>
          </cell>
          <cell r="G7">
            <v>2662</v>
          </cell>
          <cell r="I7">
            <v>2212</v>
          </cell>
        </row>
        <row r="8">
          <cell r="A8">
            <v>576</v>
          </cell>
          <cell r="B8" t="str">
            <v>KIENDREBEOGO Emmanuel</v>
          </cell>
          <cell r="C8">
            <v>2757</v>
          </cell>
          <cell r="E8">
            <v>3171</v>
          </cell>
          <cell r="G8">
            <v>3214</v>
          </cell>
          <cell r="I8">
            <v>2759</v>
          </cell>
        </row>
        <row r="9">
          <cell r="A9">
            <v>668</v>
          </cell>
          <cell r="B9" t="str">
            <v>OUABA Daniel</v>
          </cell>
          <cell r="C9">
            <v>3156</v>
          </cell>
          <cell r="E9">
            <v>3334</v>
          </cell>
          <cell r="G9">
            <v>3236</v>
          </cell>
          <cell r="I9">
            <v>2797</v>
          </cell>
        </row>
        <row r="10">
          <cell r="A10">
            <v>808</v>
          </cell>
          <cell r="B10" t="str">
            <v>KOUSSOUBE Yaya</v>
          </cell>
          <cell r="C10">
            <v>3292</v>
          </cell>
          <cell r="E10">
            <v>3377</v>
          </cell>
          <cell r="G10">
            <v>3293</v>
          </cell>
          <cell r="I10">
            <v>3028</v>
          </cell>
        </row>
        <row r="11">
          <cell r="A11">
            <v>1270</v>
          </cell>
          <cell r="B11" t="str">
            <v>KOROGO Karim</v>
          </cell>
          <cell r="C11">
            <v>3309</v>
          </cell>
          <cell r="E11">
            <v>3382</v>
          </cell>
          <cell r="G11">
            <v>3312</v>
          </cell>
          <cell r="I11">
            <v>3280</v>
          </cell>
        </row>
        <row r="12">
          <cell r="A12">
            <v>1440</v>
          </cell>
          <cell r="B12" t="str">
            <v>KABORE Oumarou (ECI)</v>
          </cell>
          <cell r="C12">
            <v>3321</v>
          </cell>
          <cell r="E12">
            <v>3614</v>
          </cell>
          <cell r="G12">
            <v>3511</v>
          </cell>
          <cell r="I12">
            <v>3296</v>
          </cell>
        </row>
        <row r="13">
          <cell r="A13">
            <v>1662</v>
          </cell>
          <cell r="B13" t="str">
            <v>CISSE YOUSSOUFA Hamadou</v>
          </cell>
          <cell r="C13">
            <v>3472</v>
          </cell>
          <cell r="E13">
            <v>3622</v>
          </cell>
          <cell r="G13">
            <v>3517</v>
          </cell>
          <cell r="I13">
            <v>3357</v>
          </cell>
        </row>
        <row r="14">
          <cell r="A14">
            <v>1699</v>
          </cell>
          <cell r="B14" t="str">
            <v>ZIDA  Henri</v>
          </cell>
          <cell r="C14">
            <v>3573</v>
          </cell>
          <cell r="E14">
            <v>3651</v>
          </cell>
          <cell r="G14">
            <v>3545</v>
          </cell>
          <cell r="I14">
            <v>3518</v>
          </cell>
        </row>
        <row r="15">
          <cell r="A15">
            <v>1722</v>
          </cell>
          <cell r="B15" t="str">
            <v>TAPSOSOBA P.Aristide Dénis</v>
          </cell>
          <cell r="E15">
            <v>3872</v>
          </cell>
          <cell r="G15">
            <v>3603</v>
          </cell>
          <cell r="I15">
            <v>3716</v>
          </cell>
        </row>
        <row r="16">
          <cell r="A16">
            <v>1761</v>
          </cell>
          <cell r="B16" t="str">
            <v>SOME L. Robert</v>
          </cell>
          <cell r="E16">
            <v>9507</v>
          </cell>
          <cell r="G16">
            <v>3702</v>
          </cell>
          <cell r="I16">
            <v>3849</v>
          </cell>
        </row>
        <row r="17">
          <cell r="A17">
            <v>1780</v>
          </cell>
          <cell r="B17" t="str">
            <v>OUEDRAOGO Ben Yacine</v>
          </cell>
          <cell r="G17">
            <v>3742</v>
          </cell>
          <cell r="I17">
            <v>3797</v>
          </cell>
        </row>
        <row r="18">
          <cell r="A18">
            <v>2212</v>
          </cell>
          <cell r="B18" t="str">
            <v>YAMEOGO Pascal Wamanegré</v>
          </cell>
          <cell r="G18">
            <v>1440</v>
          </cell>
          <cell r="I18">
            <v>1440</v>
          </cell>
        </row>
        <row r="19">
          <cell r="A19">
            <v>2231</v>
          </cell>
          <cell r="B19" t="str">
            <v>BERE Roland Didier</v>
          </cell>
        </row>
        <row r="20">
          <cell r="A20">
            <v>2350</v>
          </cell>
          <cell r="B20" t="str">
            <v>SEGUEDA Bouraogo Joel</v>
          </cell>
        </row>
        <row r="21">
          <cell r="A21">
            <v>2607</v>
          </cell>
          <cell r="B21" t="str">
            <v>DAHANI Mahomed Amidou</v>
          </cell>
        </row>
        <row r="22">
          <cell r="A22">
            <v>2662</v>
          </cell>
          <cell r="B22" t="str">
            <v>TIENDREBEOGO Laurent</v>
          </cell>
        </row>
        <row r="23">
          <cell r="A23">
            <v>2666</v>
          </cell>
          <cell r="B23" t="str">
            <v>TRAORE Amidou</v>
          </cell>
        </row>
        <row r="24">
          <cell r="A24">
            <v>2667</v>
          </cell>
          <cell r="B24" t="str">
            <v>LINGANI Aimé Lassané</v>
          </cell>
        </row>
        <row r="25">
          <cell r="A25">
            <v>2670</v>
          </cell>
          <cell r="B25" t="str">
            <v>TOU Mahamadi</v>
          </cell>
        </row>
        <row r="26">
          <cell r="A26">
            <v>2757</v>
          </cell>
          <cell r="B26" t="str">
            <v>SEGUEDA Idrissa</v>
          </cell>
        </row>
        <row r="27">
          <cell r="A27">
            <v>2759</v>
          </cell>
          <cell r="B27" t="str">
            <v>CISSE Ali</v>
          </cell>
        </row>
        <row r="28">
          <cell r="A28">
            <v>2797</v>
          </cell>
          <cell r="B28" t="str">
            <v>YAMEOGO W. Lazare</v>
          </cell>
        </row>
        <row r="29">
          <cell r="A29">
            <v>3024</v>
          </cell>
          <cell r="B29" t="str">
            <v>KABORE.P Soumaïla</v>
          </cell>
        </row>
        <row r="30">
          <cell r="A30">
            <v>3028</v>
          </cell>
          <cell r="B30" t="str">
            <v>KABRE Martin</v>
          </cell>
        </row>
        <row r="31">
          <cell r="A31">
            <v>3040</v>
          </cell>
          <cell r="B31" t="str">
            <v>LOMPO Ibrahim Yemboini</v>
          </cell>
        </row>
        <row r="32">
          <cell r="A32">
            <v>3156</v>
          </cell>
          <cell r="B32" t="str">
            <v>SANGARE Lassina</v>
          </cell>
        </row>
        <row r="33">
          <cell r="A33">
            <v>3171</v>
          </cell>
          <cell r="B33" t="str">
            <v>YONABA Elvis Jean</v>
          </cell>
        </row>
        <row r="34">
          <cell r="A34">
            <v>3214</v>
          </cell>
          <cell r="B34" t="str">
            <v>BELEMGOABGA Ismaël Yannick</v>
          </cell>
        </row>
        <row r="35">
          <cell r="A35">
            <v>3236</v>
          </cell>
          <cell r="B35" t="str">
            <v>TAPSOBA .P.Donatien</v>
          </cell>
        </row>
        <row r="36">
          <cell r="A36">
            <v>3280</v>
          </cell>
          <cell r="B36" t="str">
            <v>TRAORE Issa</v>
          </cell>
        </row>
        <row r="37">
          <cell r="A37">
            <v>3292</v>
          </cell>
          <cell r="B37" t="str">
            <v>IBRAHIM Housseini</v>
          </cell>
        </row>
        <row r="38">
          <cell r="A38">
            <v>3293</v>
          </cell>
          <cell r="B38" t="str">
            <v>BOLY Hamidou</v>
          </cell>
        </row>
        <row r="39">
          <cell r="A39">
            <v>3296</v>
          </cell>
          <cell r="B39" t="str">
            <v>DIALLO  B. Mamoudou</v>
          </cell>
        </row>
        <row r="40">
          <cell r="A40">
            <v>3309</v>
          </cell>
          <cell r="B40" t="str">
            <v>BARRY Abdoul Salam</v>
          </cell>
        </row>
        <row r="42">
          <cell r="A42">
            <v>3312</v>
          </cell>
          <cell r="B42" t="str">
            <v>HEMA H. Azim</v>
          </cell>
        </row>
        <row r="43">
          <cell r="A43">
            <v>3321</v>
          </cell>
          <cell r="B43" t="str">
            <v>MAIGA Souleymane</v>
          </cell>
        </row>
        <row r="44">
          <cell r="A44">
            <v>3334</v>
          </cell>
          <cell r="B44" t="str">
            <v>YERBANGA  Eugène</v>
          </cell>
        </row>
        <row r="45">
          <cell r="A45">
            <v>3357</v>
          </cell>
          <cell r="B45" t="str">
            <v>KODJO  Daniel Théodore</v>
          </cell>
        </row>
        <row r="46">
          <cell r="A46">
            <v>3377</v>
          </cell>
          <cell r="B46" t="str">
            <v>OUEDRAOGO Hyppolite</v>
          </cell>
        </row>
        <row r="47">
          <cell r="A47">
            <v>3382</v>
          </cell>
          <cell r="B47" t="str">
            <v>NADEMBEGA Noël</v>
          </cell>
        </row>
        <row r="48">
          <cell r="A48">
            <v>3472</v>
          </cell>
          <cell r="B48" t="str">
            <v>OUATTARA Mohamed</v>
          </cell>
        </row>
        <row r="49">
          <cell r="A49">
            <v>3511</v>
          </cell>
          <cell r="B49" t="str">
            <v>AMADOU Boubacar</v>
          </cell>
        </row>
        <row r="50">
          <cell r="A50">
            <v>3517</v>
          </cell>
          <cell r="B50" t="str">
            <v>DICKO Djibairou</v>
          </cell>
        </row>
        <row r="51">
          <cell r="A51">
            <v>3518</v>
          </cell>
          <cell r="B51" t="str">
            <v>YORO Oumarou</v>
          </cell>
        </row>
        <row r="52">
          <cell r="A52">
            <v>3545</v>
          </cell>
          <cell r="B52" t="str">
            <v>CONGO Alassane</v>
          </cell>
        </row>
        <row r="53">
          <cell r="A53">
            <v>3573</v>
          </cell>
          <cell r="B53" t="str">
            <v>HOUIN Jacky Kani</v>
          </cell>
        </row>
        <row r="54">
          <cell r="A54">
            <v>3603</v>
          </cell>
          <cell r="B54" t="str">
            <v>ZONGO Nöel</v>
          </cell>
        </row>
        <row r="55">
          <cell r="A55">
            <v>3614</v>
          </cell>
          <cell r="B55" t="str">
            <v>DEMBEGA Marius W.</v>
          </cell>
        </row>
        <row r="56">
          <cell r="A56">
            <v>3622</v>
          </cell>
          <cell r="B56" t="str">
            <v>PALM Sié C. Aristide</v>
          </cell>
        </row>
        <row r="57">
          <cell r="A57">
            <v>3651</v>
          </cell>
          <cell r="B57" t="str">
            <v>NADEMBEGA Aristide W</v>
          </cell>
        </row>
        <row r="58">
          <cell r="A58">
            <v>3674</v>
          </cell>
          <cell r="B58" t="str">
            <v xml:space="preserve">KOAMA Dieudonné </v>
          </cell>
        </row>
        <row r="59">
          <cell r="A59">
            <v>3701</v>
          </cell>
          <cell r="B59" t="str">
            <v>SANOU Issouf Bienvenu Yves</v>
          </cell>
        </row>
        <row r="60">
          <cell r="A60">
            <v>3702</v>
          </cell>
          <cell r="B60" t="str">
            <v>OUEDRAOGO S.Karim</v>
          </cell>
        </row>
        <row r="61">
          <cell r="A61">
            <v>3716</v>
          </cell>
          <cell r="B61" t="str">
            <v>KIEMA Kévin K. Issac</v>
          </cell>
        </row>
        <row r="62">
          <cell r="A62">
            <v>3717</v>
          </cell>
          <cell r="B62" t="str">
            <v>POADIAGUE Parfait W.</v>
          </cell>
        </row>
        <row r="63">
          <cell r="A63">
            <v>3742</v>
          </cell>
          <cell r="B63" t="str">
            <v>COULIBALY Yacouba</v>
          </cell>
        </row>
        <row r="64">
          <cell r="A64">
            <v>3797</v>
          </cell>
          <cell r="B64" t="str">
            <v>SANGARE Dié Yves</v>
          </cell>
        </row>
        <row r="65">
          <cell r="A65">
            <v>3849</v>
          </cell>
          <cell r="B65" t="str">
            <v>DALA Rodolphe  Z. T</v>
          </cell>
        </row>
        <row r="66">
          <cell r="A66">
            <v>3872</v>
          </cell>
          <cell r="B66" t="str">
            <v>WANGO Emmanuel</v>
          </cell>
        </row>
        <row r="67">
          <cell r="A67">
            <v>5501</v>
          </cell>
          <cell r="B67" t="str">
            <v>NIKIEMA Lamine</v>
          </cell>
        </row>
        <row r="68">
          <cell r="A68">
            <v>9507</v>
          </cell>
          <cell r="B68" t="str">
            <v>GUIGMA Romain</v>
          </cell>
        </row>
      </sheetData>
      <sheetData sheetId="7"/>
      <sheetData sheetId="8"/>
      <sheetData sheetId="9"/>
      <sheetData sheetId="10">
        <row r="1">
          <cell r="L1">
            <v>42540</v>
          </cell>
          <cell r="M1">
            <v>43</v>
          </cell>
        </row>
        <row r="2">
          <cell r="L2">
            <v>42541</v>
          </cell>
          <cell r="M2">
            <v>43</v>
          </cell>
        </row>
        <row r="3">
          <cell r="L3">
            <v>42542</v>
          </cell>
          <cell r="M3">
            <v>43</v>
          </cell>
        </row>
        <row r="4">
          <cell r="L4">
            <v>42543</v>
          </cell>
          <cell r="M4">
            <v>43</v>
          </cell>
        </row>
        <row r="5">
          <cell r="L5">
            <v>42544</v>
          </cell>
          <cell r="M5">
            <v>43</v>
          </cell>
        </row>
        <row r="6">
          <cell r="L6">
            <v>42545</v>
          </cell>
          <cell r="M6">
            <v>43</v>
          </cell>
        </row>
        <row r="7">
          <cell r="L7">
            <v>42546</v>
          </cell>
          <cell r="M7">
            <v>43</v>
          </cell>
        </row>
        <row r="8">
          <cell r="L8">
            <v>42547</v>
          </cell>
          <cell r="M8">
            <v>43</v>
          </cell>
        </row>
        <row r="9">
          <cell r="L9">
            <v>42548</v>
          </cell>
          <cell r="M9">
            <v>43</v>
          </cell>
        </row>
        <row r="10">
          <cell r="L10">
            <v>42549</v>
          </cell>
          <cell r="M10">
            <v>43</v>
          </cell>
        </row>
        <row r="11">
          <cell r="L11">
            <v>42550</v>
          </cell>
          <cell r="M11" t="str">
            <v>Mise à Jour</v>
          </cell>
        </row>
        <row r="12">
          <cell r="L12">
            <v>42551</v>
          </cell>
          <cell r="M12">
            <v>43</v>
          </cell>
        </row>
        <row r="13">
          <cell r="L13">
            <v>42552</v>
          </cell>
          <cell r="M13">
            <v>43</v>
          </cell>
        </row>
        <row r="14">
          <cell r="L14">
            <v>42553</v>
          </cell>
          <cell r="M14">
            <v>43</v>
          </cell>
        </row>
        <row r="15">
          <cell r="L15">
            <v>42554</v>
          </cell>
          <cell r="M15">
            <v>43</v>
          </cell>
        </row>
        <row r="16">
          <cell r="L16">
            <v>42555</v>
          </cell>
          <cell r="M16">
            <v>43</v>
          </cell>
        </row>
        <row r="17">
          <cell r="L17">
            <v>42556</v>
          </cell>
          <cell r="M17">
            <v>43</v>
          </cell>
        </row>
        <row r="18">
          <cell r="L18">
            <v>42557</v>
          </cell>
          <cell r="M18">
            <v>43</v>
          </cell>
        </row>
        <row r="19">
          <cell r="L19">
            <v>42558</v>
          </cell>
          <cell r="M19">
            <v>43</v>
          </cell>
        </row>
        <row r="20">
          <cell r="L20">
            <v>42559</v>
          </cell>
          <cell r="M20">
            <v>43</v>
          </cell>
        </row>
        <row r="21">
          <cell r="L21">
            <v>42560</v>
          </cell>
          <cell r="M21">
            <v>43</v>
          </cell>
        </row>
        <row r="22">
          <cell r="L22">
            <v>42561</v>
          </cell>
          <cell r="M22" t="str">
            <v>Mise à Jour</v>
          </cell>
        </row>
        <row r="23">
          <cell r="L23">
            <v>42562</v>
          </cell>
          <cell r="M23">
            <v>43</v>
          </cell>
        </row>
        <row r="24">
          <cell r="L24">
            <v>42563</v>
          </cell>
          <cell r="M24">
            <v>43</v>
          </cell>
        </row>
        <row r="25">
          <cell r="L25">
            <v>42564</v>
          </cell>
          <cell r="M25">
            <v>43</v>
          </cell>
        </row>
        <row r="26">
          <cell r="L26">
            <v>42565</v>
          </cell>
          <cell r="M26">
            <v>43</v>
          </cell>
        </row>
        <row r="27">
          <cell r="L27">
            <v>42566</v>
          </cell>
          <cell r="M27">
            <v>43</v>
          </cell>
        </row>
        <row r="28">
          <cell r="L28">
            <v>42567</v>
          </cell>
          <cell r="M28">
            <v>43</v>
          </cell>
        </row>
        <row r="29">
          <cell r="L29">
            <v>42568</v>
          </cell>
          <cell r="M29">
            <v>43</v>
          </cell>
        </row>
        <row r="30">
          <cell r="L30">
            <v>42569</v>
          </cell>
          <cell r="M30">
            <v>43</v>
          </cell>
        </row>
        <row r="31">
          <cell r="L31">
            <v>42570</v>
          </cell>
          <cell r="M31">
            <v>43</v>
          </cell>
        </row>
        <row r="32">
          <cell r="L32">
            <v>42571</v>
          </cell>
          <cell r="M32">
            <v>43</v>
          </cell>
        </row>
        <row r="33">
          <cell r="L33">
            <v>42572</v>
          </cell>
          <cell r="M33" t="str">
            <v>Mise à Jour</v>
          </cell>
        </row>
        <row r="34">
          <cell r="L34">
            <v>42573</v>
          </cell>
          <cell r="M34">
            <v>43</v>
          </cell>
        </row>
        <row r="35">
          <cell r="L35">
            <v>42574</v>
          </cell>
          <cell r="M35">
            <v>43</v>
          </cell>
        </row>
        <row r="36">
          <cell r="L36">
            <v>42575</v>
          </cell>
          <cell r="M36">
            <v>43</v>
          </cell>
        </row>
        <row r="37">
          <cell r="L37">
            <v>42576</v>
          </cell>
          <cell r="M37">
            <v>43</v>
          </cell>
        </row>
        <row r="38">
          <cell r="L38">
            <v>42577</v>
          </cell>
          <cell r="M38">
            <v>43</v>
          </cell>
        </row>
        <row r="39">
          <cell r="L39">
            <v>42578</v>
          </cell>
          <cell r="M39">
            <v>43</v>
          </cell>
        </row>
        <row r="40">
          <cell r="L40">
            <v>42579</v>
          </cell>
          <cell r="M40">
            <v>43</v>
          </cell>
        </row>
        <row r="41">
          <cell r="L41">
            <v>42580</v>
          </cell>
          <cell r="M41">
            <v>43</v>
          </cell>
        </row>
        <row r="42">
          <cell r="L42">
            <v>42581</v>
          </cell>
          <cell r="M42">
            <v>43</v>
          </cell>
        </row>
        <row r="43">
          <cell r="L43">
            <v>42582</v>
          </cell>
          <cell r="M43">
            <v>43</v>
          </cell>
        </row>
        <row r="44">
          <cell r="L44">
            <v>42583</v>
          </cell>
          <cell r="M44" t="str">
            <v>Mise à Jour</v>
          </cell>
        </row>
        <row r="45">
          <cell r="L45">
            <v>42584</v>
          </cell>
          <cell r="M45">
            <v>43</v>
          </cell>
        </row>
        <row r="46">
          <cell r="L46">
            <v>42585</v>
          </cell>
          <cell r="M46">
            <v>43</v>
          </cell>
        </row>
        <row r="47">
          <cell r="L47">
            <v>42586</v>
          </cell>
          <cell r="M47">
            <v>43</v>
          </cell>
        </row>
        <row r="48">
          <cell r="L48">
            <v>42587</v>
          </cell>
          <cell r="M48">
            <v>43</v>
          </cell>
        </row>
        <row r="49">
          <cell r="L49">
            <v>42588</v>
          </cell>
          <cell r="M49">
            <v>43</v>
          </cell>
        </row>
        <row r="50">
          <cell r="L50">
            <v>42589</v>
          </cell>
          <cell r="M50">
            <v>43</v>
          </cell>
        </row>
        <row r="51">
          <cell r="L51">
            <v>42590</v>
          </cell>
          <cell r="M51">
            <v>43</v>
          </cell>
        </row>
        <row r="52">
          <cell r="L52">
            <v>42591</v>
          </cell>
          <cell r="M52">
            <v>43</v>
          </cell>
        </row>
        <row r="53">
          <cell r="L53">
            <v>42592</v>
          </cell>
          <cell r="M53">
            <v>43</v>
          </cell>
        </row>
        <row r="54">
          <cell r="L54">
            <v>42593</v>
          </cell>
          <cell r="M54">
            <v>43</v>
          </cell>
        </row>
        <row r="55">
          <cell r="L55">
            <v>42594</v>
          </cell>
          <cell r="M55" t="str">
            <v>Mise à Jour</v>
          </cell>
        </row>
        <row r="56">
          <cell r="L56">
            <v>42595</v>
          </cell>
          <cell r="M56">
            <v>43</v>
          </cell>
        </row>
        <row r="57">
          <cell r="L57">
            <v>42596</v>
          </cell>
          <cell r="M57">
            <v>43</v>
          </cell>
        </row>
        <row r="58">
          <cell r="L58">
            <v>42597</v>
          </cell>
          <cell r="M58">
            <v>43</v>
          </cell>
        </row>
        <row r="59">
          <cell r="L59">
            <v>42598</v>
          </cell>
          <cell r="M59">
            <v>43</v>
          </cell>
        </row>
        <row r="60">
          <cell r="L60">
            <v>42599</v>
          </cell>
          <cell r="M60">
            <v>43</v>
          </cell>
        </row>
        <row r="61">
          <cell r="L61">
            <v>42600</v>
          </cell>
          <cell r="M61">
            <v>43</v>
          </cell>
        </row>
        <row r="62">
          <cell r="L62">
            <v>42601</v>
          </cell>
          <cell r="M62">
            <v>43</v>
          </cell>
        </row>
        <row r="63">
          <cell r="L63">
            <v>42602</v>
          </cell>
          <cell r="M63">
            <v>43</v>
          </cell>
        </row>
        <row r="64">
          <cell r="L64">
            <v>42603</v>
          </cell>
          <cell r="M64">
            <v>43</v>
          </cell>
        </row>
        <row r="65">
          <cell r="L65">
            <v>42604</v>
          </cell>
          <cell r="M65">
            <v>43</v>
          </cell>
        </row>
        <row r="66">
          <cell r="L66">
            <v>42605</v>
          </cell>
          <cell r="M66" t="str">
            <v>Mise à Jour</v>
          </cell>
        </row>
        <row r="67">
          <cell r="L67">
            <v>42606</v>
          </cell>
          <cell r="M67">
            <v>43</v>
          </cell>
        </row>
        <row r="68">
          <cell r="L68">
            <v>42607</v>
          </cell>
          <cell r="M68">
            <v>43</v>
          </cell>
        </row>
        <row r="69">
          <cell r="L69">
            <v>42608</v>
          </cell>
          <cell r="M69">
            <v>43</v>
          </cell>
        </row>
        <row r="70">
          <cell r="L70">
            <v>42609</v>
          </cell>
          <cell r="M70">
            <v>43</v>
          </cell>
        </row>
        <row r="71">
          <cell r="L71">
            <v>42610</v>
          </cell>
          <cell r="M71">
            <v>43</v>
          </cell>
        </row>
        <row r="72">
          <cell r="L72">
            <v>42611</v>
          </cell>
          <cell r="M72">
            <v>43</v>
          </cell>
        </row>
        <row r="73">
          <cell r="L73">
            <v>42612</v>
          </cell>
          <cell r="M73">
            <v>43</v>
          </cell>
        </row>
        <row r="74">
          <cell r="L74">
            <v>42613</v>
          </cell>
          <cell r="M74">
            <v>43</v>
          </cell>
        </row>
        <row r="75">
          <cell r="L75">
            <v>42614</v>
          </cell>
          <cell r="M75">
            <v>43</v>
          </cell>
        </row>
        <row r="76">
          <cell r="L76">
            <v>42615</v>
          </cell>
          <cell r="M76">
            <v>43</v>
          </cell>
        </row>
        <row r="77">
          <cell r="L77">
            <v>42616</v>
          </cell>
          <cell r="M77" t="str">
            <v>Mise à Jour</v>
          </cell>
        </row>
        <row r="78">
          <cell r="L78">
            <v>42617</v>
          </cell>
          <cell r="M78">
            <v>43</v>
          </cell>
        </row>
        <row r="79">
          <cell r="L79">
            <v>42618</v>
          </cell>
          <cell r="M79">
            <v>43</v>
          </cell>
        </row>
        <row r="80">
          <cell r="L80">
            <v>42619</v>
          </cell>
          <cell r="M80">
            <v>43</v>
          </cell>
        </row>
        <row r="81">
          <cell r="L81">
            <v>42620</v>
          </cell>
          <cell r="M81">
            <v>43</v>
          </cell>
        </row>
        <row r="82">
          <cell r="L82">
            <v>42621</v>
          </cell>
          <cell r="M82">
            <v>43</v>
          </cell>
        </row>
        <row r="83">
          <cell r="L83">
            <v>42622</v>
          </cell>
          <cell r="M83">
            <v>43</v>
          </cell>
        </row>
        <row r="84">
          <cell r="L84">
            <v>42623</v>
          </cell>
          <cell r="M84">
            <v>43</v>
          </cell>
        </row>
        <row r="85">
          <cell r="L85">
            <v>42624</v>
          </cell>
          <cell r="M85">
            <v>43</v>
          </cell>
        </row>
        <row r="86">
          <cell r="L86">
            <v>42625</v>
          </cell>
          <cell r="M86">
            <v>43</v>
          </cell>
        </row>
        <row r="87">
          <cell r="L87">
            <v>42626</v>
          </cell>
          <cell r="M87">
            <v>43</v>
          </cell>
        </row>
        <row r="88">
          <cell r="L88">
            <v>42627</v>
          </cell>
          <cell r="M88" t="str">
            <v>Mise à Jour</v>
          </cell>
        </row>
        <row r="89">
          <cell r="L89">
            <v>42628</v>
          </cell>
          <cell r="M89">
            <v>43</v>
          </cell>
        </row>
        <row r="90">
          <cell r="L90">
            <v>42629</v>
          </cell>
          <cell r="M90">
            <v>43</v>
          </cell>
        </row>
        <row r="91">
          <cell r="L91">
            <v>42630</v>
          </cell>
          <cell r="M91">
            <v>43</v>
          </cell>
        </row>
        <row r="92">
          <cell r="L92">
            <v>42631</v>
          </cell>
          <cell r="M92">
            <v>43</v>
          </cell>
        </row>
        <row r="93">
          <cell r="L93">
            <v>42632</v>
          </cell>
          <cell r="M93">
            <v>43</v>
          </cell>
        </row>
        <row r="94">
          <cell r="L94">
            <v>42633</v>
          </cell>
          <cell r="M94">
            <v>43</v>
          </cell>
        </row>
        <row r="95">
          <cell r="L95">
            <v>42634</v>
          </cell>
          <cell r="M95">
            <v>43</v>
          </cell>
        </row>
        <row r="96">
          <cell r="L96">
            <v>42635</v>
          </cell>
          <cell r="M96">
            <v>43</v>
          </cell>
        </row>
        <row r="97">
          <cell r="L97">
            <v>42636</v>
          </cell>
          <cell r="M97">
            <v>43</v>
          </cell>
        </row>
        <row r="98">
          <cell r="L98">
            <v>42637</v>
          </cell>
          <cell r="M98">
            <v>43</v>
          </cell>
        </row>
        <row r="99">
          <cell r="L99">
            <v>42638</v>
          </cell>
          <cell r="M99" t="str">
            <v>Mise à Jour</v>
          </cell>
        </row>
        <row r="100">
          <cell r="L100">
            <v>42639</v>
          </cell>
          <cell r="M100">
            <v>43</v>
          </cell>
        </row>
        <row r="101">
          <cell r="L101">
            <v>42640</v>
          </cell>
          <cell r="M101">
            <v>43</v>
          </cell>
        </row>
        <row r="102">
          <cell r="L102">
            <v>42641</v>
          </cell>
          <cell r="M102">
            <v>43</v>
          </cell>
        </row>
        <row r="103">
          <cell r="L103">
            <v>42642</v>
          </cell>
          <cell r="M103">
            <v>43</v>
          </cell>
        </row>
        <row r="104">
          <cell r="L104">
            <v>42643</v>
          </cell>
          <cell r="M104">
            <v>43</v>
          </cell>
        </row>
        <row r="105">
          <cell r="L105">
            <v>42644</v>
          </cell>
          <cell r="M105">
            <v>43</v>
          </cell>
        </row>
        <row r="106">
          <cell r="L106">
            <v>42645</v>
          </cell>
          <cell r="M106">
            <v>43</v>
          </cell>
        </row>
        <row r="107">
          <cell r="L107">
            <v>42646</v>
          </cell>
          <cell r="M107">
            <v>43</v>
          </cell>
        </row>
        <row r="108">
          <cell r="L108">
            <v>42647</v>
          </cell>
          <cell r="M108">
            <v>43</v>
          </cell>
        </row>
        <row r="109">
          <cell r="L109">
            <v>42648</v>
          </cell>
          <cell r="M109">
            <v>43</v>
          </cell>
        </row>
        <row r="110">
          <cell r="L110">
            <v>42649</v>
          </cell>
          <cell r="M110" t="str">
            <v>Mise à Jour</v>
          </cell>
        </row>
        <row r="111">
          <cell r="L111">
            <v>42650</v>
          </cell>
          <cell r="M111">
            <v>43</v>
          </cell>
        </row>
        <row r="112">
          <cell r="L112">
            <v>42651</v>
          </cell>
          <cell r="M112">
            <v>43</v>
          </cell>
        </row>
        <row r="113">
          <cell r="L113">
            <v>42652</v>
          </cell>
          <cell r="M113">
            <v>43</v>
          </cell>
        </row>
        <row r="114">
          <cell r="L114">
            <v>42653</v>
          </cell>
          <cell r="M114">
            <v>43</v>
          </cell>
        </row>
        <row r="115">
          <cell r="L115">
            <v>42654</v>
          </cell>
          <cell r="M115">
            <v>43</v>
          </cell>
        </row>
        <row r="116">
          <cell r="L116">
            <v>42655</v>
          </cell>
          <cell r="M116">
            <v>43</v>
          </cell>
        </row>
        <row r="117">
          <cell r="L117">
            <v>42656</v>
          </cell>
          <cell r="M117">
            <v>43</v>
          </cell>
        </row>
        <row r="118">
          <cell r="L118">
            <v>42657</v>
          </cell>
          <cell r="M118">
            <v>43</v>
          </cell>
        </row>
        <row r="119">
          <cell r="L119">
            <v>42658</v>
          </cell>
          <cell r="M119">
            <v>43</v>
          </cell>
        </row>
        <row r="120">
          <cell r="L120">
            <v>42659</v>
          </cell>
          <cell r="M120">
            <v>43</v>
          </cell>
        </row>
        <row r="121">
          <cell r="L121">
            <v>42660</v>
          </cell>
          <cell r="M121" t="str">
            <v>Mise à Jour</v>
          </cell>
        </row>
        <row r="122">
          <cell r="L122">
            <v>42661</v>
          </cell>
          <cell r="M122">
            <v>43</v>
          </cell>
        </row>
        <row r="123">
          <cell r="L123">
            <v>42662</v>
          </cell>
          <cell r="M123">
            <v>43</v>
          </cell>
        </row>
        <row r="124">
          <cell r="L124">
            <v>42663</v>
          </cell>
          <cell r="M124">
            <v>43</v>
          </cell>
        </row>
        <row r="125">
          <cell r="L125">
            <v>42664</v>
          </cell>
          <cell r="M125">
            <v>43</v>
          </cell>
        </row>
        <row r="126">
          <cell r="L126">
            <v>42665</v>
          </cell>
          <cell r="M126">
            <v>43</v>
          </cell>
        </row>
        <row r="127">
          <cell r="L127">
            <v>42666</v>
          </cell>
          <cell r="M127">
            <v>43</v>
          </cell>
        </row>
        <row r="128">
          <cell r="L128">
            <v>42667</v>
          </cell>
          <cell r="M128">
            <v>43</v>
          </cell>
        </row>
        <row r="129">
          <cell r="L129">
            <v>42668</v>
          </cell>
          <cell r="M129">
            <v>43</v>
          </cell>
        </row>
        <row r="130">
          <cell r="L130">
            <v>42669</v>
          </cell>
          <cell r="M130">
            <v>43</v>
          </cell>
        </row>
        <row r="131">
          <cell r="L131">
            <v>42670</v>
          </cell>
          <cell r="M131">
            <v>43</v>
          </cell>
        </row>
        <row r="132">
          <cell r="L132">
            <v>42671</v>
          </cell>
          <cell r="M132" t="str">
            <v>Mise à Jour</v>
          </cell>
        </row>
        <row r="133">
          <cell r="L133">
            <v>42672</v>
          </cell>
          <cell r="M133">
            <v>43</v>
          </cell>
        </row>
        <row r="134">
          <cell r="L134">
            <v>42673</v>
          </cell>
          <cell r="M134">
            <v>43</v>
          </cell>
        </row>
        <row r="135">
          <cell r="L135">
            <v>42674</v>
          </cell>
          <cell r="M135">
            <v>43</v>
          </cell>
        </row>
        <row r="136">
          <cell r="L136">
            <v>42675</v>
          </cell>
          <cell r="M136">
            <v>43</v>
          </cell>
        </row>
        <row r="137">
          <cell r="L137">
            <v>42676</v>
          </cell>
          <cell r="M137">
            <v>43</v>
          </cell>
        </row>
        <row r="138">
          <cell r="L138">
            <v>42677</v>
          </cell>
          <cell r="M138">
            <v>43</v>
          </cell>
        </row>
        <row r="139">
          <cell r="L139">
            <v>42678</v>
          </cell>
          <cell r="M139">
            <v>43</v>
          </cell>
        </row>
        <row r="140">
          <cell r="L140">
            <v>42679</v>
          </cell>
          <cell r="M140">
            <v>43</v>
          </cell>
        </row>
        <row r="141">
          <cell r="L141">
            <v>42680</v>
          </cell>
          <cell r="M141">
            <v>43</v>
          </cell>
        </row>
        <row r="142">
          <cell r="L142">
            <v>42681</v>
          </cell>
          <cell r="M142">
            <v>43</v>
          </cell>
        </row>
        <row r="143">
          <cell r="L143">
            <v>42682</v>
          </cell>
          <cell r="M143" t="str">
            <v>Mise à Jour</v>
          </cell>
        </row>
        <row r="144">
          <cell r="L144">
            <v>42683</v>
          </cell>
          <cell r="M144">
            <v>43</v>
          </cell>
        </row>
        <row r="145">
          <cell r="L145">
            <v>42684</v>
          </cell>
          <cell r="M145">
            <v>43</v>
          </cell>
        </row>
        <row r="146">
          <cell r="L146">
            <v>42685</v>
          </cell>
          <cell r="M146">
            <v>43</v>
          </cell>
        </row>
        <row r="147">
          <cell r="L147">
            <v>42686</v>
          </cell>
          <cell r="M147">
            <v>43</v>
          </cell>
        </row>
        <row r="148">
          <cell r="L148">
            <v>42687</v>
          </cell>
          <cell r="M148">
            <v>43</v>
          </cell>
        </row>
        <row r="149">
          <cell r="L149">
            <v>42688</v>
          </cell>
          <cell r="M149">
            <v>43</v>
          </cell>
        </row>
        <row r="150">
          <cell r="L150">
            <v>42689</v>
          </cell>
          <cell r="M150">
            <v>43</v>
          </cell>
        </row>
        <row r="151">
          <cell r="L151">
            <v>42690</v>
          </cell>
          <cell r="M151">
            <v>43</v>
          </cell>
        </row>
        <row r="152">
          <cell r="L152">
            <v>42691</v>
          </cell>
          <cell r="M152">
            <v>43</v>
          </cell>
        </row>
        <row r="153">
          <cell r="L153">
            <v>42692</v>
          </cell>
          <cell r="M153">
            <v>43</v>
          </cell>
        </row>
        <row r="154">
          <cell r="L154">
            <v>42693</v>
          </cell>
          <cell r="M154" t="str">
            <v>Mise à Jour</v>
          </cell>
        </row>
        <row r="155">
          <cell r="L155">
            <v>42694</v>
          </cell>
          <cell r="M155">
            <v>43</v>
          </cell>
        </row>
        <row r="156">
          <cell r="L156">
            <v>42695</v>
          </cell>
          <cell r="M156">
            <v>43</v>
          </cell>
        </row>
        <row r="157">
          <cell r="L157">
            <v>42696</v>
          </cell>
          <cell r="M157">
            <v>43</v>
          </cell>
        </row>
        <row r="158">
          <cell r="L158">
            <v>42697</v>
          </cell>
          <cell r="M158">
            <v>43</v>
          </cell>
        </row>
        <row r="159">
          <cell r="L159">
            <v>42698</v>
          </cell>
          <cell r="M159">
            <v>43</v>
          </cell>
        </row>
        <row r="160">
          <cell r="L160">
            <v>42699</v>
          </cell>
          <cell r="M160">
            <v>43</v>
          </cell>
        </row>
        <row r="161">
          <cell r="L161">
            <v>42700</v>
          </cell>
          <cell r="M161">
            <v>43</v>
          </cell>
        </row>
        <row r="162">
          <cell r="L162">
            <v>42701</v>
          </cell>
          <cell r="M162">
            <v>43</v>
          </cell>
        </row>
        <row r="163">
          <cell r="L163">
            <v>42702</v>
          </cell>
          <cell r="M163">
            <v>43</v>
          </cell>
        </row>
        <row r="164">
          <cell r="L164">
            <v>42703</v>
          </cell>
          <cell r="M164">
            <v>43</v>
          </cell>
        </row>
        <row r="165">
          <cell r="L165">
            <v>42704</v>
          </cell>
          <cell r="M165" t="str">
            <v>Mise à Jour</v>
          </cell>
        </row>
        <row r="166">
          <cell r="L166">
            <v>42705</v>
          </cell>
          <cell r="M166">
            <v>43</v>
          </cell>
        </row>
        <row r="167">
          <cell r="L167">
            <v>42706</v>
          </cell>
          <cell r="M167">
            <v>43</v>
          </cell>
        </row>
        <row r="168">
          <cell r="L168">
            <v>42707</v>
          </cell>
          <cell r="M168">
            <v>43</v>
          </cell>
        </row>
        <row r="169">
          <cell r="L169">
            <v>42708</v>
          </cell>
          <cell r="M169">
            <v>43</v>
          </cell>
        </row>
        <row r="170">
          <cell r="L170">
            <v>42709</v>
          </cell>
          <cell r="M170">
            <v>43</v>
          </cell>
        </row>
        <row r="171">
          <cell r="L171">
            <v>42710</v>
          </cell>
          <cell r="M171">
            <v>43</v>
          </cell>
        </row>
        <row r="172">
          <cell r="L172">
            <v>42711</v>
          </cell>
          <cell r="M172">
            <v>43</v>
          </cell>
        </row>
        <row r="173">
          <cell r="L173">
            <v>42712</v>
          </cell>
          <cell r="M173">
            <v>43</v>
          </cell>
        </row>
        <row r="174">
          <cell r="L174">
            <v>42713</v>
          </cell>
          <cell r="M174">
            <v>43</v>
          </cell>
        </row>
        <row r="175">
          <cell r="L175">
            <v>42714</v>
          </cell>
          <cell r="M175">
            <v>43</v>
          </cell>
        </row>
        <row r="176">
          <cell r="L176">
            <v>42715</v>
          </cell>
          <cell r="M176" t="str">
            <v>Mise à Jour</v>
          </cell>
        </row>
        <row r="177">
          <cell r="L177">
            <v>42716</v>
          </cell>
          <cell r="M177">
            <v>43</v>
          </cell>
        </row>
        <row r="178">
          <cell r="L178">
            <v>42717</v>
          </cell>
          <cell r="M178">
            <v>43</v>
          </cell>
        </row>
        <row r="179">
          <cell r="L179">
            <v>42718</v>
          </cell>
          <cell r="M179">
            <v>43</v>
          </cell>
        </row>
        <row r="180">
          <cell r="L180">
            <v>42719</v>
          </cell>
          <cell r="M180">
            <v>43</v>
          </cell>
        </row>
        <row r="181">
          <cell r="L181">
            <v>42720</v>
          </cell>
          <cell r="M181">
            <v>43</v>
          </cell>
        </row>
        <row r="182">
          <cell r="L182">
            <v>42721</v>
          </cell>
          <cell r="M182">
            <v>43</v>
          </cell>
        </row>
        <row r="183">
          <cell r="L183">
            <v>42722</v>
          </cell>
          <cell r="M183">
            <v>43</v>
          </cell>
        </row>
        <row r="184">
          <cell r="L184">
            <v>42723</v>
          </cell>
          <cell r="M184">
            <v>43</v>
          </cell>
        </row>
        <row r="185">
          <cell r="L185">
            <v>42724</v>
          </cell>
          <cell r="M185">
            <v>43</v>
          </cell>
        </row>
        <row r="186">
          <cell r="L186">
            <v>42725</v>
          </cell>
          <cell r="M186">
            <v>43</v>
          </cell>
        </row>
        <row r="187">
          <cell r="L187">
            <v>42726</v>
          </cell>
          <cell r="M187" t="str">
            <v>Mise à Jour</v>
          </cell>
        </row>
        <row r="188">
          <cell r="L188">
            <v>42727</v>
          </cell>
          <cell r="M188">
            <v>43</v>
          </cell>
        </row>
        <row r="189">
          <cell r="L189">
            <v>42728</v>
          </cell>
          <cell r="M189">
            <v>43</v>
          </cell>
        </row>
        <row r="190">
          <cell r="L190">
            <v>42729</v>
          </cell>
          <cell r="M190">
            <v>43</v>
          </cell>
        </row>
        <row r="191">
          <cell r="L191">
            <v>42730</v>
          </cell>
          <cell r="M191">
            <v>43</v>
          </cell>
        </row>
        <row r="192">
          <cell r="L192">
            <v>42731</v>
          </cell>
          <cell r="M192">
            <v>43</v>
          </cell>
        </row>
        <row r="193">
          <cell r="L193">
            <v>42732</v>
          </cell>
          <cell r="M193">
            <v>43</v>
          </cell>
        </row>
        <row r="194">
          <cell r="L194">
            <v>42733</v>
          </cell>
          <cell r="M194">
            <v>43</v>
          </cell>
        </row>
        <row r="195">
          <cell r="L195">
            <v>42734</v>
          </cell>
          <cell r="M195">
            <v>43</v>
          </cell>
        </row>
        <row r="196">
          <cell r="L196">
            <v>42735</v>
          </cell>
          <cell r="M196">
            <v>43</v>
          </cell>
        </row>
        <row r="197">
          <cell r="L197">
            <v>42736</v>
          </cell>
          <cell r="M197">
            <v>43</v>
          </cell>
        </row>
        <row r="198">
          <cell r="L198">
            <v>42737</v>
          </cell>
          <cell r="M198" t="str">
            <v>Mise à Jour</v>
          </cell>
        </row>
        <row r="199">
          <cell r="L199">
            <v>42738</v>
          </cell>
          <cell r="M199">
            <v>43</v>
          </cell>
        </row>
        <row r="200">
          <cell r="L200">
            <v>42739</v>
          </cell>
          <cell r="M200">
            <v>43</v>
          </cell>
        </row>
        <row r="201">
          <cell r="L201">
            <v>42740</v>
          </cell>
          <cell r="M201">
            <v>43</v>
          </cell>
        </row>
        <row r="202">
          <cell r="L202">
            <v>42741</v>
          </cell>
          <cell r="M202">
            <v>43</v>
          </cell>
        </row>
        <row r="203">
          <cell r="L203">
            <v>42742</v>
          </cell>
          <cell r="M203">
            <v>43</v>
          </cell>
        </row>
        <row r="204">
          <cell r="L204">
            <v>42743</v>
          </cell>
          <cell r="M204">
            <v>43</v>
          </cell>
        </row>
        <row r="205">
          <cell r="L205">
            <v>42744</v>
          </cell>
          <cell r="M205">
            <v>43</v>
          </cell>
        </row>
        <row r="206">
          <cell r="L206">
            <v>42745</v>
          </cell>
          <cell r="M206">
            <v>43</v>
          </cell>
        </row>
        <row r="207">
          <cell r="L207">
            <v>42746</v>
          </cell>
          <cell r="M207">
            <v>43</v>
          </cell>
        </row>
        <row r="208">
          <cell r="L208">
            <v>42747</v>
          </cell>
          <cell r="M208">
            <v>43</v>
          </cell>
        </row>
        <row r="209">
          <cell r="L209">
            <v>42748</v>
          </cell>
          <cell r="M209" t="str">
            <v>Mise à Jour</v>
          </cell>
        </row>
        <row r="210">
          <cell r="L210">
            <v>42749</v>
          </cell>
          <cell r="M210">
            <v>43</v>
          </cell>
        </row>
        <row r="211">
          <cell r="L211">
            <v>42750</v>
          </cell>
          <cell r="M211">
            <v>43</v>
          </cell>
        </row>
        <row r="212">
          <cell r="L212">
            <v>42751</v>
          </cell>
          <cell r="M212">
            <v>43</v>
          </cell>
        </row>
        <row r="213">
          <cell r="L213">
            <v>42752</v>
          </cell>
          <cell r="M213">
            <v>43</v>
          </cell>
        </row>
        <row r="214">
          <cell r="L214">
            <v>42753</v>
          </cell>
          <cell r="M214">
            <v>43</v>
          </cell>
        </row>
        <row r="215">
          <cell r="L215">
            <v>42754</v>
          </cell>
          <cell r="M215">
            <v>43</v>
          </cell>
        </row>
        <row r="216">
          <cell r="L216">
            <v>42755</v>
          </cell>
          <cell r="M216">
            <v>43</v>
          </cell>
        </row>
        <row r="217">
          <cell r="L217">
            <v>42756</v>
          </cell>
          <cell r="M217">
            <v>43</v>
          </cell>
        </row>
        <row r="218">
          <cell r="L218">
            <v>42757</v>
          </cell>
          <cell r="M218">
            <v>43</v>
          </cell>
        </row>
        <row r="219">
          <cell r="L219">
            <v>42758</v>
          </cell>
          <cell r="M219">
            <v>43</v>
          </cell>
        </row>
        <row r="220">
          <cell r="L220">
            <v>42759</v>
          </cell>
          <cell r="M220" t="str">
            <v>Mise à Jour</v>
          </cell>
        </row>
        <row r="221">
          <cell r="L221">
            <v>42760</v>
          </cell>
          <cell r="M221">
            <v>43</v>
          </cell>
        </row>
        <row r="222">
          <cell r="L222">
            <v>42761</v>
          </cell>
          <cell r="M222">
            <v>43</v>
          </cell>
        </row>
        <row r="223">
          <cell r="L223">
            <v>42762</v>
          </cell>
          <cell r="M223">
            <v>43</v>
          </cell>
        </row>
        <row r="224">
          <cell r="L224">
            <v>42763</v>
          </cell>
          <cell r="M224">
            <v>43</v>
          </cell>
        </row>
        <row r="225">
          <cell r="L225">
            <v>42764</v>
          </cell>
          <cell r="M225">
            <v>43</v>
          </cell>
        </row>
        <row r="226">
          <cell r="L226">
            <v>42765</v>
          </cell>
          <cell r="M226">
            <v>43</v>
          </cell>
        </row>
        <row r="227">
          <cell r="L227">
            <v>42766</v>
          </cell>
          <cell r="M227">
            <v>43</v>
          </cell>
        </row>
        <row r="228">
          <cell r="L228">
            <v>42767</v>
          </cell>
          <cell r="M228">
            <v>43</v>
          </cell>
        </row>
        <row r="229">
          <cell r="L229">
            <v>42768</v>
          </cell>
          <cell r="M229">
            <v>43</v>
          </cell>
        </row>
        <row r="230">
          <cell r="L230">
            <v>42769</v>
          </cell>
          <cell r="M230">
            <v>43</v>
          </cell>
        </row>
        <row r="231">
          <cell r="L231">
            <v>42770</v>
          </cell>
          <cell r="M231" t="str">
            <v>Mise à Jour</v>
          </cell>
        </row>
        <row r="232">
          <cell r="L232">
            <v>42771</v>
          </cell>
          <cell r="M232">
            <v>43</v>
          </cell>
        </row>
        <row r="233">
          <cell r="L233">
            <v>42772</v>
          </cell>
          <cell r="M233">
            <v>43</v>
          </cell>
        </row>
        <row r="234">
          <cell r="L234">
            <v>42773</v>
          </cell>
          <cell r="M234">
            <v>43</v>
          </cell>
        </row>
        <row r="235">
          <cell r="L235">
            <v>42774</v>
          </cell>
          <cell r="M235">
            <v>43</v>
          </cell>
        </row>
        <row r="236">
          <cell r="L236">
            <v>42775</v>
          </cell>
          <cell r="M236">
            <v>43</v>
          </cell>
        </row>
        <row r="237">
          <cell r="L237">
            <v>42776</v>
          </cell>
          <cell r="M237">
            <v>43</v>
          </cell>
        </row>
        <row r="238">
          <cell r="L238">
            <v>42777</v>
          </cell>
          <cell r="M238">
            <v>43</v>
          </cell>
        </row>
        <row r="239">
          <cell r="L239">
            <v>42778</v>
          </cell>
          <cell r="M239">
            <v>43</v>
          </cell>
        </row>
        <row r="240">
          <cell r="L240">
            <v>42779</v>
          </cell>
          <cell r="M240">
            <v>43</v>
          </cell>
        </row>
        <row r="241">
          <cell r="L241">
            <v>42780</v>
          </cell>
          <cell r="M241">
            <v>43</v>
          </cell>
        </row>
        <row r="242">
          <cell r="L242">
            <v>42781</v>
          </cell>
          <cell r="M242" t="str">
            <v>Mise à Jour</v>
          </cell>
        </row>
        <row r="243">
          <cell r="L243">
            <v>42782</v>
          </cell>
          <cell r="M243">
            <v>43</v>
          </cell>
        </row>
        <row r="244">
          <cell r="L244">
            <v>42783</v>
          </cell>
          <cell r="M244">
            <v>43</v>
          </cell>
        </row>
        <row r="245">
          <cell r="L245">
            <v>42784</v>
          </cell>
          <cell r="M245">
            <v>43</v>
          </cell>
        </row>
        <row r="246">
          <cell r="L246">
            <v>42785</v>
          </cell>
          <cell r="M246">
            <v>43</v>
          </cell>
        </row>
        <row r="247">
          <cell r="L247">
            <v>42786</v>
          </cell>
          <cell r="M247">
            <v>43</v>
          </cell>
        </row>
        <row r="248">
          <cell r="L248">
            <v>42787</v>
          </cell>
          <cell r="M248">
            <v>43</v>
          </cell>
        </row>
        <row r="249">
          <cell r="L249">
            <v>42788</v>
          </cell>
          <cell r="M249">
            <v>43</v>
          </cell>
        </row>
        <row r="250">
          <cell r="L250">
            <v>42789</v>
          </cell>
          <cell r="M250">
            <v>43</v>
          </cell>
        </row>
        <row r="251">
          <cell r="L251">
            <v>42790</v>
          </cell>
          <cell r="M251">
            <v>43</v>
          </cell>
        </row>
        <row r="252">
          <cell r="L252">
            <v>42791</v>
          </cell>
          <cell r="M252">
            <v>43</v>
          </cell>
        </row>
        <row r="253">
          <cell r="L253">
            <v>42792</v>
          </cell>
          <cell r="M253" t="str">
            <v>Mise à Jour</v>
          </cell>
        </row>
        <row r="254">
          <cell r="L254">
            <v>42793</v>
          </cell>
          <cell r="M254">
            <v>43</v>
          </cell>
        </row>
        <row r="255">
          <cell r="L255">
            <v>42794</v>
          </cell>
          <cell r="M255">
            <v>43</v>
          </cell>
        </row>
        <row r="256">
          <cell r="L256">
            <v>42795</v>
          </cell>
          <cell r="M256">
            <v>43</v>
          </cell>
        </row>
        <row r="257">
          <cell r="L257">
            <v>42796</v>
          </cell>
          <cell r="M257">
            <v>43</v>
          </cell>
        </row>
        <row r="258">
          <cell r="L258">
            <v>42797</v>
          </cell>
          <cell r="M258">
            <v>43</v>
          </cell>
        </row>
        <row r="259">
          <cell r="L259">
            <v>42798</v>
          </cell>
          <cell r="M259">
            <v>43</v>
          </cell>
        </row>
        <row r="260">
          <cell r="L260">
            <v>42799</v>
          </cell>
          <cell r="M260">
            <v>43</v>
          </cell>
        </row>
        <row r="261">
          <cell r="L261">
            <v>42800</v>
          </cell>
          <cell r="M261">
            <v>43</v>
          </cell>
        </row>
        <row r="262">
          <cell r="L262">
            <v>42801</v>
          </cell>
          <cell r="M262">
            <v>43</v>
          </cell>
        </row>
        <row r="263">
          <cell r="L263">
            <v>42802</v>
          </cell>
          <cell r="M263">
            <v>43</v>
          </cell>
        </row>
        <row r="264">
          <cell r="L264">
            <v>42803</v>
          </cell>
          <cell r="M264" t="str">
            <v>Mise à Jour</v>
          </cell>
        </row>
        <row r="265">
          <cell r="L265">
            <v>42804</v>
          </cell>
          <cell r="M265">
            <v>43</v>
          </cell>
        </row>
        <row r="266">
          <cell r="L266">
            <v>42805</v>
          </cell>
          <cell r="M266">
            <v>43</v>
          </cell>
        </row>
        <row r="267">
          <cell r="L267">
            <v>42806</v>
          </cell>
          <cell r="M267">
            <v>43</v>
          </cell>
        </row>
        <row r="268">
          <cell r="L268">
            <v>42807</v>
          </cell>
          <cell r="M268">
            <v>43</v>
          </cell>
        </row>
        <row r="269">
          <cell r="L269">
            <v>42808</v>
          </cell>
          <cell r="M269">
            <v>43</v>
          </cell>
        </row>
        <row r="270">
          <cell r="L270">
            <v>42809</v>
          </cell>
          <cell r="M270">
            <v>43</v>
          </cell>
        </row>
        <row r="271">
          <cell r="L271">
            <v>42810</v>
          </cell>
          <cell r="M271">
            <v>43</v>
          </cell>
        </row>
        <row r="272">
          <cell r="L272">
            <v>42811</v>
          </cell>
          <cell r="M272">
            <v>43</v>
          </cell>
        </row>
        <row r="273">
          <cell r="L273">
            <v>42812</v>
          </cell>
          <cell r="M273">
            <v>43</v>
          </cell>
        </row>
        <row r="274">
          <cell r="L274">
            <v>42813</v>
          </cell>
          <cell r="M274">
            <v>43</v>
          </cell>
        </row>
        <row r="275">
          <cell r="L275">
            <v>42814</v>
          </cell>
          <cell r="M275" t="str">
            <v>Mise à Jour</v>
          </cell>
        </row>
        <row r="276">
          <cell r="L276">
            <v>42815</v>
          </cell>
          <cell r="M276">
            <v>43</v>
          </cell>
        </row>
        <row r="277">
          <cell r="L277">
            <v>42816</v>
          </cell>
          <cell r="M277">
            <v>43</v>
          </cell>
        </row>
        <row r="278">
          <cell r="L278">
            <v>42817</v>
          </cell>
          <cell r="M278">
            <v>43</v>
          </cell>
        </row>
        <row r="279">
          <cell r="L279">
            <v>42818</v>
          </cell>
          <cell r="M279">
            <v>43</v>
          </cell>
        </row>
        <row r="280">
          <cell r="L280">
            <v>42819</v>
          </cell>
          <cell r="M280">
            <v>43</v>
          </cell>
        </row>
        <row r="281">
          <cell r="L281">
            <v>42820</v>
          </cell>
          <cell r="M281">
            <v>43</v>
          </cell>
        </row>
        <row r="282">
          <cell r="L282">
            <v>42821</v>
          </cell>
          <cell r="M282">
            <v>43</v>
          </cell>
        </row>
        <row r="283">
          <cell r="L283">
            <v>42822</v>
          </cell>
          <cell r="M283">
            <v>43</v>
          </cell>
        </row>
        <row r="284">
          <cell r="L284">
            <v>42823</v>
          </cell>
          <cell r="M284">
            <v>43</v>
          </cell>
        </row>
        <row r="285">
          <cell r="L285">
            <v>42824</v>
          </cell>
          <cell r="M285">
            <v>43</v>
          </cell>
        </row>
        <row r="286">
          <cell r="L286">
            <v>42825</v>
          </cell>
          <cell r="M286" t="str">
            <v>Mise à Jour</v>
          </cell>
        </row>
        <row r="287">
          <cell r="L287">
            <v>42826</v>
          </cell>
          <cell r="M287">
            <v>43</v>
          </cell>
        </row>
        <row r="288">
          <cell r="L288">
            <v>42827</v>
          </cell>
          <cell r="M288">
            <v>43</v>
          </cell>
        </row>
        <row r="289">
          <cell r="L289">
            <v>42828</v>
          </cell>
          <cell r="M289">
            <v>43</v>
          </cell>
        </row>
        <row r="290">
          <cell r="L290">
            <v>42829</v>
          </cell>
          <cell r="M290">
            <v>43</v>
          </cell>
        </row>
        <row r="291">
          <cell r="L291">
            <v>42830</v>
          </cell>
          <cell r="M291">
            <v>43</v>
          </cell>
        </row>
        <row r="292">
          <cell r="L292">
            <v>42831</v>
          </cell>
          <cell r="M292">
            <v>43</v>
          </cell>
        </row>
        <row r="293">
          <cell r="L293">
            <v>42832</v>
          </cell>
          <cell r="M293">
            <v>43</v>
          </cell>
        </row>
        <row r="294">
          <cell r="L294">
            <v>42833</v>
          </cell>
          <cell r="M294">
            <v>43</v>
          </cell>
        </row>
        <row r="295">
          <cell r="L295">
            <v>42834</v>
          </cell>
          <cell r="M295">
            <v>43</v>
          </cell>
        </row>
        <row r="296">
          <cell r="L296">
            <v>42835</v>
          </cell>
          <cell r="M296">
            <v>43</v>
          </cell>
        </row>
        <row r="297">
          <cell r="L297">
            <v>42836</v>
          </cell>
          <cell r="M297" t="str">
            <v>Mise à Jour</v>
          </cell>
        </row>
        <row r="298">
          <cell r="L298">
            <v>42837</v>
          </cell>
          <cell r="M298">
            <v>43</v>
          </cell>
        </row>
        <row r="299">
          <cell r="L299">
            <v>42838</v>
          </cell>
          <cell r="M299">
            <v>43</v>
          </cell>
        </row>
        <row r="300">
          <cell r="L300">
            <v>42839</v>
          </cell>
          <cell r="M300">
            <v>43</v>
          </cell>
        </row>
        <row r="301">
          <cell r="L301">
            <v>42840</v>
          </cell>
          <cell r="M301">
            <v>43</v>
          </cell>
        </row>
        <row r="302">
          <cell r="L302">
            <v>42841</v>
          </cell>
          <cell r="M302">
            <v>43</v>
          </cell>
        </row>
        <row r="303">
          <cell r="L303">
            <v>42842</v>
          </cell>
          <cell r="M303">
            <v>43</v>
          </cell>
        </row>
        <row r="304">
          <cell r="L304">
            <v>42843</v>
          </cell>
          <cell r="M304">
            <v>43</v>
          </cell>
        </row>
        <row r="305">
          <cell r="L305">
            <v>42844</v>
          </cell>
          <cell r="M305">
            <v>43</v>
          </cell>
        </row>
        <row r="306">
          <cell r="L306">
            <v>42845</v>
          </cell>
          <cell r="M306">
            <v>43</v>
          </cell>
        </row>
        <row r="307">
          <cell r="L307">
            <v>42846</v>
          </cell>
          <cell r="M307">
            <v>43</v>
          </cell>
        </row>
        <row r="308">
          <cell r="L308">
            <v>42847</v>
          </cell>
          <cell r="M308" t="str">
            <v>Mise à Jour</v>
          </cell>
        </row>
        <row r="309">
          <cell r="L309">
            <v>42848</v>
          </cell>
          <cell r="M309">
            <v>43</v>
          </cell>
        </row>
        <row r="310">
          <cell r="L310">
            <v>42849</v>
          </cell>
          <cell r="M310">
            <v>43</v>
          </cell>
        </row>
        <row r="311">
          <cell r="L311">
            <v>42850</v>
          </cell>
          <cell r="M311">
            <v>43</v>
          </cell>
        </row>
        <row r="312">
          <cell r="L312">
            <v>42851</v>
          </cell>
          <cell r="M312">
            <v>43</v>
          </cell>
        </row>
        <row r="313">
          <cell r="L313">
            <v>42852</v>
          </cell>
          <cell r="M313">
            <v>43</v>
          </cell>
        </row>
        <row r="314">
          <cell r="L314">
            <v>42853</v>
          </cell>
          <cell r="M314">
            <v>43</v>
          </cell>
        </row>
        <row r="315">
          <cell r="L315">
            <v>42854</v>
          </cell>
          <cell r="M315">
            <v>43</v>
          </cell>
        </row>
        <row r="316">
          <cell r="L316">
            <v>42855</v>
          </cell>
          <cell r="M316">
            <v>43</v>
          </cell>
        </row>
        <row r="317">
          <cell r="L317">
            <v>42856</v>
          </cell>
          <cell r="M317">
            <v>43</v>
          </cell>
        </row>
        <row r="318">
          <cell r="L318">
            <v>42857</v>
          </cell>
          <cell r="M318">
            <v>43</v>
          </cell>
        </row>
        <row r="319">
          <cell r="L319">
            <v>42858</v>
          </cell>
          <cell r="M319" t="str">
            <v>Mise à Jour</v>
          </cell>
        </row>
        <row r="320">
          <cell r="L320">
            <v>42859</v>
          </cell>
          <cell r="M320">
            <v>43</v>
          </cell>
        </row>
        <row r="321">
          <cell r="L321">
            <v>42860</v>
          </cell>
          <cell r="M321">
            <v>43</v>
          </cell>
        </row>
        <row r="322">
          <cell r="L322">
            <v>42861</v>
          </cell>
          <cell r="M322">
            <v>43</v>
          </cell>
        </row>
        <row r="323">
          <cell r="L323">
            <v>42862</v>
          </cell>
          <cell r="M323">
            <v>43</v>
          </cell>
        </row>
        <row r="324">
          <cell r="L324">
            <v>42863</v>
          </cell>
          <cell r="M324">
            <v>43</v>
          </cell>
        </row>
        <row r="325">
          <cell r="L325">
            <v>42864</v>
          </cell>
          <cell r="M325">
            <v>43</v>
          </cell>
        </row>
        <row r="326">
          <cell r="L326">
            <v>42865</v>
          </cell>
          <cell r="M326">
            <v>43</v>
          </cell>
        </row>
        <row r="327">
          <cell r="L327">
            <v>42866</v>
          </cell>
          <cell r="M327">
            <v>43</v>
          </cell>
        </row>
        <row r="328">
          <cell r="L328">
            <v>42867</v>
          </cell>
          <cell r="M328">
            <v>43</v>
          </cell>
        </row>
        <row r="329">
          <cell r="L329">
            <v>42868</v>
          </cell>
          <cell r="M329">
            <v>43</v>
          </cell>
        </row>
        <row r="330">
          <cell r="L330">
            <v>42869</v>
          </cell>
          <cell r="M330" t="str">
            <v>Mise à Jour</v>
          </cell>
        </row>
        <row r="331">
          <cell r="L331">
            <v>42870</v>
          </cell>
          <cell r="M331">
            <v>43</v>
          </cell>
        </row>
        <row r="332">
          <cell r="L332">
            <v>42871</v>
          </cell>
          <cell r="M332">
            <v>43</v>
          </cell>
        </row>
        <row r="333">
          <cell r="L333">
            <v>42872</v>
          </cell>
          <cell r="M333">
            <v>43</v>
          </cell>
        </row>
        <row r="334">
          <cell r="L334">
            <v>42873</v>
          </cell>
          <cell r="M334">
            <v>43</v>
          </cell>
        </row>
        <row r="335">
          <cell r="L335">
            <v>42874</v>
          </cell>
          <cell r="M335">
            <v>43</v>
          </cell>
        </row>
        <row r="336">
          <cell r="L336">
            <v>42875</v>
          </cell>
          <cell r="M336">
            <v>43</v>
          </cell>
        </row>
        <row r="337">
          <cell r="L337">
            <v>42876</v>
          </cell>
          <cell r="M337">
            <v>43</v>
          </cell>
        </row>
        <row r="338">
          <cell r="L338">
            <v>42877</v>
          </cell>
          <cell r="M338">
            <v>43</v>
          </cell>
        </row>
        <row r="339">
          <cell r="L339">
            <v>42878</v>
          </cell>
          <cell r="M339">
            <v>43</v>
          </cell>
        </row>
        <row r="340">
          <cell r="L340">
            <v>42879</v>
          </cell>
          <cell r="M340">
            <v>43</v>
          </cell>
        </row>
        <row r="341">
          <cell r="L341">
            <v>42880</v>
          </cell>
          <cell r="M341" t="str">
            <v>Mise à Jour</v>
          </cell>
        </row>
        <row r="342">
          <cell r="L342">
            <v>42881</v>
          </cell>
          <cell r="M342">
            <v>43</v>
          </cell>
        </row>
        <row r="343">
          <cell r="L343">
            <v>42882</v>
          </cell>
          <cell r="M343">
            <v>43</v>
          </cell>
        </row>
        <row r="344">
          <cell r="L344">
            <v>42883</v>
          </cell>
          <cell r="M344">
            <v>43</v>
          </cell>
        </row>
        <row r="345">
          <cell r="L345">
            <v>42884</v>
          </cell>
          <cell r="M345">
            <v>43</v>
          </cell>
        </row>
        <row r="346">
          <cell r="L346">
            <v>42885</v>
          </cell>
          <cell r="M346">
            <v>43</v>
          </cell>
        </row>
        <row r="347">
          <cell r="L347">
            <v>42886</v>
          </cell>
          <cell r="M347">
            <v>43</v>
          </cell>
        </row>
        <row r="348">
          <cell r="L348">
            <v>42887</v>
          </cell>
          <cell r="M348">
            <v>43</v>
          </cell>
        </row>
        <row r="349">
          <cell r="L349">
            <v>42888</v>
          </cell>
          <cell r="M349">
            <v>43</v>
          </cell>
        </row>
        <row r="350">
          <cell r="L350">
            <v>42889</v>
          </cell>
          <cell r="M350">
            <v>43</v>
          </cell>
        </row>
        <row r="351">
          <cell r="L351">
            <v>42890</v>
          </cell>
          <cell r="M351">
            <v>43</v>
          </cell>
        </row>
        <row r="352">
          <cell r="L352">
            <v>42891</v>
          </cell>
          <cell r="M352" t="str">
            <v>Mise à Jour</v>
          </cell>
        </row>
        <row r="353">
          <cell r="L353">
            <v>42892</v>
          </cell>
          <cell r="M353">
            <v>43</v>
          </cell>
        </row>
        <row r="354">
          <cell r="L354">
            <v>42893</v>
          </cell>
          <cell r="M354">
            <v>43</v>
          </cell>
        </row>
        <row r="355">
          <cell r="L355">
            <v>42894</v>
          </cell>
          <cell r="M355">
            <v>43</v>
          </cell>
        </row>
        <row r="356">
          <cell r="L356">
            <v>42895</v>
          </cell>
          <cell r="M356">
            <v>43</v>
          </cell>
        </row>
        <row r="357">
          <cell r="L357">
            <v>42896</v>
          </cell>
          <cell r="M357">
            <v>43</v>
          </cell>
        </row>
        <row r="358">
          <cell r="L358">
            <v>42897</v>
          </cell>
          <cell r="M358">
            <v>43</v>
          </cell>
        </row>
        <row r="359">
          <cell r="L359">
            <v>42898</v>
          </cell>
          <cell r="M359">
            <v>43</v>
          </cell>
        </row>
        <row r="360">
          <cell r="L360">
            <v>42899</v>
          </cell>
          <cell r="M360">
            <v>43</v>
          </cell>
        </row>
        <row r="361">
          <cell r="L361">
            <v>42900</v>
          </cell>
          <cell r="M361">
            <v>43</v>
          </cell>
        </row>
        <row r="362">
          <cell r="L362">
            <v>42901</v>
          </cell>
          <cell r="M362">
            <v>43</v>
          </cell>
        </row>
        <row r="363">
          <cell r="L363">
            <v>42902</v>
          </cell>
          <cell r="M363" t="str">
            <v>Mise à Jour</v>
          </cell>
        </row>
        <row r="364">
          <cell r="L364">
            <v>42903</v>
          </cell>
          <cell r="M364">
            <v>43</v>
          </cell>
        </row>
        <row r="365">
          <cell r="L365">
            <v>42904</v>
          </cell>
          <cell r="M365">
            <v>43</v>
          </cell>
        </row>
        <row r="366">
          <cell r="L366">
            <v>42905</v>
          </cell>
          <cell r="M366">
            <v>43</v>
          </cell>
        </row>
        <row r="367">
          <cell r="L367">
            <v>42906</v>
          </cell>
          <cell r="M367">
            <v>43</v>
          </cell>
        </row>
        <row r="368">
          <cell r="L368">
            <v>42907</v>
          </cell>
          <cell r="M368">
            <v>43</v>
          </cell>
        </row>
        <row r="369">
          <cell r="L369">
            <v>42908</v>
          </cell>
          <cell r="M369">
            <v>43</v>
          </cell>
        </row>
        <row r="370">
          <cell r="L370">
            <v>42909</v>
          </cell>
          <cell r="M370">
            <v>43</v>
          </cell>
        </row>
        <row r="371">
          <cell r="L371">
            <v>42910</v>
          </cell>
          <cell r="M371">
            <v>43</v>
          </cell>
        </row>
        <row r="372">
          <cell r="L372">
            <v>42911</v>
          </cell>
          <cell r="M372">
            <v>43</v>
          </cell>
        </row>
        <row r="373">
          <cell r="L373">
            <v>42912</v>
          </cell>
          <cell r="M373">
            <v>43</v>
          </cell>
        </row>
        <row r="374">
          <cell r="L374">
            <v>42913</v>
          </cell>
          <cell r="M374" t="str">
            <v>Mise à Jour</v>
          </cell>
        </row>
        <row r="375">
          <cell r="L375">
            <v>42914</v>
          </cell>
          <cell r="M375">
            <v>43</v>
          </cell>
        </row>
        <row r="376">
          <cell r="L376">
            <v>42915</v>
          </cell>
          <cell r="M376">
            <v>43</v>
          </cell>
        </row>
        <row r="377">
          <cell r="L377">
            <v>42916</v>
          </cell>
          <cell r="M377">
            <v>43</v>
          </cell>
        </row>
        <row r="378">
          <cell r="L378">
            <v>42917</v>
          </cell>
          <cell r="M378">
            <v>43</v>
          </cell>
        </row>
        <row r="379">
          <cell r="L379">
            <v>42918</v>
          </cell>
          <cell r="M379">
            <v>43</v>
          </cell>
        </row>
        <row r="380">
          <cell r="L380">
            <v>42919</v>
          </cell>
          <cell r="M380">
            <v>43</v>
          </cell>
        </row>
        <row r="381">
          <cell r="L381">
            <v>42920</v>
          </cell>
          <cell r="M381">
            <v>43</v>
          </cell>
        </row>
        <row r="382">
          <cell r="L382">
            <v>42921</v>
          </cell>
          <cell r="M382">
            <v>43</v>
          </cell>
        </row>
        <row r="383">
          <cell r="L383">
            <v>42922</v>
          </cell>
          <cell r="M383">
            <v>43</v>
          </cell>
        </row>
        <row r="384">
          <cell r="L384">
            <v>42923</v>
          </cell>
          <cell r="M384">
            <v>43</v>
          </cell>
        </row>
        <row r="385">
          <cell r="L385">
            <v>42924</v>
          </cell>
          <cell r="M385" t="str">
            <v>Mise à Jour</v>
          </cell>
        </row>
        <row r="386">
          <cell r="L386">
            <v>42925</v>
          </cell>
          <cell r="M386">
            <v>43</v>
          </cell>
        </row>
        <row r="387">
          <cell r="L387">
            <v>42926</v>
          </cell>
          <cell r="M387">
            <v>43</v>
          </cell>
        </row>
        <row r="388">
          <cell r="L388">
            <v>42927</v>
          </cell>
          <cell r="M388">
            <v>43</v>
          </cell>
        </row>
        <row r="389">
          <cell r="L389">
            <v>42928</v>
          </cell>
          <cell r="M389">
            <v>43</v>
          </cell>
        </row>
        <row r="390">
          <cell r="L390">
            <v>42929</v>
          </cell>
          <cell r="M390">
            <v>43</v>
          </cell>
        </row>
        <row r="391">
          <cell r="L391">
            <v>42930</v>
          </cell>
          <cell r="M391">
            <v>43</v>
          </cell>
        </row>
        <row r="392">
          <cell r="L392">
            <v>42931</v>
          </cell>
          <cell r="M392">
            <v>43</v>
          </cell>
        </row>
        <row r="393">
          <cell r="L393">
            <v>42932</v>
          </cell>
          <cell r="M393">
            <v>43</v>
          </cell>
        </row>
        <row r="394">
          <cell r="L394">
            <v>42933</v>
          </cell>
          <cell r="M394">
            <v>43</v>
          </cell>
        </row>
        <row r="395">
          <cell r="L395">
            <v>42934</v>
          </cell>
          <cell r="M395">
            <v>43</v>
          </cell>
        </row>
        <row r="396">
          <cell r="L396">
            <v>42935</v>
          </cell>
          <cell r="M396" t="str">
            <v>Mise à Jour</v>
          </cell>
        </row>
        <row r="397">
          <cell r="L397">
            <v>42936</v>
          </cell>
          <cell r="M397">
            <v>43</v>
          </cell>
        </row>
        <row r="398">
          <cell r="L398">
            <v>42937</v>
          </cell>
          <cell r="M398">
            <v>43</v>
          </cell>
        </row>
        <row r="399">
          <cell r="L399">
            <v>42938</v>
          </cell>
          <cell r="M399">
            <v>43</v>
          </cell>
        </row>
        <row r="400">
          <cell r="L400">
            <v>42939</v>
          </cell>
          <cell r="M400">
            <v>43</v>
          </cell>
        </row>
        <row r="401">
          <cell r="L401">
            <v>42940</v>
          </cell>
          <cell r="M401">
            <v>43</v>
          </cell>
        </row>
        <row r="402">
          <cell r="L402">
            <v>42941</v>
          </cell>
          <cell r="M402">
            <v>43</v>
          </cell>
        </row>
        <row r="403">
          <cell r="L403">
            <v>42942</v>
          </cell>
          <cell r="M403">
            <v>43</v>
          </cell>
        </row>
        <row r="404">
          <cell r="L404">
            <v>42943</v>
          </cell>
          <cell r="M404">
            <v>43</v>
          </cell>
        </row>
        <row r="405">
          <cell r="L405">
            <v>42944</v>
          </cell>
          <cell r="M405">
            <v>43</v>
          </cell>
        </row>
        <row r="406">
          <cell r="L406">
            <v>42945</v>
          </cell>
          <cell r="M406">
            <v>43</v>
          </cell>
        </row>
        <row r="407">
          <cell r="L407">
            <v>42946</v>
          </cell>
          <cell r="M407" t="str">
            <v>Mise à Jour</v>
          </cell>
        </row>
        <row r="408">
          <cell r="L408">
            <v>42947</v>
          </cell>
          <cell r="M408">
            <v>43</v>
          </cell>
        </row>
        <row r="409">
          <cell r="L409">
            <v>42948</v>
          </cell>
          <cell r="M409">
            <v>43</v>
          </cell>
        </row>
        <row r="410">
          <cell r="L410">
            <v>42949</v>
          </cell>
          <cell r="M410">
            <v>43</v>
          </cell>
        </row>
        <row r="411">
          <cell r="L411">
            <v>42950</v>
          </cell>
          <cell r="M411">
            <v>43</v>
          </cell>
        </row>
        <row r="412">
          <cell r="L412">
            <v>42951</v>
          </cell>
          <cell r="M412">
            <v>43</v>
          </cell>
        </row>
        <row r="413">
          <cell r="L413">
            <v>42952</v>
          </cell>
          <cell r="M413">
            <v>43</v>
          </cell>
        </row>
        <row r="414">
          <cell r="L414">
            <v>42953</v>
          </cell>
          <cell r="M414">
            <v>43</v>
          </cell>
        </row>
        <row r="415">
          <cell r="L415">
            <v>42954</v>
          </cell>
          <cell r="M415">
            <v>43</v>
          </cell>
        </row>
        <row r="416">
          <cell r="L416">
            <v>42955</v>
          </cell>
          <cell r="M416">
            <v>43</v>
          </cell>
        </row>
        <row r="417">
          <cell r="L417">
            <v>42956</v>
          </cell>
          <cell r="M417">
            <v>43</v>
          </cell>
        </row>
        <row r="418">
          <cell r="L418">
            <v>42957</v>
          </cell>
          <cell r="M418" t="str">
            <v>Mise à Jour</v>
          </cell>
        </row>
        <row r="419">
          <cell r="L419">
            <v>42958</v>
          </cell>
          <cell r="M419">
            <v>43</v>
          </cell>
        </row>
        <row r="420">
          <cell r="L420">
            <v>42959</v>
          </cell>
          <cell r="M420">
            <v>43</v>
          </cell>
        </row>
        <row r="421">
          <cell r="L421">
            <v>42960</v>
          </cell>
          <cell r="M421">
            <v>43</v>
          </cell>
        </row>
        <row r="422">
          <cell r="L422">
            <v>42961</v>
          </cell>
          <cell r="M422">
            <v>43</v>
          </cell>
        </row>
        <row r="423">
          <cell r="L423">
            <v>42962</v>
          </cell>
          <cell r="M423">
            <v>43</v>
          </cell>
        </row>
        <row r="424">
          <cell r="L424">
            <v>42963</v>
          </cell>
          <cell r="M424">
            <v>43</v>
          </cell>
        </row>
        <row r="425">
          <cell r="L425">
            <v>42964</v>
          </cell>
          <cell r="M425">
            <v>43</v>
          </cell>
        </row>
        <row r="426">
          <cell r="L426">
            <v>42965</v>
          </cell>
          <cell r="M426">
            <v>43</v>
          </cell>
        </row>
        <row r="427">
          <cell r="L427">
            <v>42966</v>
          </cell>
          <cell r="M427">
            <v>43</v>
          </cell>
        </row>
        <row r="428">
          <cell r="L428">
            <v>42967</v>
          </cell>
          <cell r="M428">
            <v>43</v>
          </cell>
        </row>
        <row r="429">
          <cell r="L429">
            <v>42968</v>
          </cell>
          <cell r="M429" t="str">
            <v>Mise à Jour</v>
          </cell>
        </row>
        <row r="430">
          <cell r="L430">
            <v>42969</v>
          </cell>
          <cell r="M430">
            <v>43</v>
          </cell>
        </row>
        <row r="431">
          <cell r="L431">
            <v>42970</v>
          </cell>
          <cell r="M431">
            <v>43</v>
          </cell>
        </row>
        <row r="432">
          <cell r="L432">
            <v>42971</v>
          </cell>
          <cell r="M432">
            <v>43</v>
          </cell>
        </row>
        <row r="433">
          <cell r="L433">
            <v>42972</v>
          </cell>
          <cell r="M433">
            <v>43</v>
          </cell>
        </row>
        <row r="434">
          <cell r="L434">
            <v>42973</v>
          </cell>
          <cell r="M434">
            <v>43</v>
          </cell>
        </row>
        <row r="435">
          <cell r="L435">
            <v>42974</v>
          </cell>
          <cell r="M435">
            <v>43</v>
          </cell>
        </row>
        <row r="436">
          <cell r="L436">
            <v>42975</v>
          </cell>
          <cell r="M436">
            <v>43</v>
          </cell>
        </row>
        <row r="437">
          <cell r="L437">
            <v>42976</v>
          </cell>
          <cell r="M437">
            <v>43</v>
          </cell>
        </row>
        <row r="438">
          <cell r="L438">
            <v>42977</v>
          </cell>
          <cell r="M438">
            <v>43</v>
          </cell>
        </row>
        <row r="439">
          <cell r="L439">
            <v>42978</v>
          </cell>
          <cell r="M439">
            <v>43</v>
          </cell>
        </row>
        <row r="440">
          <cell r="L440">
            <v>42979</v>
          </cell>
          <cell r="M440" t="str">
            <v>Mise à Jour</v>
          </cell>
        </row>
        <row r="441">
          <cell r="L441">
            <v>42980</v>
          </cell>
          <cell r="M441">
            <v>43</v>
          </cell>
        </row>
        <row r="442">
          <cell r="L442">
            <v>42981</v>
          </cell>
          <cell r="M442">
            <v>43</v>
          </cell>
        </row>
        <row r="443">
          <cell r="L443">
            <v>42982</v>
          </cell>
          <cell r="M443">
            <v>43</v>
          </cell>
        </row>
        <row r="444">
          <cell r="L444">
            <v>42983</v>
          </cell>
          <cell r="M444">
            <v>43</v>
          </cell>
        </row>
        <row r="445">
          <cell r="L445">
            <v>42984</v>
          </cell>
          <cell r="M445">
            <v>43</v>
          </cell>
        </row>
        <row r="446">
          <cell r="L446">
            <v>42985</v>
          </cell>
          <cell r="M446">
            <v>43</v>
          </cell>
        </row>
        <row r="447">
          <cell r="L447">
            <v>42986</v>
          </cell>
          <cell r="M447">
            <v>43</v>
          </cell>
        </row>
        <row r="448">
          <cell r="L448">
            <v>42987</v>
          </cell>
          <cell r="M448">
            <v>43</v>
          </cell>
        </row>
        <row r="449">
          <cell r="L449">
            <v>42988</v>
          </cell>
          <cell r="M449">
            <v>43</v>
          </cell>
        </row>
        <row r="450">
          <cell r="L450">
            <v>42989</v>
          </cell>
          <cell r="M450">
            <v>43</v>
          </cell>
        </row>
        <row r="451">
          <cell r="L451">
            <v>42990</v>
          </cell>
          <cell r="M451" t="str">
            <v>Mise à Jour</v>
          </cell>
        </row>
        <row r="452">
          <cell r="L452">
            <v>42991</v>
          </cell>
          <cell r="M452">
            <v>43</v>
          </cell>
        </row>
        <row r="453">
          <cell r="L453">
            <v>42992</v>
          </cell>
          <cell r="M453">
            <v>43</v>
          </cell>
        </row>
        <row r="454">
          <cell r="L454">
            <v>42993</v>
          </cell>
          <cell r="M454">
            <v>43</v>
          </cell>
        </row>
        <row r="455">
          <cell r="L455">
            <v>42994</v>
          </cell>
          <cell r="M455">
            <v>43</v>
          </cell>
        </row>
        <row r="456">
          <cell r="L456">
            <v>42995</v>
          </cell>
          <cell r="M456">
            <v>43</v>
          </cell>
        </row>
        <row r="457">
          <cell r="L457">
            <v>42996</v>
          </cell>
          <cell r="M457">
            <v>43</v>
          </cell>
        </row>
        <row r="458">
          <cell r="L458">
            <v>42997</v>
          </cell>
          <cell r="M458">
            <v>43</v>
          </cell>
        </row>
        <row r="459">
          <cell r="L459">
            <v>42998</v>
          </cell>
          <cell r="M459">
            <v>43</v>
          </cell>
        </row>
        <row r="460">
          <cell r="L460">
            <v>42999</v>
          </cell>
          <cell r="M460">
            <v>43</v>
          </cell>
        </row>
        <row r="461">
          <cell r="L461">
            <v>43000</v>
          </cell>
          <cell r="M461">
            <v>43</v>
          </cell>
        </row>
        <row r="462">
          <cell r="L462">
            <v>43001</v>
          </cell>
          <cell r="M462" t="str">
            <v>Mise à Jour</v>
          </cell>
        </row>
        <row r="463">
          <cell r="L463">
            <v>43002</v>
          </cell>
          <cell r="M463">
            <v>43</v>
          </cell>
        </row>
        <row r="464">
          <cell r="L464">
            <v>43003</v>
          </cell>
          <cell r="M464">
            <v>43</v>
          </cell>
        </row>
        <row r="465">
          <cell r="L465">
            <v>43004</v>
          </cell>
          <cell r="M465">
            <v>43</v>
          </cell>
        </row>
        <row r="466">
          <cell r="L466">
            <v>43005</v>
          </cell>
          <cell r="M466">
            <v>43</v>
          </cell>
        </row>
        <row r="467">
          <cell r="L467">
            <v>43006</v>
          </cell>
          <cell r="M467">
            <v>43</v>
          </cell>
        </row>
        <row r="468">
          <cell r="L468">
            <v>43007</v>
          </cell>
          <cell r="M468">
            <v>43</v>
          </cell>
        </row>
        <row r="469">
          <cell r="L469">
            <v>43008</v>
          </cell>
          <cell r="M469">
            <v>43</v>
          </cell>
        </row>
        <row r="470">
          <cell r="L470">
            <v>43009</v>
          </cell>
          <cell r="M470">
            <v>43</v>
          </cell>
        </row>
        <row r="471">
          <cell r="L471">
            <v>43010</v>
          </cell>
          <cell r="M471">
            <v>43</v>
          </cell>
        </row>
        <row r="472">
          <cell r="L472">
            <v>43011</v>
          </cell>
          <cell r="M472">
            <v>43</v>
          </cell>
        </row>
        <row r="473">
          <cell r="L473">
            <v>43012</v>
          </cell>
          <cell r="M473" t="str">
            <v>Mise à Jour</v>
          </cell>
        </row>
        <row r="474">
          <cell r="L474">
            <v>43013</v>
          </cell>
          <cell r="M474">
            <v>43</v>
          </cell>
        </row>
        <row r="475">
          <cell r="L475">
            <v>43014</v>
          </cell>
          <cell r="M475">
            <v>43</v>
          </cell>
        </row>
        <row r="476">
          <cell r="L476">
            <v>43015</v>
          </cell>
          <cell r="M476">
            <v>43</v>
          </cell>
        </row>
        <row r="477">
          <cell r="L477">
            <v>43016</v>
          </cell>
          <cell r="M477">
            <v>43</v>
          </cell>
        </row>
        <row r="478">
          <cell r="L478">
            <v>43017</v>
          </cell>
          <cell r="M478">
            <v>43</v>
          </cell>
        </row>
        <row r="479">
          <cell r="L479">
            <v>43018</v>
          </cell>
          <cell r="M479">
            <v>43</v>
          </cell>
        </row>
        <row r="480">
          <cell r="L480">
            <v>43019</v>
          </cell>
          <cell r="M480">
            <v>43</v>
          </cell>
        </row>
        <row r="481">
          <cell r="L481">
            <v>43020</v>
          </cell>
          <cell r="M481">
            <v>43</v>
          </cell>
        </row>
        <row r="482">
          <cell r="L482">
            <v>43021</v>
          </cell>
          <cell r="M482">
            <v>43</v>
          </cell>
        </row>
        <row r="483">
          <cell r="L483">
            <v>43022</v>
          </cell>
          <cell r="M483">
            <v>43</v>
          </cell>
        </row>
        <row r="484">
          <cell r="L484">
            <v>43023</v>
          </cell>
          <cell r="M484" t="str">
            <v>Mise à Jour</v>
          </cell>
        </row>
        <row r="485">
          <cell r="L485">
            <v>43024</v>
          </cell>
          <cell r="M485">
            <v>43</v>
          </cell>
        </row>
        <row r="486">
          <cell r="L486">
            <v>43025</v>
          </cell>
          <cell r="M486">
            <v>43</v>
          </cell>
        </row>
        <row r="487">
          <cell r="L487">
            <v>43026</v>
          </cell>
          <cell r="M487">
            <v>43</v>
          </cell>
        </row>
        <row r="488">
          <cell r="L488">
            <v>43027</v>
          </cell>
          <cell r="M488">
            <v>43</v>
          </cell>
        </row>
        <row r="489">
          <cell r="L489">
            <v>43028</v>
          </cell>
          <cell r="M489">
            <v>43</v>
          </cell>
        </row>
        <row r="490">
          <cell r="L490">
            <v>43029</v>
          </cell>
          <cell r="M490">
            <v>43</v>
          </cell>
        </row>
        <row r="491">
          <cell r="L491">
            <v>43030</v>
          </cell>
          <cell r="M491">
            <v>43</v>
          </cell>
        </row>
        <row r="492">
          <cell r="L492">
            <v>43031</v>
          </cell>
          <cell r="M492">
            <v>43</v>
          </cell>
        </row>
        <row r="493">
          <cell r="L493">
            <v>43032</v>
          </cell>
          <cell r="M493">
            <v>43</v>
          </cell>
        </row>
        <row r="494">
          <cell r="L494">
            <v>43033</v>
          </cell>
          <cell r="M494">
            <v>43</v>
          </cell>
        </row>
        <row r="495">
          <cell r="L495">
            <v>43034</v>
          </cell>
          <cell r="M495" t="str">
            <v>Mise à Jour</v>
          </cell>
        </row>
        <row r="496">
          <cell r="L496">
            <v>43035</v>
          </cell>
          <cell r="M496">
            <v>43</v>
          </cell>
        </row>
        <row r="497">
          <cell r="L497">
            <v>43036</v>
          </cell>
          <cell r="M497">
            <v>43</v>
          </cell>
        </row>
        <row r="498">
          <cell r="L498">
            <v>43037</v>
          </cell>
          <cell r="M498">
            <v>43</v>
          </cell>
        </row>
        <row r="499">
          <cell r="L499">
            <v>43038</v>
          </cell>
          <cell r="M499">
            <v>43</v>
          </cell>
        </row>
        <row r="500">
          <cell r="L500">
            <v>43039</v>
          </cell>
          <cell r="M500">
            <v>43</v>
          </cell>
        </row>
        <row r="501">
          <cell r="L501">
            <v>43040</v>
          </cell>
          <cell r="M501">
            <v>43</v>
          </cell>
        </row>
        <row r="502">
          <cell r="L502">
            <v>43041</v>
          </cell>
          <cell r="M502">
            <v>43</v>
          </cell>
        </row>
        <row r="503">
          <cell r="L503">
            <v>43042</v>
          </cell>
          <cell r="M503">
            <v>43</v>
          </cell>
        </row>
        <row r="504">
          <cell r="L504">
            <v>43043</v>
          </cell>
          <cell r="M504">
            <v>43</v>
          </cell>
        </row>
        <row r="505">
          <cell r="L505">
            <v>43044</v>
          </cell>
          <cell r="M505">
            <v>43</v>
          </cell>
        </row>
        <row r="506">
          <cell r="L506">
            <v>43045</v>
          </cell>
          <cell r="M506" t="str">
            <v>Mise à Jour</v>
          </cell>
        </row>
        <row r="507">
          <cell r="L507">
            <v>43046</v>
          </cell>
          <cell r="M507">
            <v>43</v>
          </cell>
        </row>
        <row r="508">
          <cell r="L508">
            <v>43047</v>
          </cell>
          <cell r="M508">
            <v>43</v>
          </cell>
        </row>
        <row r="509">
          <cell r="L509">
            <v>43048</v>
          </cell>
          <cell r="M509">
            <v>43</v>
          </cell>
        </row>
        <row r="510">
          <cell r="L510">
            <v>43049</v>
          </cell>
          <cell r="M510">
            <v>43</v>
          </cell>
        </row>
        <row r="511">
          <cell r="L511">
            <v>43050</v>
          </cell>
          <cell r="M511">
            <v>43</v>
          </cell>
        </row>
        <row r="512">
          <cell r="L512">
            <v>43051</v>
          </cell>
          <cell r="M512">
            <v>43</v>
          </cell>
        </row>
        <row r="513">
          <cell r="L513">
            <v>43052</v>
          </cell>
          <cell r="M513">
            <v>43</v>
          </cell>
        </row>
        <row r="514">
          <cell r="L514">
            <v>43053</v>
          </cell>
          <cell r="M514">
            <v>43</v>
          </cell>
        </row>
        <row r="515">
          <cell r="L515">
            <v>43054</v>
          </cell>
          <cell r="M515">
            <v>43</v>
          </cell>
        </row>
        <row r="516">
          <cell r="L516">
            <v>43055</v>
          </cell>
          <cell r="M516">
            <v>43</v>
          </cell>
        </row>
        <row r="517">
          <cell r="L517">
            <v>43056</v>
          </cell>
          <cell r="M517" t="str">
            <v>Mise à Jour</v>
          </cell>
        </row>
        <row r="518">
          <cell r="L518">
            <v>43057</v>
          </cell>
          <cell r="M518">
            <v>43</v>
          </cell>
        </row>
        <row r="519">
          <cell r="L519">
            <v>43058</v>
          </cell>
          <cell r="M519">
            <v>43</v>
          </cell>
        </row>
        <row r="520">
          <cell r="L520">
            <v>43059</v>
          </cell>
          <cell r="M520">
            <v>43</v>
          </cell>
        </row>
        <row r="521">
          <cell r="L521">
            <v>43060</v>
          </cell>
          <cell r="M521">
            <v>43</v>
          </cell>
        </row>
        <row r="522">
          <cell r="L522">
            <v>43061</v>
          </cell>
          <cell r="M522">
            <v>43</v>
          </cell>
        </row>
        <row r="523">
          <cell r="L523">
            <v>43062</v>
          </cell>
          <cell r="M523">
            <v>43</v>
          </cell>
        </row>
        <row r="524">
          <cell r="L524">
            <v>43063</v>
          </cell>
          <cell r="M524">
            <v>43</v>
          </cell>
        </row>
        <row r="525">
          <cell r="L525">
            <v>43064</v>
          </cell>
          <cell r="M525">
            <v>43</v>
          </cell>
        </row>
        <row r="526">
          <cell r="L526">
            <v>43065</v>
          </cell>
          <cell r="M526">
            <v>43</v>
          </cell>
        </row>
        <row r="527">
          <cell r="L527">
            <v>43066</v>
          </cell>
          <cell r="M527">
            <v>43</v>
          </cell>
        </row>
        <row r="528">
          <cell r="L528">
            <v>43067</v>
          </cell>
          <cell r="M528" t="str">
            <v>Mise à Jour</v>
          </cell>
        </row>
        <row r="529">
          <cell r="L529">
            <v>43068</v>
          </cell>
          <cell r="M529">
            <v>43</v>
          </cell>
        </row>
        <row r="530">
          <cell r="L530">
            <v>43069</v>
          </cell>
          <cell r="M530">
            <v>43</v>
          </cell>
        </row>
        <row r="531">
          <cell r="L531">
            <v>43070</v>
          </cell>
          <cell r="M531">
            <v>43</v>
          </cell>
        </row>
        <row r="532">
          <cell r="L532">
            <v>43071</v>
          </cell>
          <cell r="M532">
            <v>43</v>
          </cell>
        </row>
        <row r="533">
          <cell r="L533">
            <v>43072</v>
          </cell>
          <cell r="M533">
            <v>43</v>
          </cell>
        </row>
        <row r="534">
          <cell r="L534">
            <v>43073</v>
          </cell>
          <cell r="M534">
            <v>43</v>
          </cell>
        </row>
        <row r="535">
          <cell r="L535">
            <v>43074</v>
          </cell>
          <cell r="M535">
            <v>43</v>
          </cell>
        </row>
        <row r="536">
          <cell r="L536">
            <v>43075</v>
          </cell>
          <cell r="M536">
            <v>43</v>
          </cell>
        </row>
        <row r="537">
          <cell r="L537">
            <v>43076</v>
          </cell>
          <cell r="M537">
            <v>43</v>
          </cell>
        </row>
        <row r="538">
          <cell r="L538">
            <v>43077</v>
          </cell>
          <cell r="M538">
            <v>43</v>
          </cell>
        </row>
        <row r="539">
          <cell r="L539">
            <v>43078</v>
          </cell>
          <cell r="M539" t="str">
            <v>Mise à Jour</v>
          </cell>
        </row>
        <row r="540">
          <cell r="L540">
            <v>43079</v>
          </cell>
          <cell r="M540">
            <v>43</v>
          </cell>
        </row>
        <row r="541">
          <cell r="L541">
            <v>43080</v>
          </cell>
          <cell r="M541">
            <v>43</v>
          </cell>
        </row>
        <row r="542">
          <cell r="L542">
            <v>43081</v>
          </cell>
          <cell r="M542">
            <v>43</v>
          </cell>
        </row>
        <row r="543">
          <cell r="L543">
            <v>43082</v>
          </cell>
          <cell r="M543">
            <v>43</v>
          </cell>
        </row>
        <row r="544">
          <cell r="L544">
            <v>43083</v>
          </cell>
          <cell r="M544">
            <v>43</v>
          </cell>
        </row>
        <row r="545">
          <cell r="L545">
            <v>43084</v>
          </cell>
          <cell r="M545">
            <v>43</v>
          </cell>
        </row>
        <row r="546">
          <cell r="L546">
            <v>43085</v>
          </cell>
          <cell r="M546">
            <v>43</v>
          </cell>
        </row>
        <row r="547">
          <cell r="L547">
            <v>43086</v>
          </cell>
          <cell r="M547">
            <v>43</v>
          </cell>
        </row>
        <row r="548">
          <cell r="L548">
            <v>43087</v>
          </cell>
          <cell r="M548">
            <v>43</v>
          </cell>
        </row>
        <row r="549">
          <cell r="L549">
            <v>43088</v>
          </cell>
          <cell r="M549">
            <v>43</v>
          </cell>
        </row>
        <row r="550">
          <cell r="L550">
            <v>43089</v>
          </cell>
          <cell r="M550" t="str">
            <v>Mise à Jour</v>
          </cell>
        </row>
        <row r="551">
          <cell r="L551">
            <v>43090</v>
          </cell>
          <cell r="M551">
            <v>43</v>
          </cell>
        </row>
        <row r="552">
          <cell r="L552">
            <v>43091</v>
          </cell>
          <cell r="M552">
            <v>43</v>
          </cell>
        </row>
        <row r="553">
          <cell r="L553">
            <v>43092</v>
          </cell>
          <cell r="M553">
            <v>43</v>
          </cell>
        </row>
        <row r="554">
          <cell r="L554">
            <v>43093</v>
          </cell>
          <cell r="M554">
            <v>43</v>
          </cell>
        </row>
        <row r="555">
          <cell r="L555">
            <v>43094</v>
          </cell>
          <cell r="M555">
            <v>43</v>
          </cell>
        </row>
        <row r="556">
          <cell r="L556">
            <v>43095</v>
          </cell>
          <cell r="M556">
            <v>43</v>
          </cell>
        </row>
        <row r="557">
          <cell r="L557">
            <v>43096</v>
          </cell>
          <cell r="M557">
            <v>43</v>
          </cell>
        </row>
        <row r="558">
          <cell r="L558">
            <v>43097</v>
          </cell>
          <cell r="M558">
            <v>43</v>
          </cell>
        </row>
        <row r="559">
          <cell r="L559">
            <v>43098</v>
          </cell>
          <cell r="M559">
            <v>43</v>
          </cell>
        </row>
        <row r="560">
          <cell r="L560">
            <v>43099</v>
          </cell>
          <cell r="M560">
            <v>43</v>
          </cell>
        </row>
        <row r="561">
          <cell r="L561">
            <v>43100</v>
          </cell>
          <cell r="M561" t="str">
            <v>Mise à Jour</v>
          </cell>
        </row>
        <row r="562">
          <cell r="L562">
            <v>43101</v>
          </cell>
          <cell r="M562">
            <v>43</v>
          </cell>
        </row>
        <row r="563">
          <cell r="L563">
            <v>43102</v>
          </cell>
          <cell r="M563">
            <v>43</v>
          </cell>
        </row>
        <row r="564">
          <cell r="L564">
            <v>43103</v>
          </cell>
          <cell r="M564">
            <v>43</v>
          </cell>
        </row>
        <row r="565">
          <cell r="L565">
            <v>43104</v>
          </cell>
          <cell r="M565">
            <v>43</v>
          </cell>
        </row>
        <row r="566">
          <cell r="L566">
            <v>43105</v>
          </cell>
          <cell r="M566">
            <v>43</v>
          </cell>
        </row>
        <row r="567">
          <cell r="L567">
            <v>43106</v>
          </cell>
          <cell r="M567">
            <v>43</v>
          </cell>
        </row>
        <row r="568">
          <cell r="L568">
            <v>43107</v>
          </cell>
          <cell r="M568">
            <v>43</v>
          </cell>
        </row>
        <row r="569">
          <cell r="L569">
            <v>43108</v>
          </cell>
          <cell r="M569">
            <v>43</v>
          </cell>
        </row>
        <row r="570">
          <cell r="L570">
            <v>43109</v>
          </cell>
          <cell r="M570">
            <v>43</v>
          </cell>
        </row>
        <row r="571">
          <cell r="L571">
            <v>43110</v>
          </cell>
          <cell r="M571">
            <v>43</v>
          </cell>
        </row>
        <row r="572">
          <cell r="L572">
            <v>43111</v>
          </cell>
          <cell r="M572" t="str">
            <v>Mise à Jour</v>
          </cell>
        </row>
        <row r="573">
          <cell r="L573">
            <v>43112</v>
          </cell>
          <cell r="M573">
            <v>43</v>
          </cell>
        </row>
        <row r="574">
          <cell r="L574">
            <v>43113</v>
          </cell>
          <cell r="M574">
            <v>43</v>
          </cell>
        </row>
        <row r="575">
          <cell r="L575">
            <v>43114</v>
          </cell>
          <cell r="M575">
            <v>43</v>
          </cell>
        </row>
        <row r="576">
          <cell r="L576">
            <v>43115</v>
          </cell>
          <cell r="M576">
            <v>43</v>
          </cell>
        </row>
        <row r="577">
          <cell r="L577">
            <v>43116</v>
          </cell>
          <cell r="M577">
            <v>43</v>
          </cell>
        </row>
        <row r="578">
          <cell r="L578">
            <v>43117</v>
          </cell>
          <cell r="M578">
            <v>43</v>
          </cell>
        </row>
        <row r="579">
          <cell r="L579">
            <v>43118</v>
          </cell>
          <cell r="M579">
            <v>43</v>
          </cell>
        </row>
        <row r="580">
          <cell r="L580">
            <v>43119</v>
          </cell>
          <cell r="M580">
            <v>43</v>
          </cell>
        </row>
        <row r="581">
          <cell r="L581">
            <v>43120</v>
          </cell>
          <cell r="M581">
            <v>43</v>
          </cell>
        </row>
        <row r="582">
          <cell r="L582">
            <v>43121</v>
          </cell>
          <cell r="M582">
            <v>43</v>
          </cell>
        </row>
        <row r="583">
          <cell r="L583">
            <v>43122</v>
          </cell>
          <cell r="M583" t="str">
            <v>Mise à Jour</v>
          </cell>
        </row>
        <row r="584">
          <cell r="L584">
            <v>43123</v>
          </cell>
          <cell r="M584">
            <v>43</v>
          </cell>
        </row>
        <row r="585">
          <cell r="L585">
            <v>43124</v>
          </cell>
          <cell r="M585">
            <v>43</v>
          </cell>
        </row>
        <row r="586">
          <cell r="L586">
            <v>43125</v>
          </cell>
          <cell r="M586">
            <v>43</v>
          </cell>
        </row>
        <row r="587">
          <cell r="L587">
            <v>43126</v>
          </cell>
          <cell r="M587">
            <v>43</v>
          </cell>
        </row>
        <row r="588">
          <cell r="L588">
            <v>43127</v>
          </cell>
          <cell r="M588">
            <v>43</v>
          </cell>
        </row>
        <row r="589">
          <cell r="L589">
            <v>43128</v>
          </cell>
          <cell r="M589">
            <v>43</v>
          </cell>
        </row>
        <row r="590">
          <cell r="L590">
            <v>43129</v>
          </cell>
          <cell r="M590">
            <v>43</v>
          </cell>
        </row>
        <row r="591">
          <cell r="L591">
            <v>43130</v>
          </cell>
          <cell r="M591">
            <v>43</v>
          </cell>
        </row>
        <row r="592">
          <cell r="L592">
            <v>43131</v>
          </cell>
          <cell r="M592">
            <v>43</v>
          </cell>
        </row>
        <row r="593">
          <cell r="L593">
            <v>43132</v>
          </cell>
          <cell r="M593">
            <v>43</v>
          </cell>
        </row>
        <row r="594">
          <cell r="L594">
            <v>43133</v>
          </cell>
          <cell r="M594" t="str">
            <v>Mise à Jour</v>
          </cell>
        </row>
        <row r="595">
          <cell r="L595">
            <v>43134</v>
          </cell>
          <cell r="M595">
            <v>43</v>
          </cell>
        </row>
        <row r="596">
          <cell r="L596">
            <v>43135</v>
          </cell>
          <cell r="M596">
            <v>43</v>
          </cell>
        </row>
        <row r="597">
          <cell r="L597">
            <v>43136</v>
          </cell>
          <cell r="M597">
            <v>43</v>
          </cell>
        </row>
        <row r="598">
          <cell r="L598">
            <v>43137</v>
          </cell>
          <cell r="M598">
            <v>43</v>
          </cell>
        </row>
        <row r="599">
          <cell r="L599">
            <v>43138</v>
          </cell>
          <cell r="M599">
            <v>43</v>
          </cell>
        </row>
        <row r="600">
          <cell r="L600">
            <v>43139</v>
          </cell>
          <cell r="M600">
            <v>43</v>
          </cell>
        </row>
        <row r="601">
          <cell r="L601">
            <v>43140</v>
          </cell>
          <cell r="M601">
            <v>43</v>
          </cell>
        </row>
        <row r="602">
          <cell r="L602">
            <v>43141</v>
          </cell>
          <cell r="M602">
            <v>43</v>
          </cell>
        </row>
        <row r="603">
          <cell r="L603">
            <v>43142</v>
          </cell>
          <cell r="M603">
            <v>43</v>
          </cell>
        </row>
        <row r="604">
          <cell r="L604">
            <v>43143</v>
          </cell>
          <cell r="M604">
            <v>43</v>
          </cell>
        </row>
        <row r="605">
          <cell r="L605">
            <v>43144</v>
          </cell>
          <cell r="M605" t="str">
            <v>Mise à Jour</v>
          </cell>
        </row>
        <row r="606">
          <cell r="L606">
            <v>43145</v>
          </cell>
          <cell r="M606">
            <v>43</v>
          </cell>
        </row>
        <row r="607">
          <cell r="L607">
            <v>43146</v>
          </cell>
          <cell r="M607">
            <v>43</v>
          </cell>
        </row>
        <row r="608">
          <cell r="L608">
            <v>43147</v>
          </cell>
          <cell r="M608">
            <v>43</v>
          </cell>
        </row>
        <row r="609">
          <cell r="L609">
            <v>43148</v>
          </cell>
          <cell r="M609">
            <v>43</v>
          </cell>
        </row>
        <row r="610">
          <cell r="L610">
            <v>43149</v>
          </cell>
          <cell r="M610">
            <v>43</v>
          </cell>
        </row>
        <row r="611">
          <cell r="L611">
            <v>43150</v>
          </cell>
          <cell r="M611">
            <v>43</v>
          </cell>
        </row>
        <row r="612">
          <cell r="L612">
            <v>43151</v>
          </cell>
          <cell r="M612">
            <v>43</v>
          </cell>
        </row>
        <row r="613">
          <cell r="L613">
            <v>43152</v>
          </cell>
          <cell r="M613">
            <v>43</v>
          </cell>
        </row>
        <row r="614">
          <cell r="L614">
            <v>43153</v>
          </cell>
          <cell r="M614">
            <v>43</v>
          </cell>
        </row>
        <row r="615">
          <cell r="L615">
            <v>43154</v>
          </cell>
          <cell r="M615">
            <v>43</v>
          </cell>
        </row>
        <row r="616">
          <cell r="L616">
            <v>43155</v>
          </cell>
          <cell r="M616" t="str">
            <v>Mise à Jour</v>
          </cell>
        </row>
        <row r="617">
          <cell r="L617">
            <v>43156</v>
          </cell>
          <cell r="M617">
            <v>43</v>
          </cell>
        </row>
        <row r="618">
          <cell r="L618">
            <v>43157</v>
          </cell>
          <cell r="M618">
            <v>43</v>
          </cell>
        </row>
        <row r="619">
          <cell r="L619">
            <v>43158</v>
          </cell>
          <cell r="M619">
            <v>43</v>
          </cell>
        </row>
        <row r="620">
          <cell r="L620">
            <v>43159</v>
          </cell>
          <cell r="M620">
            <v>43</v>
          </cell>
        </row>
        <row r="621">
          <cell r="L621">
            <v>43160</v>
          </cell>
          <cell r="M621">
            <v>43</v>
          </cell>
        </row>
        <row r="622">
          <cell r="L622">
            <v>43161</v>
          </cell>
          <cell r="M622">
            <v>43</v>
          </cell>
        </row>
        <row r="623">
          <cell r="L623">
            <v>43162</v>
          </cell>
          <cell r="M623">
            <v>43</v>
          </cell>
        </row>
        <row r="624">
          <cell r="L624">
            <v>43163</v>
          </cell>
          <cell r="M624">
            <v>43</v>
          </cell>
        </row>
        <row r="625">
          <cell r="L625">
            <v>43164</v>
          </cell>
          <cell r="M625">
            <v>43</v>
          </cell>
        </row>
        <row r="626">
          <cell r="L626">
            <v>43165</v>
          </cell>
          <cell r="M626">
            <v>43</v>
          </cell>
        </row>
        <row r="627">
          <cell r="L627">
            <v>43166</v>
          </cell>
          <cell r="M627" t="str">
            <v>Mise à Jour</v>
          </cell>
        </row>
        <row r="628">
          <cell r="L628">
            <v>43167</v>
          </cell>
          <cell r="M628">
            <v>43</v>
          </cell>
        </row>
        <row r="629">
          <cell r="L629">
            <v>43168</v>
          </cell>
          <cell r="M629">
            <v>43</v>
          </cell>
        </row>
        <row r="630">
          <cell r="L630">
            <v>43169</v>
          </cell>
          <cell r="M630">
            <v>43</v>
          </cell>
        </row>
        <row r="631">
          <cell r="L631">
            <v>43170</v>
          </cell>
          <cell r="M631">
            <v>43</v>
          </cell>
        </row>
        <row r="632">
          <cell r="L632">
            <v>43171</v>
          </cell>
          <cell r="M632">
            <v>43</v>
          </cell>
        </row>
        <row r="633">
          <cell r="L633">
            <v>43172</v>
          </cell>
          <cell r="M633">
            <v>43</v>
          </cell>
        </row>
        <row r="634">
          <cell r="L634">
            <v>43173</v>
          </cell>
          <cell r="M634">
            <v>43</v>
          </cell>
        </row>
        <row r="635">
          <cell r="L635">
            <v>43174</v>
          </cell>
          <cell r="M635">
            <v>43</v>
          </cell>
        </row>
        <row r="636">
          <cell r="L636">
            <v>43175</v>
          </cell>
          <cell r="M636">
            <v>43</v>
          </cell>
        </row>
        <row r="637">
          <cell r="L637">
            <v>43176</v>
          </cell>
          <cell r="M637">
            <v>43</v>
          </cell>
        </row>
        <row r="638">
          <cell r="L638">
            <v>43177</v>
          </cell>
          <cell r="M638" t="str">
            <v>Mise à Jour</v>
          </cell>
        </row>
        <row r="639">
          <cell r="L639">
            <v>43178</v>
          </cell>
          <cell r="M639">
            <v>43</v>
          </cell>
        </row>
        <row r="640">
          <cell r="L640">
            <v>43179</v>
          </cell>
          <cell r="M640">
            <v>43</v>
          </cell>
        </row>
        <row r="641">
          <cell r="L641">
            <v>43180</v>
          </cell>
          <cell r="M641">
            <v>43</v>
          </cell>
        </row>
        <row r="642">
          <cell r="L642">
            <v>43181</v>
          </cell>
          <cell r="M642">
            <v>43</v>
          </cell>
        </row>
        <row r="643">
          <cell r="L643">
            <v>43182</v>
          </cell>
          <cell r="M643">
            <v>43</v>
          </cell>
        </row>
        <row r="644">
          <cell r="L644">
            <v>43183</v>
          </cell>
          <cell r="M644">
            <v>43</v>
          </cell>
        </row>
        <row r="645">
          <cell r="L645">
            <v>43184</v>
          </cell>
          <cell r="M645">
            <v>43</v>
          </cell>
        </row>
        <row r="646">
          <cell r="L646">
            <v>43185</v>
          </cell>
          <cell r="M646">
            <v>43</v>
          </cell>
        </row>
        <row r="647">
          <cell r="L647">
            <v>43186</v>
          </cell>
          <cell r="M647">
            <v>43</v>
          </cell>
        </row>
        <row r="648">
          <cell r="L648">
            <v>43187</v>
          </cell>
          <cell r="M648">
            <v>43</v>
          </cell>
        </row>
        <row r="649">
          <cell r="L649">
            <v>43188</v>
          </cell>
          <cell r="M649" t="str">
            <v>Mise à Jour</v>
          </cell>
        </row>
        <row r="650">
          <cell r="L650">
            <v>43189</v>
          </cell>
          <cell r="M650">
            <v>43</v>
          </cell>
        </row>
        <row r="651">
          <cell r="L651">
            <v>43190</v>
          </cell>
          <cell r="M651">
            <v>43</v>
          </cell>
        </row>
        <row r="652">
          <cell r="L652">
            <v>43191</v>
          </cell>
          <cell r="M652">
            <v>43</v>
          </cell>
        </row>
        <row r="653">
          <cell r="L653">
            <v>43192</v>
          </cell>
          <cell r="M653">
            <v>43</v>
          </cell>
        </row>
        <row r="654">
          <cell r="L654">
            <v>43193</v>
          </cell>
          <cell r="M654">
            <v>43</v>
          </cell>
        </row>
        <row r="655">
          <cell r="L655">
            <v>43194</v>
          </cell>
          <cell r="M655">
            <v>43</v>
          </cell>
        </row>
        <row r="656">
          <cell r="L656">
            <v>43195</v>
          </cell>
          <cell r="M656">
            <v>43</v>
          </cell>
        </row>
        <row r="657">
          <cell r="L657">
            <v>43196</v>
          </cell>
          <cell r="M657">
            <v>43</v>
          </cell>
        </row>
        <row r="658">
          <cell r="L658">
            <v>43197</v>
          </cell>
          <cell r="M658">
            <v>43</v>
          </cell>
        </row>
        <row r="659">
          <cell r="L659">
            <v>43198</v>
          </cell>
          <cell r="M659">
            <v>43</v>
          </cell>
        </row>
        <row r="660">
          <cell r="L660">
            <v>43199</v>
          </cell>
          <cell r="M660" t="str">
            <v>Mise à Jour</v>
          </cell>
        </row>
        <row r="661">
          <cell r="L661">
            <v>43200</v>
          </cell>
          <cell r="M661">
            <v>43</v>
          </cell>
        </row>
        <row r="662">
          <cell r="L662">
            <v>43201</v>
          </cell>
          <cell r="M662">
            <v>43</v>
          </cell>
        </row>
        <row r="663">
          <cell r="L663">
            <v>43202</v>
          </cell>
          <cell r="M663">
            <v>43</v>
          </cell>
        </row>
        <row r="664">
          <cell r="L664">
            <v>43203</v>
          </cell>
          <cell r="M664">
            <v>43</v>
          </cell>
        </row>
        <row r="665">
          <cell r="L665">
            <v>43204</v>
          </cell>
          <cell r="M665">
            <v>43</v>
          </cell>
        </row>
        <row r="666">
          <cell r="L666">
            <v>43205</v>
          </cell>
          <cell r="M666">
            <v>43</v>
          </cell>
        </row>
        <row r="667">
          <cell r="L667">
            <v>43206</v>
          </cell>
          <cell r="M667">
            <v>43</v>
          </cell>
        </row>
        <row r="668">
          <cell r="L668">
            <v>43207</v>
          </cell>
          <cell r="M668">
            <v>43</v>
          </cell>
        </row>
        <row r="669">
          <cell r="L669">
            <v>43208</v>
          </cell>
          <cell r="M669">
            <v>43</v>
          </cell>
        </row>
        <row r="670">
          <cell r="L670">
            <v>43209</v>
          </cell>
          <cell r="M670">
            <v>43</v>
          </cell>
        </row>
        <row r="671">
          <cell r="L671">
            <v>43210</v>
          </cell>
          <cell r="M671" t="str">
            <v>Mise à Jour</v>
          </cell>
        </row>
        <row r="672">
          <cell r="L672">
            <v>43211</v>
          </cell>
          <cell r="M672">
            <v>43</v>
          </cell>
        </row>
        <row r="673">
          <cell r="L673">
            <v>43212</v>
          </cell>
          <cell r="M673">
            <v>43</v>
          </cell>
        </row>
        <row r="674">
          <cell r="L674">
            <v>43213</v>
          </cell>
          <cell r="M674">
            <v>43</v>
          </cell>
        </row>
        <row r="675">
          <cell r="L675">
            <v>43214</v>
          </cell>
          <cell r="M675">
            <v>43</v>
          </cell>
        </row>
        <row r="676">
          <cell r="L676">
            <v>43215</v>
          </cell>
          <cell r="M676">
            <v>43</v>
          </cell>
        </row>
        <row r="677">
          <cell r="L677">
            <v>43216</v>
          </cell>
          <cell r="M677">
            <v>43</v>
          </cell>
        </row>
        <row r="678">
          <cell r="L678">
            <v>43217</v>
          </cell>
          <cell r="M678">
            <v>43</v>
          </cell>
        </row>
        <row r="679">
          <cell r="L679">
            <v>43218</v>
          </cell>
          <cell r="M679">
            <v>43</v>
          </cell>
        </row>
        <row r="680">
          <cell r="L680">
            <v>43219</v>
          </cell>
          <cell r="M680">
            <v>43</v>
          </cell>
        </row>
        <row r="681">
          <cell r="L681">
            <v>43220</v>
          </cell>
          <cell r="M681">
            <v>43</v>
          </cell>
        </row>
        <row r="682">
          <cell r="L682">
            <v>43221</v>
          </cell>
          <cell r="M682" t="str">
            <v>Mise à Jour</v>
          </cell>
        </row>
        <row r="683">
          <cell r="L683">
            <v>43222</v>
          </cell>
          <cell r="M683">
            <v>43</v>
          </cell>
        </row>
        <row r="684">
          <cell r="L684">
            <v>43223</v>
          </cell>
          <cell r="M684">
            <v>43</v>
          </cell>
        </row>
        <row r="685">
          <cell r="L685">
            <v>43224</v>
          </cell>
          <cell r="M685">
            <v>43</v>
          </cell>
        </row>
        <row r="686">
          <cell r="L686">
            <v>43225</v>
          </cell>
          <cell r="M686">
            <v>43</v>
          </cell>
        </row>
        <row r="687">
          <cell r="L687">
            <v>43226</v>
          </cell>
          <cell r="M687">
            <v>43</v>
          </cell>
        </row>
        <row r="688">
          <cell r="L688">
            <v>43227</v>
          </cell>
          <cell r="M688">
            <v>43</v>
          </cell>
        </row>
        <row r="689">
          <cell r="L689">
            <v>43228</v>
          </cell>
          <cell r="M689">
            <v>43</v>
          </cell>
        </row>
        <row r="690">
          <cell r="L690">
            <v>43229</v>
          </cell>
          <cell r="M690">
            <v>43</v>
          </cell>
        </row>
        <row r="691">
          <cell r="L691">
            <v>43230</v>
          </cell>
          <cell r="M691">
            <v>43</v>
          </cell>
        </row>
        <row r="692">
          <cell r="L692">
            <v>43231</v>
          </cell>
          <cell r="M692">
            <v>43</v>
          </cell>
        </row>
        <row r="693">
          <cell r="L693">
            <v>43232</v>
          </cell>
          <cell r="M693" t="str">
            <v>Mise à Jour</v>
          </cell>
        </row>
        <row r="694">
          <cell r="L694">
            <v>43233</v>
          </cell>
          <cell r="M694">
            <v>43</v>
          </cell>
        </row>
        <row r="695">
          <cell r="L695">
            <v>43234</v>
          </cell>
          <cell r="M695">
            <v>43</v>
          </cell>
        </row>
        <row r="696">
          <cell r="L696">
            <v>43235</v>
          </cell>
          <cell r="M696">
            <v>43</v>
          </cell>
        </row>
        <row r="697">
          <cell r="L697">
            <v>43236</v>
          </cell>
          <cell r="M697">
            <v>43</v>
          </cell>
        </row>
        <row r="698">
          <cell r="L698">
            <v>43237</v>
          </cell>
          <cell r="M698">
            <v>43</v>
          </cell>
        </row>
        <row r="699">
          <cell r="L699">
            <v>43238</v>
          </cell>
          <cell r="M699">
            <v>43</v>
          </cell>
        </row>
        <row r="700">
          <cell r="L700">
            <v>43239</v>
          </cell>
          <cell r="M700">
            <v>43</v>
          </cell>
        </row>
        <row r="701">
          <cell r="L701">
            <v>43240</v>
          </cell>
          <cell r="M701">
            <v>43</v>
          </cell>
        </row>
        <row r="702">
          <cell r="L702">
            <v>43241</v>
          </cell>
          <cell r="M702">
            <v>43</v>
          </cell>
        </row>
        <row r="703">
          <cell r="L703">
            <v>43242</v>
          </cell>
          <cell r="M703">
            <v>43</v>
          </cell>
        </row>
        <row r="704">
          <cell r="L704">
            <v>43243</v>
          </cell>
          <cell r="M704" t="str">
            <v>Mise à Jour</v>
          </cell>
        </row>
        <row r="705">
          <cell r="L705">
            <v>43244</v>
          </cell>
          <cell r="M705">
            <v>43</v>
          </cell>
        </row>
        <row r="706">
          <cell r="L706">
            <v>43245</v>
          </cell>
          <cell r="M706">
            <v>43</v>
          </cell>
        </row>
        <row r="707">
          <cell r="L707">
            <v>43246</v>
          </cell>
          <cell r="M707">
            <v>43</v>
          </cell>
        </row>
        <row r="708">
          <cell r="L708">
            <v>43247</v>
          </cell>
          <cell r="M708">
            <v>43</v>
          </cell>
        </row>
        <row r="709">
          <cell r="L709">
            <v>43248</v>
          </cell>
          <cell r="M709">
            <v>43</v>
          </cell>
        </row>
        <row r="710">
          <cell r="L710">
            <v>43249</v>
          </cell>
          <cell r="M710">
            <v>43</v>
          </cell>
        </row>
        <row r="711">
          <cell r="L711">
            <v>43250</v>
          </cell>
          <cell r="M711">
            <v>43</v>
          </cell>
        </row>
        <row r="712">
          <cell r="L712">
            <v>43251</v>
          </cell>
          <cell r="M712">
            <v>43</v>
          </cell>
        </row>
        <row r="713">
          <cell r="L713">
            <v>43252</v>
          </cell>
          <cell r="M713">
            <v>43</v>
          </cell>
        </row>
        <row r="714">
          <cell r="L714">
            <v>43253</v>
          </cell>
          <cell r="M714">
            <v>43</v>
          </cell>
        </row>
        <row r="715">
          <cell r="L715">
            <v>43254</v>
          </cell>
          <cell r="M715" t="str">
            <v>Mise à Jour</v>
          </cell>
        </row>
        <row r="716">
          <cell r="L716">
            <v>43255</v>
          </cell>
          <cell r="M716">
            <v>43</v>
          </cell>
        </row>
        <row r="717">
          <cell r="L717">
            <v>43256</v>
          </cell>
          <cell r="M717">
            <v>43</v>
          </cell>
        </row>
        <row r="718">
          <cell r="L718">
            <v>43257</v>
          </cell>
          <cell r="M718">
            <v>43</v>
          </cell>
        </row>
        <row r="719">
          <cell r="L719">
            <v>43258</v>
          </cell>
          <cell r="M719">
            <v>43</v>
          </cell>
        </row>
        <row r="720">
          <cell r="L720">
            <v>43259</v>
          </cell>
          <cell r="M720">
            <v>43</v>
          </cell>
        </row>
        <row r="721">
          <cell r="L721">
            <v>43260</v>
          </cell>
          <cell r="M721">
            <v>43</v>
          </cell>
        </row>
        <row r="722">
          <cell r="L722">
            <v>43261</v>
          </cell>
          <cell r="M722">
            <v>43</v>
          </cell>
        </row>
        <row r="723">
          <cell r="L723">
            <v>43262</v>
          </cell>
          <cell r="M723">
            <v>43</v>
          </cell>
        </row>
        <row r="724">
          <cell r="L724">
            <v>43263</v>
          </cell>
          <cell r="M724">
            <v>43</v>
          </cell>
        </row>
        <row r="725">
          <cell r="L725">
            <v>43264</v>
          </cell>
          <cell r="M725">
            <v>43</v>
          </cell>
        </row>
        <row r="726">
          <cell r="L726">
            <v>43265</v>
          </cell>
          <cell r="M726" t="str">
            <v>Mise à Jour</v>
          </cell>
        </row>
        <row r="727">
          <cell r="L727">
            <v>43266</v>
          </cell>
          <cell r="M727">
            <v>43</v>
          </cell>
        </row>
        <row r="728">
          <cell r="L728">
            <v>43267</v>
          </cell>
          <cell r="M728">
            <v>43</v>
          </cell>
        </row>
        <row r="729">
          <cell r="L729">
            <v>43268</v>
          </cell>
          <cell r="M729">
            <v>43</v>
          </cell>
        </row>
        <row r="730">
          <cell r="L730">
            <v>43269</v>
          </cell>
          <cell r="M730">
            <v>43</v>
          </cell>
        </row>
        <row r="731">
          <cell r="L731">
            <v>43270</v>
          </cell>
          <cell r="M731">
            <v>43</v>
          </cell>
        </row>
        <row r="732">
          <cell r="L732">
            <v>43271</v>
          </cell>
          <cell r="M732">
            <v>43</v>
          </cell>
        </row>
        <row r="733">
          <cell r="L733">
            <v>43272</v>
          </cell>
          <cell r="M733">
            <v>43</v>
          </cell>
        </row>
        <row r="734">
          <cell r="L734">
            <v>43273</v>
          </cell>
          <cell r="M734">
            <v>43</v>
          </cell>
        </row>
        <row r="735">
          <cell r="L735">
            <v>43274</v>
          </cell>
          <cell r="M735">
            <v>43</v>
          </cell>
        </row>
        <row r="736">
          <cell r="L736">
            <v>43275</v>
          </cell>
          <cell r="M736">
            <v>43</v>
          </cell>
        </row>
        <row r="737">
          <cell r="L737">
            <v>43276</v>
          </cell>
          <cell r="M737" t="str">
            <v>Mise à Jour</v>
          </cell>
        </row>
        <row r="738">
          <cell r="L738">
            <v>43277</v>
          </cell>
          <cell r="M738">
            <v>43</v>
          </cell>
        </row>
        <row r="739">
          <cell r="L739">
            <v>43278</v>
          </cell>
          <cell r="M739">
            <v>43</v>
          </cell>
        </row>
        <row r="740">
          <cell r="L740">
            <v>43279</v>
          </cell>
          <cell r="M740">
            <v>43</v>
          </cell>
        </row>
        <row r="741">
          <cell r="L741">
            <v>43280</v>
          </cell>
          <cell r="M741">
            <v>43</v>
          </cell>
        </row>
        <row r="742">
          <cell r="L742">
            <v>43281</v>
          </cell>
          <cell r="M742">
            <v>43</v>
          </cell>
        </row>
        <row r="743">
          <cell r="L743">
            <v>43282</v>
          </cell>
          <cell r="M743">
            <v>43</v>
          </cell>
        </row>
        <row r="744">
          <cell r="L744">
            <v>43283</v>
          </cell>
          <cell r="M744">
            <v>43</v>
          </cell>
        </row>
        <row r="745">
          <cell r="L745">
            <v>43284</v>
          </cell>
          <cell r="M745">
            <v>43</v>
          </cell>
        </row>
        <row r="746">
          <cell r="L746">
            <v>43285</v>
          </cell>
          <cell r="M746">
            <v>43</v>
          </cell>
        </row>
        <row r="747">
          <cell r="L747">
            <v>43286</v>
          </cell>
          <cell r="M747">
            <v>43</v>
          </cell>
        </row>
        <row r="748">
          <cell r="L748">
            <v>43287</v>
          </cell>
          <cell r="M748" t="str">
            <v>Mise à Jour</v>
          </cell>
        </row>
        <row r="749">
          <cell r="L749">
            <v>43288</v>
          </cell>
          <cell r="M749">
            <v>43</v>
          </cell>
        </row>
        <row r="750">
          <cell r="L750">
            <v>43289</v>
          </cell>
          <cell r="M750">
            <v>43</v>
          </cell>
        </row>
        <row r="751">
          <cell r="L751">
            <v>43290</v>
          </cell>
          <cell r="M751">
            <v>43</v>
          </cell>
        </row>
        <row r="752">
          <cell r="L752">
            <v>43291</v>
          </cell>
          <cell r="M752">
            <v>43</v>
          </cell>
        </row>
        <row r="753">
          <cell r="L753">
            <v>43292</v>
          </cell>
          <cell r="M753">
            <v>43</v>
          </cell>
        </row>
        <row r="754">
          <cell r="L754">
            <v>43293</v>
          </cell>
          <cell r="M754">
            <v>43</v>
          </cell>
        </row>
        <row r="755">
          <cell r="L755">
            <v>43294</v>
          </cell>
          <cell r="M755">
            <v>43</v>
          </cell>
        </row>
        <row r="756">
          <cell r="L756">
            <v>43295</v>
          </cell>
          <cell r="M756">
            <v>43</v>
          </cell>
        </row>
        <row r="757">
          <cell r="L757">
            <v>43296</v>
          </cell>
          <cell r="M757">
            <v>43</v>
          </cell>
        </row>
        <row r="758">
          <cell r="L758">
            <v>43297</v>
          </cell>
          <cell r="M758">
            <v>43</v>
          </cell>
        </row>
        <row r="759">
          <cell r="L759">
            <v>43298</v>
          </cell>
          <cell r="M759" t="str">
            <v>Mise à Jour</v>
          </cell>
        </row>
        <row r="760">
          <cell r="L760">
            <v>43299</v>
          </cell>
          <cell r="M760">
            <v>43</v>
          </cell>
        </row>
        <row r="761">
          <cell r="L761">
            <v>43300</v>
          </cell>
          <cell r="M761">
            <v>43</v>
          </cell>
        </row>
        <row r="762">
          <cell r="L762">
            <v>43301</v>
          </cell>
          <cell r="M762">
            <v>43</v>
          </cell>
        </row>
        <row r="763">
          <cell r="L763">
            <v>43302</v>
          </cell>
          <cell r="M763">
            <v>43</v>
          </cell>
        </row>
        <row r="764">
          <cell r="L764">
            <v>43303</v>
          </cell>
          <cell r="M764">
            <v>43</v>
          </cell>
        </row>
        <row r="765">
          <cell r="L765">
            <v>43304</v>
          </cell>
          <cell r="M765">
            <v>43</v>
          </cell>
        </row>
        <row r="766">
          <cell r="L766">
            <v>43305</v>
          </cell>
          <cell r="M766">
            <v>43</v>
          </cell>
        </row>
        <row r="767">
          <cell r="L767">
            <v>43306</v>
          </cell>
          <cell r="M767">
            <v>43</v>
          </cell>
        </row>
        <row r="768">
          <cell r="L768">
            <v>43307</v>
          </cell>
          <cell r="M768">
            <v>43</v>
          </cell>
        </row>
        <row r="769">
          <cell r="L769">
            <v>43308</v>
          </cell>
          <cell r="M769">
            <v>43</v>
          </cell>
        </row>
        <row r="770">
          <cell r="L770">
            <v>43309</v>
          </cell>
          <cell r="M770" t="str">
            <v>Mise à Jour</v>
          </cell>
        </row>
        <row r="771">
          <cell r="L771">
            <v>43310</v>
          </cell>
          <cell r="M771">
            <v>43</v>
          </cell>
        </row>
        <row r="772">
          <cell r="L772">
            <v>43311</v>
          </cell>
          <cell r="M772">
            <v>43</v>
          </cell>
        </row>
        <row r="773">
          <cell r="L773">
            <v>43312</v>
          </cell>
          <cell r="M773">
            <v>43</v>
          </cell>
        </row>
        <row r="774">
          <cell r="L774">
            <v>43313</v>
          </cell>
          <cell r="M774">
            <v>43</v>
          </cell>
        </row>
        <row r="775">
          <cell r="L775">
            <v>43314</v>
          </cell>
          <cell r="M775">
            <v>43</v>
          </cell>
        </row>
        <row r="776">
          <cell r="L776">
            <v>43315</v>
          </cell>
          <cell r="M776">
            <v>43</v>
          </cell>
        </row>
        <row r="777">
          <cell r="L777">
            <v>43316</v>
          </cell>
          <cell r="M777">
            <v>43</v>
          </cell>
        </row>
        <row r="778">
          <cell r="L778">
            <v>43317</v>
          </cell>
          <cell r="M778">
            <v>43</v>
          </cell>
        </row>
        <row r="779">
          <cell r="L779">
            <v>43318</v>
          </cell>
          <cell r="M779">
            <v>43</v>
          </cell>
        </row>
        <row r="780">
          <cell r="L780">
            <v>43319</v>
          </cell>
          <cell r="M780">
            <v>43</v>
          </cell>
        </row>
        <row r="781">
          <cell r="L781">
            <v>43320</v>
          </cell>
          <cell r="M781" t="str">
            <v>Mise à Jour</v>
          </cell>
        </row>
        <row r="782">
          <cell r="L782">
            <v>43321</v>
          </cell>
          <cell r="M782">
            <v>43</v>
          </cell>
        </row>
        <row r="783">
          <cell r="L783">
            <v>43322</v>
          </cell>
          <cell r="M783">
            <v>43</v>
          </cell>
        </row>
        <row r="784">
          <cell r="L784">
            <v>43323</v>
          </cell>
          <cell r="M784">
            <v>43</v>
          </cell>
        </row>
        <row r="785">
          <cell r="L785">
            <v>43324</v>
          </cell>
          <cell r="M785">
            <v>43</v>
          </cell>
        </row>
        <row r="786">
          <cell r="L786">
            <v>43325</v>
          </cell>
          <cell r="M786">
            <v>43</v>
          </cell>
        </row>
        <row r="787">
          <cell r="L787">
            <v>43326</v>
          </cell>
          <cell r="M787">
            <v>43</v>
          </cell>
        </row>
        <row r="788">
          <cell r="L788">
            <v>43327</v>
          </cell>
          <cell r="M788">
            <v>43</v>
          </cell>
        </row>
        <row r="789">
          <cell r="L789">
            <v>43328</v>
          </cell>
          <cell r="M789">
            <v>43</v>
          </cell>
        </row>
        <row r="790">
          <cell r="L790">
            <v>43329</v>
          </cell>
          <cell r="M790">
            <v>43</v>
          </cell>
        </row>
        <row r="791">
          <cell r="L791">
            <v>43330</v>
          </cell>
          <cell r="M791">
            <v>43</v>
          </cell>
        </row>
        <row r="792">
          <cell r="L792">
            <v>43331</v>
          </cell>
          <cell r="M792" t="str">
            <v>Mise à Jour</v>
          </cell>
        </row>
        <row r="793">
          <cell r="L793">
            <v>43332</v>
          </cell>
          <cell r="M793">
            <v>43</v>
          </cell>
        </row>
        <row r="794">
          <cell r="L794">
            <v>43333</v>
          </cell>
          <cell r="M794">
            <v>43</v>
          </cell>
        </row>
        <row r="795">
          <cell r="L795">
            <v>43334</v>
          </cell>
          <cell r="M795">
            <v>43</v>
          </cell>
        </row>
        <row r="796">
          <cell r="L796">
            <v>43335</v>
          </cell>
          <cell r="M796">
            <v>43</v>
          </cell>
        </row>
        <row r="797">
          <cell r="L797">
            <v>43336</v>
          </cell>
          <cell r="M797">
            <v>43</v>
          </cell>
        </row>
        <row r="798">
          <cell r="L798">
            <v>43337</v>
          </cell>
          <cell r="M798">
            <v>43</v>
          </cell>
        </row>
        <row r="799">
          <cell r="L799">
            <v>43338</v>
          </cell>
          <cell r="M799">
            <v>43</v>
          </cell>
        </row>
        <row r="800">
          <cell r="L800">
            <v>43339</v>
          </cell>
          <cell r="M800">
            <v>43</v>
          </cell>
        </row>
        <row r="801">
          <cell r="L801">
            <v>43340</v>
          </cell>
          <cell r="M801">
            <v>43</v>
          </cell>
        </row>
        <row r="802">
          <cell r="L802">
            <v>43341</v>
          </cell>
          <cell r="M802">
            <v>43</v>
          </cell>
        </row>
        <row r="803">
          <cell r="L803">
            <v>43342</v>
          </cell>
          <cell r="M803" t="str">
            <v>Mise à Jour</v>
          </cell>
        </row>
        <row r="804">
          <cell r="L804">
            <v>43343</v>
          </cell>
          <cell r="M804">
            <v>43</v>
          </cell>
        </row>
        <row r="805">
          <cell r="L805">
            <v>43344</v>
          </cell>
          <cell r="M805">
            <v>43</v>
          </cell>
        </row>
        <row r="806">
          <cell r="L806">
            <v>43345</v>
          </cell>
          <cell r="M806">
            <v>43</v>
          </cell>
        </row>
        <row r="807">
          <cell r="L807">
            <v>43346</v>
          </cell>
          <cell r="M807">
            <v>43</v>
          </cell>
        </row>
        <row r="808">
          <cell r="L808">
            <v>43347</v>
          </cell>
          <cell r="M808">
            <v>43</v>
          </cell>
        </row>
        <row r="809">
          <cell r="L809">
            <v>43348</v>
          </cell>
          <cell r="M809">
            <v>43</v>
          </cell>
        </row>
        <row r="810">
          <cell r="L810">
            <v>43349</v>
          </cell>
          <cell r="M810">
            <v>43</v>
          </cell>
        </row>
        <row r="811">
          <cell r="L811">
            <v>43350</v>
          </cell>
          <cell r="M811">
            <v>43</v>
          </cell>
        </row>
        <row r="812">
          <cell r="L812">
            <v>43351</v>
          </cell>
          <cell r="M812">
            <v>43</v>
          </cell>
        </row>
        <row r="813">
          <cell r="L813">
            <v>43352</v>
          </cell>
          <cell r="M813">
            <v>43</v>
          </cell>
        </row>
        <row r="814">
          <cell r="L814">
            <v>43353</v>
          </cell>
          <cell r="M814" t="str">
            <v>Mise à Jour</v>
          </cell>
        </row>
        <row r="815">
          <cell r="L815">
            <v>43354</v>
          </cell>
          <cell r="M815">
            <v>43</v>
          </cell>
        </row>
        <row r="816">
          <cell r="L816">
            <v>43355</v>
          </cell>
          <cell r="M816">
            <v>43</v>
          </cell>
        </row>
        <row r="817">
          <cell r="L817">
            <v>43356</v>
          </cell>
          <cell r="M817">
            <v>43</v>
          </cell>
        </row>
        <row r="818">
          <cell r="L818">
            <v>43357</v>
          </cell>
          <cell r="M818">
            <v>43</v>
          </cell>
        </row>
        <row r="819">
          <cell r="L819">
            <v>43358</v>
          </cell>
          <cell r="M819">
            <v>43</v>
          </cell>
        </row>
        <row r="820">
          <cell r="L820">
            <v>43359</v>
          </cell>
          <cell r="M820">
            <v>43</v>
          </cell>
        </row>
        <row r="821">
          <cell r="L821">
            <v>43360</v>
          </cell>
          <cell r="M821">
            <v>43</v>
          </cell>
        </row>
        <row r="822">
          <cell r="L822">
            <v>43361</v>
          </cell>
          <cell r="M822">
            <v>43</v>
          </cell>
        </row>
        <row r="823">
          <cell r="L823">
            <v>43362</v>
          </cell>
          <cell r="M823">
            <v>43</v>
          </cell>
        </row>
        <row r="824">
          <cell r="L824">
            <v>43363</v>
          </cell>
          <cell r="M824">
            <v>43</v>
          </cell>
        </row>
        <row r="825">
          <cell r="L825">
            <v>43364</v>
          </cell>
          <cell r="M825" t="str">
            <v>Mise à Jour</v>
          </cell>
        </row>
        <row r="826">
          <cell r="L826">
            <v>43365</v>
          </cell>
          <cell r="M826">
            <v>43</v>
          </cell>
        </row>
        <row r="827">
          <cell r="L827">
            <v>43366</v>
          </cell>
          <cell r="M827">
            <v>43</v>
          </cell>
        </row>
        <row r="828">
          <cell r="L828">
            <v>43367</v>
          </cell>
          <cell r="M828">
            <v>43</v>
          </cell>
        </row>
        <row r="829">
          <cell r="L829">
            <v>43368</v>
          </cell>
          <cell r="M829">
            <v>43</v>
          </cell>
        </row>
        <row r="830">
          <cell r="L830">
            <v>43369</v>
          </cell>
          <cell r="M830">
            <v>43</v>
          </cell>
        </row>
        <row r="831">
          <cell r="L831">
            <v>43370</v>
          </cell>
          <cell r="M831">
            <v>43</v>
          </cell>
        </row>
        <row r="832">
          <cell r="L832">
            <v>43371</v>
          </cell>
          <cell r="M832">
            <v>43</v>
          </cell>
        </row>
        <row r="833">
          <cell r="L833">
            <v>43372</v>
          </cell>
          <cell r="M833">
            <v>43</v>
          </cell>
        </row>
        <row r="834">
          <cell r="L834">
            <v>43373</v>
          </cell>
          <cell r="M834">
            <v>43</v>
          </cell>
        </row>
        <row r="835">
          <cell r="L835">
            <v>43374</v>
          </cell>
          <cell r="M835">
            <v>43</v>
          </cell>
        </row>
        <row r="836">
          <cell r="L836">
            <v>43375</v>
          </cell>
          <cell r="M836" t="str">
            <v>Mise à Jour</v>
          </cell>
        </row>
        <row r="837">
          <cell r="L837">
            <v>43376</v>
          </cell>
          <cell r="M837">
            <v>43</v>
          </cell>
        </row>
        <row r="838">
          <cell r="L838">
            <v>43377</v>
          </cell>
          <cell r="M838">
            <v>43</v>
          </cell>
        </row>
        <row r="839">
          <cell r="L839">
            <v>43378</v>
          </cell>
          <cell r="M839">
            <v>43</v>
          </cell>
        </row>
        <row r="840">
          <cell r="L840">
            <v>43379</v>
          </cell>
          <cell r="M840">
            <v>43</v>
          </cell>
        </row>
        <row r="841">
          <cell r="L841">
            <v>43380</v>
          </cell>
          <cell r="M841">
            <v>43</v>
          </cell>
        </row>
        <row r="842">
          <cell r="L842">
            <v>43381</v>
          </cell>
          <cell r="M842">
            <v>43</v>
          </cell>
        </row>
        <row r="843">
          <cell r="L843">
            <v>43382</v>
          </cell>
          <cell r="M843">
            <v>43</v>
          </cell>
        </row>
        <row r="844">
          <cell r="L844">
            <v>43383</v>
          </cell>
          <cell r="M844">
            <v>43</v>
          </cell>
        </row>
        <row r="845">
          <cell r="L845">
            <v>43384</v>
          </cell>
          <cell r="M845">
            <v>43</v>
          </cell>
        </row>
        <row r="846">
          <cell r="L846">
            <v>43385</v>
          </cell>
          <cell r="M846">
            <v>43</v>
          </cell>
        </row>
        <row r="847">
          <cell r="L847">
            <v>43386</v>
          </cell>
          <cell r="M847" t="str">
            <v>Mise à Jour</v>
          </cell>
        </row>
        <row r="848">
          <cell r="L848">
            <v>43387</v>
          </cell>
          <cell r="M848">
            <v>43</v>
          </cell>
        </row>
        <row r="849">
          <cell r="L849">
            <v>43388</v>
          </cell>
          <cell r="M849">
            <v>43</v>
          </cell>
        </row>
        <row r="850">
          <cell r="L850">
            <v>43389</v>
          </cell>
          <cell r="M850">
            <v>43</v>
          </cell>
        </row>
        <row r="851">
          <cell r="L851">
            <v>43390</v>
          </cell>
          <cell r="M851">
            <v>43</v>
          </cell>
        </row>
        <row r="852">
          <cell r="L852">
            <v>43391</v>
          </cell>
          <cell r="M852">
            <v>43</v>
          </cell>
        </row>
        <row r="853">
          <cell r="L853">
            <v>43392</v>
          </cell>
          <cell r="M853">
            <v>43</v>
          </cell>
        </row>
        <row r="854">
          <cell r="L854">
            <v>43393</v>
          </cell>
          <cell r="M854">
            <v>43</v>
          </cell>
        </row>
        <row r="855">
          <cell r="L855">
            <v>43394</v>
          </cell>
          <cell r="M855">
            <v>43</v>
          </cell>
        </row>
        <row r="856">
          <cell r="L856">
            <v>43395</v>
          </cell>
          <cell r="M856">
            <v>43</v>
          </cell>
        </row>
        <row r="857">
          <cell r="L857">
            <v>43396</v>
          </cell>
          <cell r="M857">
            <v>43</v>
          </cell>
        </row>
        <row r="858">
          <cell r="L858">
            <v>43397</v>
          </cell>
          <cell r="M858" t="str">
            <v>Mise à Jour</v>
          </cell>
        </row>
        <row r="859">
          <cell r="L859">
            <v>43398</v>
          </cell>
          <cell r="M859">
            <v>43</v>
          </cell>
        </row>
        <row r="860">
          <cell r="L860">
            <v>43399</v>
          </cell>
          <cell r="M860">
            <v>43</v>
          </cell>
        </row>
        <row r="861">
          <cell r="L861">
            <v>43400</v>
          </cell>
          <cell r="M861">
            <v>43</v>
          </cell>
        </row>
        <row r="862">
          <cell r="L862">
            <v>43401</v>
          </cell>
          <cell r="M862">
            <v>43</v>
          </cell>
        </row>
        <row r="863">
          <cell r="L863">
            <v>43402</v>
          </cell>
          <cell r="M863">
            <v>43</v>
          </cell>
        </row>
        <row r="864">
          <cell r="L864">
            <v>43403</v>
          </cell>
          <cell r="M864">
            <v>43</v>
          </cell>
        </row>
        <row r="865">
          <cell r="L865">
            <v>43404</v>
          </cell>
          <cell r="M865">
            <v>43</v>
          </cell>
        </row>
        <row r="866">
          <cell r="L866">
            <v>43405</v>
          </cell>
          <cell r="M866">
            <v>43</v>
          </cell>
        </row>
        <row r="867">
          <cell r="L867">
            <v>43406</v>
          </cell>
          <cell r="M867">
            <v>43</v>
          </cell>
        </row>
        <row r="868">
          <cell r="L868">
            <v>43407</v>
          </cell>
          <cell r="M868">
            <v>43</v>
          </cell>
        </row>
        <row r="869">
          <cell r="L869">
            <v>43408</v>
          </cell>
          <cell r="M869" t="str">
            <v>Mise à Jour</v>
          </cell>
        </row>
        <row r="870">
          <cell r="L870">
            <v>43409</v>
          </cell>
          <cell r="M870">
            <v>43</v>
          </cell>
        </row>
        <row r="871">
          <cell r="L871">
            <v>43410</v>
          </cell>
          <cell r="M871">
            <v>43</v>
          </cell>
        </row>
        <row r="872">
          <cell r="L872">
            <v>43411</v>
          </cell>
          <cell r="M872">
            <v>43</v>
          </cell>
        </row>
        <row r="873">
          <cell r="L873">
            <v>43412</v>
          </cell>
          <cell r="M873">
            <v>43</v>
          </cell>
        </row>
        <row r="874">
          <cell r="L874">
            <v>43413</v>
          </cell>
          <cell r="M874">
            <v>43</v>
          </cell>
        </row>
        <row r="875">
          <cell r="L875">
            <v>43414</v>
          </cell>
          <cell r="M875">
            <v>43</v>
          </cell>
        </row>
        <row r="876">
          <cell r="L876">
            <v>43415</v>
          </cell>
          <cell r="M876">
            <v>43</v>
          </cell>
        </row>
        <row r="877">
          <cell r="L877">
            <v>43416</v>
          </cell>
          <cell r="M877">
            <v>43</v>
          </cell>
        </row>
        <row r="878">
          <cell r="L878">
            <v>43417</v>
          </cell>
          <cell r="M878">
            <v>43</v>
          </cell>
        </row>
        <row r="879">
          <cell r="L879">
            <v>43418</v>
          </cell>
          <cell r="M879">
            <v>43</v>
          </cell>
        </row>
        <row r="880">
          <cell r="L880">
            <v>43419</v>
          </cell>
          <cell r="M880" t="str">
            <v>Mise à Jour</v>
          </cell>
        </row>
        <row r="881">
          <cell r="L881">
            <v>43420</v>
          </cell>
          <cell r="M881">
            <v>43</v>
          </cell>
        </row>
        <row r="882">
          <cell r="L882">
            <v>43421</v>
          </cell>
          <cell r="M882">
            <v>43</v>
          </cell>
        </row>
        <row r="883">
          <cell r="L883">
            <v>43422</v>
          </cell>
          <cell r="M883">
            <v>43</v>
          </cell>
        </row>
        <row r="884">
          <cell r="L884">
            <v>43423</v>
          </cell>
          <cell r="M884">
            <v>43</v>
          </cell>
        </row>
        <row r="885">
          <cell r="L885">
            <v>43424</v>
          </cell>
          <cell r="M885">
            <v>43</v>
          </cell>
        </row>
        <row r="886">
          <cell r="L886">
            <v>43425</v>
          </cell>
          <cell r="M886">
            <v>43</v>
          </cell>
        </row>
        <row r="887">
          <cell r="L887">
            <v>43426</v>
          </cell>
          <cell r="M887">
            <v>43</v>
          </cell>
        </row>
        <row r="888">
          <cell r="L888">
            <v>43427</v>
          </cell>
          <cell r="M888">
            <v>43</v>
          </cell>
        </row>
        <row r="889">
          <cell r="L889">
            <v>43428</v>
          </cell>
          <cell r="M889">
            <v>43</v>
          </cell>
        </row>
        <row r="890">
          <cell r="L890">
            <v>43429</v>
          </cell>
          <cell r="M890">
            <v>43</v>
          </cell>
        </row>
        <row r="891">
          <cell r="L891">
            <v>43430</v>
          </cell>
          <cell r="M891" t="str">
            <v>Mise à Jour</v>
          </cell>
        </row>
        <row r="892">
          <cell r="L892">
            <v>43431</v>
          </cell>
          <cell r="M892">
            <v>43</v>
          </cell>
        </row>
        <row r="893">
          <cell r="L893">
            <v>43432</v>
          </cell>
          <cell r="M893">
            <v>43</v>
          </cell>
        </row>
        <row r="894">
          <cell r="L894">
            <v>43433</v>
          </cell>
          <cell r="M894">
            <v>43</v>
          </cell>
        </row>
        <row r="895">
          <cell r="L895">
            <v>43434</v>
          </cell>
          <cell r="M895">
            <v>43</v>
          </cell>
        </row>
        <row r="896">
          <cell r="L896">
            <v>43435</v>
          </cell>
          <cell r="M896">
            <v>43</v>
          </cell>
        </row>
        <row r="897">
          <cell r="L897">
            <v>43436</v>
          </cell>
          <cell r="M897">
            <v>43</v>
          </cell>
        </row>
        <row r="898">
          <cell r="L898">
            <v>43437</v>
          </cell>
          <cell r="M898">
            <v>43</v>
          </cell>
        </row>
        <row r="899">
          <cell r="L899">
            <v>43438</v>
          </cell>
          <cell r="M899">
            <v>43</v>
          </cell>
        </row>
        <row r="900">
          <cell r="L900">
            <v>43439</v>
          </cell>
          <cell r="M900">
            <v>43</v>
          </cell>
        </row>
        <row r="901">
          <cell r="L901">
            <v>43440</v>
          </cell>
          <cell r="M901">
            <v>43</v>
          </cell>
        </row>
        <row r="902">
          <cell r="L902">
            <v>43441</v>
          </cell>
          <cell r="M902" t="str">
            <v>Mise à Jour</v>
          </cell>
        </row>
        <row r="903">
          <cell r="L903">
            <v>43442</v>
          </cell>
          <cell r="M903">
            <v>43</v>
          </cell>
        </row>
        <row r="904">
          <cell r="L904">
            <v>43443</v>
          </cell>
          <cell r="M904">
            <v>43</v>
          </cell>
        </row>
        <row r="905">
          <cell r="L905">
            <v>43444</v>
          </cell>
          <cell r="M905">
            <v>43</v>
          </cell>
        </row>
        <row r="906">
          <cell r="L906">
            <v>43445</v>
          </cell>
          <cell r="M906">
            <v>43</v>
          </cell>
        </row>
        <row r="907">
          <cell r="L907">
            <v>43446</v>
          </cell>
          <cell r="M907">
            <v>43</v>
          </cell>
        </row>
        <row r="908">
          <cell r="L908">
            <v>43447</v>
          </cell>
          <cell r="M908">
            <v>43</v>
          </cell>
        </row>
        <row r="909">
          <cell r="L909">
            <v>43448</v>
          </cell>
          <cell r="M909">
            <v>43</v>
          </cell>
        </row>
        <row r="910">
          <cell r="L910">
            <v>43449</v>
          </cell>
          <cell r="M910">
            <v>43</v>
          </cell>
        </row>
        <row r="911">
          <cell r="L911">
            <v>43450</v>
          </cell>
          <cell r="M911">
            <v>43</v>
          </cell>
        </row>
        <row r="912">
          <cell r="L912">
            <v>43451</v>
          </cell>
          <cell r="M912">
            <v>43</v>
          </cell>
        </row>
        <row r="913">
          <cell r="L913">
            <v>43452</v>
          </cell>
          <cell r="M913" t="str">
            <v>Mise à Jour</v>
          </cell>
        </row>
        <row r="914">
          <cell r="L914">
            <v>43453</v>
          </cell>
          <cell r="M914">
            <v>43</v>
          </cell>
        </row>
        <row r="915">
          <cell r="L915">
            <v>43454</v>
          </cell>
          <cell r="M915">
            <v>43</v>
          </cell>
        </row>
        <row r="916">
          <cell r="L916">
            <v>43455</v>
          </cell>
          <cell r="M916">
            <v>43</v>
          </cell>
        </row>
        <row r="917">
          <cell r="L917">
            <v>43456</v>
          </cell>
          <cell r="M917">
            <v>43</v>
          </cell>
        </row>
        <row r="918">
          <cell r="L918">
            <v>43457</v>
          </cell>
          <cell r="M918">
            <v>43</v>
          </cell>
        </row>
        <row r="919">
          <cell r="L919">
            <v>43458</v>
          </cell>
          <cell r="M919">
            <v>43</v>
          </cell>
        </row>
        <row r="920">
          <cell r="L920">
            <v>43459</v>
          </cell>
          <cell r="M920">
            <v>43</v>
          </cell>
        </row>
        <row r="921">
          <cell r="L921">
            <v>43460</v>
          </cell>
          <cell r="M921">
            <v>43</v>
          </cell>
        </row>
        <row r="922">
          <cell r="L922">
            <v>43461</v>
          </cell>
          <cell r="M922">
            <v>43</v>
          </cell>
        </row>
        <row r="923">
          <cell r="L923">
            <v>43462</v>
          </cell>
          <cell r="M923">
            <v>43</v>
          </cell>
        </row>
        <row r="924">
          <cell r="L924">
            <v>43463</v>
          </cell>
          <cell r="M924" t="str">
            <v>Mise à Jour</v>
          </cell>
        </row>
        <row r="925">
          <cell r="L925">
            <v>43464</v>
          </cell>
          <cell r="M925">
            <v>43</v>
          </cell>
        </row>
        <row r="926">
          <cell r="L926">
            <v>43465</v>
          </cell>
          <cell r="M926">
            <v>43</v>
          </cell>
        </row>
        <row r="927">
          <cell r="L927">
            <v>43466</v>
          </cell>
          <cell r="M927">
            <v>43</v>
          </cell>
        </row>
        <row r="928">
          <cell r="L928">
            <v>43467</v>
          </cell>
          <cell r="M928">
            <v>43</v>
          </cell>
        </row>
        <row r="929">
          <cell r="L929">
            <v>43468</v>
          </cell>
          <cell r="M929">
            <v>43</v>
          </cell>
        </row>
        <row r="930">
          <cell r="L930">
            <v>43469</v>
          </cell>
          <cell r="M930">
            <v>43</v>
          </cell>
        </row>
        <row r="931">
          <cell r="L931">
            <v>43470</v>
          </cell>
          <cell r="M931">
            <v>43</v>
          </cell>
        </row>
        <row r="932">
          <cell r="L932">
            <v>43471</v>
          </cell>
          <cell r="M932">
            <v>43</v>
          </cell>
        </row>
        <row r="933">
          <cell r="L933">
            <v>43472</v>
          </cell>
          <cell r="M933">
            <v>43</v>
          </cell>
        </row>
        <row r="934">
          <cell r="L934">
            <v>43473</v>
          </cell>
          <cell r="M934">
            <v>43</v>
          </cell>
        </row>
        <row r="935">
          <cell r="L935">
            <v>43474</v>
          </cell>
          <cell r="M935" t="str">
            <v>Mise à Jour</v>
          </cell>
        </row>
        <row r="936">
          <cell r="L936">
            <v>43475</v>
          </cell>
          <cell r="M936">
            <v>43</v>
          </cell>
        </row>
        <row r="937">
          <cell r="L937">
            <v>43476</v>
          </cell>
          <cell r="M937">
            <v>43</v>
          </cell>
        </row>
        <row r="938">
          <cell r="L938">
            <v>43477</v>
          </cell>
          <cell r="M938">
            <v>43</v>
          </cell>
        </row>
        <row r="939">
          <cell r="L939">
            <v>43478</v>
          </cell>
          <cell r="M939">
            <v>43</v>
          </cell>
        </row>
        <row r="940">
          <cell r="L940">
            <v>43479</v>
          </cell>
          <cell r="M940">
            <v>43</v>
          </cell>
        </row>
        <row r="941">
          <cell r="L941">
            <v>43480</v>
          </cell>
          <cell r="M941">
            <v>43</v>
          </cell>
        </row>
        <row r="942">
          <cell r="L942">
            <v>43481</v>
          </cell>
          <cell r="M942">
            <v>43</v>
          </cell>
        </row>
        <row r="943">
          <cell r="L943">
            <v>43482</v>
          </cell>
          <cell r="M943">
            <v>43</v>
          </cell>
        </row>
        <row r="944">
          <cell r="L944">
            <v>43483</v>
          </cell>
          <cell r="M944">
            <v>43</v>
          </cell>
        </row>
        <row r="945">
          <cell r="L945">
            <v>43484</v>
          </cell>
          <cell r="M945">
            <v>43</v>
          </cell>
        </row>
        <row r="946">
          <cell r="L946">
            <v>43485</v>
          </cell>
          <cell r="M946" t="str">
            <v>Mise à Jour</v>
          </cell>
        </row>
        <row r="947">
          <cell r="L947">
            <v>43486</v>
          </cell>
          <cell r="M947">
            <v>43</v>
          </cell>
        </row>
        <row r="948">
          <cell r="L948">
            <v>43487</v>
          </cell>
          <cell r="M948">
            <v>43</v>
          </cell>
        </row>
        <row r="949">
          <cell r="L949">
            <v>43488</v>
          </cell>
          <cell r="M949">
            <v>43</v>
          </cell>
        </row>
        <row r="950">
          <cell r="L950">
            <v>43489</v>
          </cell>
          <cell r="M950">
            <v>43</v>
          </cell>
        </row>
        <row r="951">
          <cell r="L951">
            <v>43490</v>
          </cell>
          <cell r="M951">
            <v>43</v>
          </cell>
        </row>
        <row r="952">
          <cell r="L952">
            <v>43491</v>
          </cell>
          <cell r="M952">
            <v>43</v>
          </cell>
        </row>
        <row r="953">
          <cell r="L953">
            <v>43492</v>
          </cell>
          <cell r="M953">
            <v>43</v>
          </cell>
        </row>
        <row r="954">
          <cell r="L954">
            <v>43493</v>
          </cell>
          <cell r="M954">
            <v>43</v>
          </cell>
        </row>
        <row r="955">
          <cell r="L955">
            <v>43494</v>
          </cell>
          <cell r="M955">
            <v>43</v>
          </cell>
        </row>
        <row r="956">
          <cell r="L956">
            <v>43495</v>
          </cell>
          <cell r="M956">
            <v>43</v>
          </cell>
        </row>
        <row r="957">
          <cell r="L957">
            <v>43496</v>
          </cell>
          <cell r="M957" t="str">
            <v>Mise à Jour</v>
          </cell>
        </row>
        <row r="958">
          <cell r="L958">
            <v>43497</v>
          </cell>
          <cell r="M958">
            <v>43</v>
          </cell>
        </row>
        <row r="959">
          <cell r="L959">
            <v>43498</v>
          </cell>
          <cell r="M959">
            <v>43</v>
          </cell>
        </row>
        <row r="960">
          <cell r="L960">
            <v>43499</v>
          </cell>
          <cell r="M960">
            <v>43</v>
          </cell>
        </row>
        <row r="961">
          <cell r="L961">
            <v>43500</v>
          </cell>
          <cell r="M961">
            <v>43</v>
          </cell>
        </row>
        <row r="962">
          <cell r="L962">
            <v>43501</v>
          </cell>
          <cell r="M962">
            <v>43</v>
          </cell>
        </row>
        <row r="963">
          <cell r="L963">
            <v>43502</v>
          </cell>
          <cell r="M963">
            <v>43</v>
          </cell>
        </row>
        <row r="964">
          <cell r="L964">
            <v>43503</v>
          </cell>
          <cell r="M964">
            <v>43</v>
          </cell>
        </row>
        <row r="965">
          <cell r="L965">
            <v>43504</v>
          </cell>
          <cell r="M965">
            <v>43</v>
          </cell>
        </row>
        <row r="966">
          <cell r="L966">
            <v>43505</v>
          </cell>
          <cell r="M966">
            <v>43</v>
          </cell>
        </row>
        <row r="967">
          <cell r="L967">
            <v>43506</v>
          </cell>
          <cell r="M967">
            <v>43</v>
          </cell>
        </row>
        <row r="968">
          <cell r="L968">
            <v>43507</v>
          </cell>
          <cell r="M968" t="str">
            <v>Mise à Jour</v>
          </cell>
        </row>
        <row r="969">
          <cell r="L969">
            <v>43508</v>
          </cell>
          <cell r="M969">
            <v>43</v>
          </cell>
        </row>
        <row r="970">
          <cell r="L970">
            <v>43509</v>
          </cell>
          <cell r="M970">
            <v>43</v>
          </cell>
        </row>
        <row r="971">
          <cell r="L971">
            <v>43510</v>
          </cell>
          <cell r="M971">
            <v>43</v>
          </cell>
        </row>
        <row r="972">
          <cell r="L972">
            <v>43511</v>
          </cell>
          <cell r="M972">
            <v>43</v>
          </cell>
        </row>
        <row r="973">
          <cell r="L973">
            <v>43512</v>
          </cell>
          <cell r="M973">
            <v>43</v>
          </cell>
        </row>
        <row r="974">
          <cell r="L974">
            <v>43513</v>
          </cell>
          <cell r="M974">
            <v>43</v>
          </cell>
        </row>
        <row r="975">
          <cell r="L975">
            <v>43514</v>
          </cell>
          <cell r="M975">
            <v>43</v>
          </cell>
        </row>
        <row r="976">
          <cell r="L976">
            <v>43515</v>
          </cell>
          <cell r="M976">
            <v>43</v>
          </cell>
        </row>
        <row r="977">
          <cell r="L977">
            <v>43516</v>
          </cell>
          <cell r="M977">
            <v>43</v>
          </cell>
        </row>
        <row r="978">
          <cell r="L978">
            <v>43517</v>
          </cell>
          <cell r="M978">
            <v>43</v>
          </cell>
        </row>
        <row r="979">
          <cell r="L979">
            <v>43518</v>
          </cell>
          <cell r="M979" t="str">
            <v>Mise à Jour</v>
          </cell>
        </row>
        <row r="980">
          <cell r="L980">
            <v>43519</v>
          </cell>
          <cell r="M980">
            <v>43</v>
          </cell>
        </row>
        <row r="981">
          <cell r="L981">
            <v>43520</v>
          </cell>
          <cell r="M981">
            <v>43</v>
          </cell>
        </row>
        <row r="982">
          <cell r="L982">
            <v>43521</v>
          </cell>
          <cell r="M982">
            <v>43</v>
          </cell>
        </row>
        <row r="983">
          <cell r="L983">
            <v>43522</v>
          </cell>
          <cell r="M983">
            <v>43</v>
          </cell>
        </row>
        <row r="984">
          <cell r="L984">
            <v>43523</v>
          </cell>
          <cell r="M984">
            <v>43</v>
          </cell>
        </row>
        <row r="985">
          <cell r="L985">
            <v>43524</v>
          </cell>
          <cell r="M985">
            <v>43</v>
          </cell>
        </row>
        <row r="986">
          <cell r="L986">
            <v>43525</v>
          </cell>
          <cell r="M986">
            <v>43</v>
          </cell>
        </row>
        <row r="987">
          <cell r="L987">
            <v>43526</v>
          </cell>
          <cell r="M987">
            <v>43</v>
          </cell>
        </row>
        <row r="988">
          <cell r="L988">
            <v>43527</v>
          </cell>
          <cell r="M988">
            <v>43</v>
          </cell>
        </row>
        <row r="989">
          <cell r="L989">
            <v>43528</v>
          </cell>
          <cell r="M989">
            <v>43</v>
          </cell>
        </row>
        <row r="990">
          <cell r="L990">
            <v>43529</v>
          </cell>
          <cell r="M990" t="str">
            <v>Mise à Jour</v>
          </cell>
        </row>
        <row r="991">
          <cell r="L991">
            <v>43530</v>
          </cell>
          <cell r="M991">
            <v>43</v>
          </cell>
        </row>
        <row r="992">
          <cell r="L992">
            <v>43531</v>
          </cell>
          <cell r="M992">
            <v>43</v>
          </cell>
        </row>
        <row r="993">
          <cell r="L993">
            <v>43532</v>
          </cell>
          <cell r="M993">
            <v>43</v>
          </cell>
        </row>
        <row r="994">
          <cell r="L994">
            <v>43533</v>
          </cell>
          <cell r="M994">
            <v>43</v>
          </cell>
        </row>
        <row r="995">
          <cell r="L995">
            <v>43534</v>
          </cell>
          <cell r="M995">
            <v>43</v>
          </cell>
        </row>
        <row r="996">
          <cell r="L996">
            <v>43535</v>
          </cell>
          <cell r="M996">
            <v>43</v>
          </cell>
        </row>
        <row r="997">
          <cell r="L997">
            <v>43536</v>
          </cell>
          <cell r="M997">
            <v>43</v>
          </cell>
        </row>
        <row r="998">
          <cell r="L998">
            <v>43537</v>
          </cell>
          <cell r="M998">
            <v>43</v>
          </cell>
        </row>
        <row r="999">
          <cell r="L999">
            <v>43538</v>
          </cell>
          <cell r="M999">
            <v>43</v>
          </cell>
        </row>
        <row r="1000">
          <cell r="L1000">
            <v>43539</v>
          </cell>
          <cell r="M1000">
            <v>43</v>
          </cell>
        </row>
        <row r="1001">
          <cell r="L1001">
            <v>43540</v>
          </cell>
          <cell r="M1001" t="str">
            <v>Mise à Jour</v>
          </cell>
        </row>
        <row r="1002">
          <cell r="L1002">
            <v>43541</v>
          </cell>
          <cell r="M1002">
            <v>43</v>
          </cell>
        </row>
        <row r="1003">
          <cell r="L1003">
            <v>43542</v>
          </cell>
          <cell r="M1003">
            <v>43</v>
          </cell>
        </row>
        <row r="1004">
          <cell r="L1004">
            <v>43543</v>
          </cell>
          <cell r="M1004">
            <v>43</v>
          </cell>
        </row>
        <row r="1005">
          <cell r="L1005">
            <v>43544</v>
          </cell>
          <cell r="M1005">
            <v>43</v>
          </cell>
        </row>
        <row r="1006">
          <cell r="L1006">
            <v>43545</v>
          </cell>
          <cell r="M1006">
            <v>43</v>
          </cell>
        </row>
        <row r="1007">
          <cell r="L1007">
            <v>43546</v>
          </cell>
          <cell r="M1007">
            <v>43</v>
          </cell>
        </row>
        <row r="1008">
          <cell r="L1008">
            <v>43547</v>
          </cell>
          <cell r="M1008">
            <v>43</v>
          </cell>
        </row>
        <row r="1009">
          <cell r="L1009">
            <v>43548</v>
          </cell>
          <cell r="M1009">
            <v>43</v>
          </cell>
        </row>
        <row r="1010">
          <cell r="L1010">
            <v>43549</v>
          </cell>
          <cell r="M1010">
            <v>43</v>
          </cell>
        </row>
        <row r="1011">
          <cell r="L1011">
            <v>43550</v>
          </cell>
          <cell r="M1011">
            <v>43</v>
          </cell>
        </row>
        <row r="1012">
          <cell r="L1012">
            <v>43551</v>
          </cell>
          <cell r="M1012" t="str">
            <v>Mise à Jour</v>
          </cell>
        </row>
        <row r="1013">
          <cell r="L1013">
            <v>43552</v>
          </cell>
          <cell r="M1013">
            <v>43</v>
          </cell>
        </row>
        <row r="1014">
          <cell r="L1014">
            <v>43553</v>
          </cell>
          <cell r="M1014">
            <v>43</v>
          </cell>
        </row>
        <row r="1015">
          <cell r="L1015">
            <v>43554</v>
          </cell>
          <cell r="M1015">
            <v>43</v>
          </cell>
        </row>
        <row r="1016">
          <cell r="L1016">
            <v>43555</v>
          </cell>
          <cell r="M1016">
            <v>43</v>
          </cell>
        </row>
        <row r="1017">
          <cell r="L1017">
            <v>43556</v>
          </cell>
          <cell r="M1017">
            <v>43</v>
          </cell>
        </row>
        <row r="1018">
          <cell r="L1018">
            <v>43557</v>
          </cell>
          <cell r="M1018">
            <v>43</v>
          </cell>
        </row>
        <row r="1019">
          <cell r="L1019">
            <v>43558</v>
          </cell>
          <cell r="M1019">
            <v>43</v>
          </cell>
        </row>
        <row r="1020">
          <cell r="L1020">
            <v>43559</v>
          </cell>
          <cell r="M1020">
            <v>43</v>
          </cell>
        </row>
        <row r="1021">
          <cell r="L1021">
            <v>43560</v>
          </cell>
          <cell r="M1021">
            <v>43</v>
          </cell>
        </row>
        <row r="1022">
          <cell r="L1022">
            <v>43561</v>
          </cell>
          <cell r="M1022">
            <v>43</v>
          </cell>
        </row>
        <row r="1023">
          <cell r="L1023">
            <v>43562</v>
          </cell>
          <cell r="M1023" t="str">
            <v>Mise à Jour</v>
          </cell>
        </row>
        <row r="1024">
          <cell r="L1024">
            <v>43563</v>
          </cell>
          <cell r="M1024">
            <v>43</v>
          </cell>
        </row>
        <row r="1025">
          <cell r="L1025">
            <v>43564</v>
          </cell>
          <cell r="M1025">
            <v>43</v>
          </cell>
        </row>
        <row r="1026">
          <cell r="L1026">
            <v>43565</v>
          </cell>
          <cell r="M1026">
            <v>43</v>
          </cell>
        </row>
        <row r="1027">
          <cell r="L1027">
            <v>43566</v>
          </cell>
          <cell r="M1027">
            <v>43</v>
          </cell>
        </row>
        <row r="1028">
          <cell r="L1028">
            <v>43567</v>
          </cell>
          <cell r="M1028">
            <v>43</v>
          </cell>
        </row>
        <row r="1029">
          <cell r="L1029">
            <v>43568</v>
          </cell>
          <cell r="M1029">
            <v>43</v>
          </cell>
        </row>
        <row r="1030">
          <cell r="L1030">
            <v>43569</v>
          </cell>
          <cell r="M1030">
            <v>43</v>
          </cell>
        </row>
        <row r="1031">
          <cell r="L1031">
            <v>43570</v>
          </cell>
          <cell r="M1031">
            <v>43</v>
          </cell>
        </row>
        <row r="1032">
          <cell r="L1032">
            <v>43571</v>
          </cell>
          <cell r="M1032">
            <v>43</v>
          </cell>
        </row>
        <row r="1033">
          <cell r="L1033">
            <v>43572</v>
          </cell>
          <cell r="M1033">
            <v>43</v>
          </cell>
        </row>
        <row r="1034">
          <cell r="L1034">
            <v>43573</v>
          </cell>
          <cell r="M1034" t="str">
            <v>Mise à Jour</v>
          </cell>
        </row>
        <row r="1035">
          <cell r="L1035">
            <v>43574</v>
          </cell>
          <cell r="M1035">
            <v>43</v>
          </cell>
        </row>
        <row r="1036">
          <cell r="L1036">
            <v>43575</v>
          </cell>
          <cell r="M1036">
            <v>43</v>
          </cell>
        </row>
        <row r="1037">
          <cell r="L1037">
            <v>43576</v>
          </cell>
          <cell r="M1037">
            <v>43</v>
          </cell>
        </row>
        <row r="1038">
          <cell r="L1038">
            <v>43577</v>
          </cell>
          <cell r="M1038">
            <v>43</v>
          </cell>
        </row>
        <row r="1039">
          <cell r="L1039">
            <v>43578</v>
          </cell>
          <cell r="M1039">
            <v>43</v>
          </cell>
        </row>
        <row r="1040">
          <cell r="L1040">
            <v>43579</v>
          </cell>
          <cell r="M1040">
            <v>43</v>
          </cell>
        </row>
        <row r="1041">
          <cell r="L1041">
            <v>43580</v>
          </cell>
          <cell r="M1041">
            <v>43</v>
          </cell>
        </row>
        <row r="1042">
          <cell r="L1042">
            <v>43581</v>
          </cell>
          <cell r="M1042">
            <v>43</v>
          </cell>
        </row>
        <row r="1043">
          <cell r="L1043">
            <v>43582</v>
          </cell>
          <cell r="M1043">
            <v>43</v>
          </cell>
        </row>
        <row r="1044">
          <cell r="L1044">
            <v>43583</v>
          </cell>
          <cell r="M1044">
            <v>43</v>
          </cell>
        </row>
        <row r="1045">
          <cell r="L1045">
            <v>43584</v>
          </cell>
          <cell r="M1045" t="str">
            <v>Mise à Jour</v>
          </cell>
        </row>
        <row r="1046">
          <cell r="L1046">
            <v>43585</v>
          </cell>
          <cell r="M1046">
            <v>43</v>
          </cell>
        </row>
        <row r="1047">
          <cell r="L1047">
            <v>43586</v>
          </cell>
          <cell r="M1047">
            <v>43</v>
          </cell>
        </row>
        <row r="1048">
          <cell r="L1048">
            <v>43587</v>
          </cell>
          <cell r="M1048">
            <v>43</v>
          </cell>
        </row>
        <row r="1049">
          <cell r="L1049">
            <v>43588</v>
          </cell>
          <cell r="M1049">
            <v>43</v>
          </cell>
        </row>
        <row r="1050">
          <cell r="L1050">
            <v>43589</v>
          </cell>
          <cell r="M1050">
            <v>43</v>
          </cell>
        </row>
        <row r="1051">
          <cell r="L1051">
            <v>43590</v>
          </cell>
          <cell r="M1051">
            <v>43</v>
          </cell>
        </row>
        <row r="1052">
          <cell r="L1052">
            <v>43591</v>
          </cell>
          <cell r="M1052">
            <v>43</v>
          </cell>
        </row>
        <row r="1053">
          <cell r="L1053">
            <v>43592</v>
          </cell>
          <cell r="M1053">
            <v>43</v>
          </cell>
        </row>
        <row r="1054">
          <cell r="L1054">
            <v>43593</v>
          </cell>
          <cell r="M1054">
            <v>43</v>
          </cell>
        </row>
        <row r="1055">
          <cell r="L1055">
            <v>43594</v>
          </cell>
          <cell r="M1055">
            <v>43</v>
          </cell>
        </row>
        <row r="1056">
          <cell r="L1056">
            <v>43595</v>
          </cell>
          <cell r="M1056" t="str">
            <v>Mise à Jour</v>
          </cell>
        </row>
        <row r="1057">
          <cell r="L1057">
            <v>43596</v>
          </cell>
          <cell r="M1057">
            <v>43</v>
          </cell>
        </row>
        <row r="1058">
          <cell r="L1058">
            <v>43597</v>
          </cell>
          <cell r="M1058">
            <v>43</v>
          </cell>
        </row>
        <row r="1059">
          <cell r="L1059">
            <v>43598</v>
          </cell>
          <cell r="M1059">
            <v>43</v>
          </cell>
        </row>
        <row r="1060">
          <cell r="L1060">
            <v>43599</v>
          </cell>
          <cell r="M1060">
            <v>43</v>
          </cell>
        </row>
        <row r="1061">
          <cell r="L1061">
            <v>43600</v>
          </cell>
          <cell r="M1061">
            <v>43</v>
          </cell>
        </row>
        <row r="1062">
          <cell r="L1062">
            <v>43601</v>
          </cell>
          <cell r="M1062">
            <v>43</v>
          </cell>
        </row>
        <row r="1063">
          <cell r="L1063">
            <v>43602</v>
          </cell>
          <cell r="M1063">
            <v>43</v>
          </cell>
        </row>
        <row r="1064">
          <cell r="L1064">
            <v>43603</v>
          </cell>
          <cell r="M1064">
            <v>43</v>
          </cell>
        </row>
        <row r="1065">
          <cell r="L1065">
            <v>43604</v>
          </cell>
          <cell r="M1065">
            <v>43</v>
          </cell>
        </row>
        <row r="1066">
          <cell r="L1066">
            <v>43605</v>
          </cell>
          <cell r="M1066">
            <v>43</v>
          </cell>
        </row>
        <row r="1067">
          <cell r="L1067">
            <v>43606</v>
          </cell>
          <cell r="M1067" t="str">
            <v>Mise à Jour</v>
          </cell>
        </row>
        <row r="1068">
          <cell r="L1068">
            <v>43607</v>
          </cell>
          <cell r="M1068">
            <v>43</v>
          </cell>
        </row>
        <row r="1069">
          <cell r="L1069">
            <v>43608</v>
          </cell>
          <cell r="M1069">
            <v>43</v>
          </cell>
        </row>
        <row r="1070">
          <cell r="L1070">
            <v>43609</v>
          </cell>
          <cell r="M1070">
            <v>43</v>
          </cell>
        </row>
        <row r="1071">
          <cell r="L1071">
            <v>43610</v>
          </cell>
          <cell r="M1071">
            <v>43</v>
          </cell>
        </row>
        <row r="1072">
          <cell r="L1072">
            <v>43611</v>
          </cell>
          <cell r="M1072">
            <v>43</v>
          </cell>
        </row>
        <row r="1073">
          <cell r="L1073">
            <v>43612</v>
          </cell>
          <cell r="M1073">
            <v>43</v>
          </cell>
        </row>
        <row r="1074">
          <cell r="L1074">
            <v>43613</v>
          </cell>
          <cell r="M1074">
            <v>43</v>
          </cell>
        </row>
        <row r="1075">
          <cell r="L1075">
            <v>43614</v>
          </cell>
          <cell r="M1075">
            <v>43</v>
          </cell>
        </row>
        <row r="1076">
          <cell r="L1076">
            <v>43615</v>
          </cell>
          <cell r="M1076">
            <v>43</v>
          </cell>
        </row>
        <row r="1077">
          <cell r="L1077">
            <v>43616</v>
          </cell>
          <cell r="M1077">
            <v>43</v>
          </cell>
        </row>
        <row r="1078">
          <cell r="L1078">
            <v>43617</v>
          </cell>
          <cell r="M1078" t="str">
            <v>Mise à Jour</v>
          </cell>
        </row>
        <row r="1079">
          <cell r="L1079">
            <v>43618</v>
          </cell>
          <cell r="M1079">
            <v>43</v>
          </cell>
        </row>
        <row r="1080">
          <cell r="L1080">
            <v>43619</v>
          </cell>
          <cell r="M1080">
            <v>43</v>
          </cell>
        </row>
        <row r="1081">
          <cell r="L1081">
            <v>43620</v>
          </cell>
          <cell r="M1081">
            <v>43</v>
          </cell>
        </row>
        <row r="1082">
          <cell r="L1082">
            <v>43621</v>
          </cell>
          <cell r="M1082">
            <v>43</v>
          </cell>
        </row>
        <row r="1083">
          <cell r="L1083">
            <v>43622</v>
          </cell>
          <cell r="M1083">
            <v>43</v>
          </cell>
        </row>
        <row r="1084">
          <cell r="L1084">
            <v>43623</v>
          </cell>
          <cell r="M1084">
            <v>43</v>
          </cell>
        </row>
        <row r="1085">
          <cell r="L1085">
            <v>43624</v>
          </cell>
          <cell r="M1085">
            <v>43</v>
          </cell>
        </row>
        <row r="1086">
          <cell r="L1086">
            <v>43625</v>
          </cell>
          <cell r="M1086">
            <v>43</v>
          </cell>
        </row>
        <row r="1087">
          <cell r="L1087">
            <v>43626</v>
          </cell>
          <cell r="M1087">
            <v>43</v>
          </cell>
        </row>
        <row r="1088">
          <cell r="L1088">
            <v>43627</v>
          </cell>
          <cell r="M1088">
            <v>43</v>
          </cell>
        </row>
        <row r="1089">
          <cell r="L1089">
            <v>43628</v>
          </cell>
          <cell r="M1089" t="str">
            <v>Mise à Jour</v>
          </cell>
        </row>
        <row r="1090">
          <cell r="L1090">
            <v>43629</v>
          </cell>
          <cell r="M1090">
            <v>43</v>
          </cell>
        </row>
        <row r="1091">
          <cell r="L1091">
            <v>43630</v>
          </cell>
          <cell r="M1091">
            <v>43</v>
          </cell>
        </row>
        <row r="1092">
          <cell r="L1092">
            <v>43631</v>
          </cell>
          <cell r="M1092">
            <v>43</v>
          </cell>
        </row>
        <row r="1093">
          <cell r="L1093">
            <v>43632</v>
          </cell>
          <cell r="M1093">
            <v>43</v>
          </cell>
        </row>
        <row r="1094">
          <cell r="L1094">
            <v>43633</v>
          </cell>
          <cell r="M1094">
            <v>43</v>
          </cell>
        </row>
        <row r="1095">
          <cell r="L1095">
            <v>43634</v>
          </cell>
          <cell r="M1095">
            <v>43</v>
          </cell>
        </row>
        <row r="1096">
          <cell r="L1096">
            <v>43635</v>
          </cell>
          <cell r="M1096">
            <v>43</v>
          </cell>
        </row>
        <row r="1097">
          <cell r="L1097">
            <v>43636</v>
          </cell>
          <cell r="M1097">
            <v>43</v>
          </cell>
        </row>
        <row r="1098">
          <cell r="L1098">
            <v>43637</v>
          </cell>
          <cell r="M1098">
            <v>43</v>
          </cell>
        </row>
        <row r="1099">
          <cell r="L1099">
            <v>43638</v>
          </cell>
          <cell r="M1099">
            <v>43</v>
          </cell>
        </row>
        <row r="1100">
          <cell r="L1100">
            <v>43639</v>
          </cell>
          <cell r="M1100" t="str">
            <v>Mise à Jour</v>
          </cell>
        </row>
        <row r="1101">
          <cell r="L1101">
            <v>43640</v>
          </cell>
          <cell r="M1101">
            <v>43</v>
          </cell>
        </row>
        <row r="1102">
          <cell r="L1102">
            <v>43641</v>
          </cell>
          <cell r="M1102">
            <v>43</v>
          </cell>
        </row>
        <row r="1103">
          <cell r="L1103">
            <v>43642</v>
          </cell>
          <cell r="M1103">
            <v>43</v>
          </cell>
        </row>
        <row r="1104">
          <cell r="L1104">
            <v>43643</v>
          </cell>
          <cell r="M1104">
            <v>43</v>
          </cell>
        </row>
        <row r="1105">
          <cell r="L1105">
            <v>43644</v>
          </cell>
          <cell r="M1105">
            <v>43</v>
          </cell>
        </row>
        <row r="1106">
          <cell r="L1106">
            <v>43645</v>
          </cell>
          <cell r="M1106">
            <v>43</v>
          </cell>
        </row>
        <row r="1107">
          <cell r="L1107">
            <v>43646</v>
          </cell>
          <cell r="M1107">
            <v>43</v>
          </cell>
        </row>
        <row r="1108">
          <cell r="L1108">
            <v>43647</v>
          </cell>
          <cell r="M1108">
            <v>43</v>
          </cell>
        </row>
        <row r="1109">
          <cell r="L1109">
            <v>43648</v>
          </cell>
          <cell r="M1109">
            <v>43</v>
          </cell>
        </row>
        <row r="1110">
          <cell r="L1110">
            <v>43649</v>
          </cell>
          <cell r="M1110">
            <v>43</v>
          </cell>
        </row>
        <row r="1111">
          <cell r="L1111">
            <v>43650</v>
          </cell>
          <cell r="M1111" t="str">
            <v>Mise à Jour</v>
          </cell>
        </row>
        <row r="1112">
          <cell r="L1112">
            <v>43651</v>
          </cell>
          <cell r="M1112">
            <v>43</v>
          </cell>
        </row>
        <row r="1113">
          <cell r="L1113">
            <v>43652</v>
          </cell>
          <cell r="M1113">
            <v>43</v>
          </cell>
        </row>
        <row r="1114">
          <cell r="L1114">
            <v>43653</v>
          </cell>
          <cell r="M1114">
            <v>43</v>
          </cell>
        </row>
        <row r="1115">
          <cell r="L1115">
            <v>43654</v>
          </cell>
          <cell r="M1115">
            <v>43</v>
          </cell>
        </row>
        <row r="1116">
          <cell r="L1116">
            <v>43655</v>
          </cell>
          <cell r="M1116">
            <v>43</v>
          </cell>
        </row>
        <row r="1117">
          <cell r="L1117">
            <v>43656</v>
          </cell>
          <cell r="M1117">
            <v>43</v>
          </cell>
        </row>
        <row r="1118">
          <cell r="L1118">
            <v>43657</v>
          </cell>
          <cell r="M1118">
            <v>43</v>
          </cell>
        </row>
        <row r="1119">
          <cell r="L1119">
            <v>43658</v>
          </cell>
          <cell r="M1119">
            <v>43</v>
          </cell>
        </row>
        <row r="1120">
          <cell r="L1120">
            <v>43659</v>
          </cell>
          <cell r="M1120">
            <v>43</v>
          </cell>
        </row>
        <row r="1121">
          <cell r="L1121">
            <v>43660</v>
          </cell>
          <cell r="M1121">
            <v>43</v>
          </cell>
        </row>
        <row r="1122">
          <cell r="L1122">
            <v>43661</v>
          </cell>
          <cell r="M1122" t="str">
            <v>Mise à Jour</v>
          </cell>
        </row>
        <row r="1123">
          <cell r="L1123">
            <v>43662</v>
          </cell>
          <cell r="M1123">
            <v>43</v>
          </cell>
        </row>
        <row r="1124">
          <cell r="L1124">
            <v>43663</v>
          </cell>
          <cell r="M1124">
            <v>43</v>
          </cell>
        </row>
        <row r="1125">
          <cell r="L1125">
            <v>43664</v>
          </cell>
          <cell r="M1125">
            <v>43</v>
          </cell>
        </row>
        <row r="1126">
          <cell r="L1126">
            <v>43665</v>
          </cell>
          <cell r="M1126">
            <v>43</v>
          </cell>
        </row>
        <row r="1127">
          <cell r="L1127">
            <v>43666</v>
          </cell>
          <cell r="M1127">
            <v>43</v>
          </cell>
        </row>
        <row r="1128">
          <cell r="L1128">
            <v>43667</v>
          </cell>
          <cell r="M1128">
            <v>43</v>
          </cell>
        </row>
        <row r="1129">
          <cell r="L1129">
            <v>43668</v>
          </cell>
          <cell r="M1129">
            <v>43</v>
          </cell>
        </row>
        <row r="1130">
          <cell r="L1130">
            <v>43669</v>
          </cell>
          <cell r="M1130">
            <v>43</v>
          </cell>
        </row>
        <row r="1131">
          <cell r="L1131">
            <v>43670</v>
          </cell>
          <cell r="M1131">
            <v>43</v>
          </cell>
        </row>
        <row r="1132">
          <cell r="L1132">
            <v>43671</v>
          </cell>
          <cell r="M1132">
            <v>43</v>
          </cell>
        </row>
        <row r="1133">
          <cell r="L1133">
            <v>43672</v>
          </cell>
          <cell r="M1133" t="str">
            <v>Mise à Jour</v>
          </cell>
        </row>
        <row r="1134">
          <cell r="L1134">
            <v>43673</v>
          </cell>
          <cell r="M1134">
            <v>43</v>
          </cell>
        </row>
        <row r="1135">
          <cell r="L1135">
            <v>43674</v>
          </cell>
          <cell r="M1135">
            <v>43</v>
          </cell>
        </row>
        <row r="1136">
          <cell r="L1136">
            <v>43675</v>
          </cell>
          <cell r="M1136">
            <v>43</v>
          </cell>
        </row>
        <row r="1137">
          <cell r="L1137">
            <v>43676</v>
          </cell>
          <cell r="M1137">
            <v>43</v>
          </cell>
        </row>
        <row r="1138">
          <cell r="L1138">
            <v>43677</v>
          </cell>
          <cell r="M1138">
            <v>43</v>
          </cell>
        </row>
        <row r="1139">
          <cell r="L1139">
            <v>43678</v>
          </cell>
          <cell r="M1139">
            <v>43</v>
          </cell>
        </row>
        <row r="1140">
          <cell r="L1140">
            <v>43679</v>
          </cell>
          <cell r="M1140">
            <v>43</v>
          </cell>
        </row>
        <row r="1141">
          <cell r="L1141">
            <v>43680</v>
          </cell>
          <cell r="M1141">
            <v>43</v>
          </cell>
        </row>
        <row r="1142">
          <cell r="L1142">
            <v>43681</v>
          </cell>
          <cell r="M1142">
            <v>43</v>
          </cell>
        </row>
        <row r="1143">
          <cell r="L1143">
            <v>43682</v>
          </cell>
          <cell r="M1143">
            <v>43</v>
          </cell>
        </row>
        <row r="1144">
          <cell r="L1144">
            <v>43683</v>
          </cell>
          <cell r="M1144" t="str">
            <v>Mise à Jour</v>
          </cell>
        </row>
        <row r="1145">
          <cell r="L1145">
            <v>43684</v>
          </cell>
          <cell r="M1145">
            <v>43</v>
          </cell>
        </row>
        <row r="1146">
          <cell r="L1146">
            <v>43685</v>
          </cell>
          <cell r="M1146">
            <v>43</v>
          </cell>
        </row>
        <row r="1147">
          <cell r="L1147">
            <v>43686</v>
          </cell>
          <cell r="M1147">
            <v>43</v>
          </cell>
        </row>
        <row r="1148">
          <cell r="L1148">
            <v>43687</v>
          </cell>
          <cell r="M1148">
            <v>43</v>
          </cell>
        </row>
        <row r="1149">
          <cell r="L1149">
            <v>43688</v>
          </cell>
          <cell r="M1149">
            <v>43</v>
          </cell>
        </row>
        <row r="1150">
          <cell r="L1150">
            <v>43689</v>
          </cell>
          <cell r="M1150">
            <v>43</v>
          </cell>
        </row>
        <row r="1151">
          <cell r="L1151">
            <v>43690</v>
          </cell>
          <cell r="M1151">
            <v>43</v>
          </cell>
        </row>
        <row r="1152">
          <cell r="L1152">
            <v>43691</v>
          </cell>
          <cell r="M1152">
            <v>43</v>
          </cell>
        </row>
        <row r="1153">
          <cell r="L1153">
            <v>43692</v>
          </cell>
          <cell r="M1153">
            <v>43</v>
          </cell>
        </row>
        <row r="1154">
          <cell r="L1154">
            <v>43693</v>
          </cell>
          <cell r="M1154">
            <v>43</v>
          </cell>
        </row>
        <row r="1155">
          <cell r="L1155">
            <v>43694</v>
          </cell>
          <cell r="M1155" t="str">
            <v>Mise à Jour</v>
          </cell>
        </row>
        <row r="1156">
          <cell r="L1156">
            <v>43695</v>
          </cell>
          <cell r="M1156">
            <v>43</v>
          </cell>
        </row>
        <row r="1157">
          <cell r="L1157">
            <v>43696</v>
          </cell>
          <cell r="M1157">
            <v>43</v>
          </cell>
        </row>
        <row r="1158">
          <cell r="L1158">
            <v>43697</v>
          </cell>
          <cell r="M1158">
            <v>43</v>
          </cell>
        </row>
        <row r="1159">
          <cell r="L1159">
            <v>43698</v>
          </cell>
          <cell r="M1159">
            <v>43</v>
          </cell>
        </row>
        <row r="1160">
          <cell r="L1160">
            <v>43699</v>
          </cell>
          <cell r="M1160">
            <v>43</v>
          </cell>
        </row>
        <row r="1161">
          <cell r="L1161">
            <v>43700</v>
          </cell>
          <cell r="M1161">
            <v>43</v>
          </cell>
        </row>
        <row r="1162">
          <cell r="L1162">
            <v>43701</v>
          </cell>
          <cell r="M1162">
            <v>43</v>
          </cell>
        </row>
        <row r="1163">
          <cell r="L1163">
            <v>43702</v>
          </cell>
          <cell r="M1163">
            <v>43</v>
          </cell>
        </row>
        <row r="1164">
          <cell r="L1164">
            <v>43703</v>
          </cell>
          <cell r="M1164">
            <v>43</v>
          </cell>
        </row>
        <row r="1165">
          <cell r="L1165">
            <v>43704</v>
          </cell>
          <cell r="M1165">
            <v>43</v>
          </cell>
        </row>
        <row r="1166">
          <cell r="L1166">
            <v>43705</v>
          </cell>
          <cell r="M1166" t="str">
            <v>Mise à Jour</v>
          </cell>
        </row>
        <row r="1167">
          <cell r="L1167">
            <v>43706</v>
          </cell>
          <cell r="M1167">
            <v>43</v>
          </cell>
        </row>
        <row r="1168">
          <cell r="L1168">
            <v>43707</v>
          </cell>
          <cell r="M1168">
            <v>43</v>
          </cell>
        </row>
        <row r="1169">
          <cell r="L1169">
            <v>43708</v>
          </cell>
          <cell r="M1169">
            <v>43</v>
          </cell>
        </row>
        <row r="1170">
          <cell r="L1170">
            <v>43709</v>
          </cell>
          <cell r="M1170">
            <v>43</v>
          </cell>
        </row>
        <row r="1171">
          <cell r="L1171">
            <v>43710</v>
          </cell>
          <cell r="M1171">
            <v>43</v>
          </cell>
        </row>
        <row r="1172">
          <cell r="L1172">
            <v>43711</v>
          </cell>
          <cell r="M1172">
            <v>43</v>
          </cell>
        </row>
        <row r="1173">
          <cell r="L1173">
            <v>43712</v>
          </cell>
          <cell r="M1173">
            <v>43</v>
          </cell>
        </row>
        <row r="1174">
          <cell r="L1174">
            <v>43713</v>
          </cell>
          <cell r="M1174">
            <v>43</v>
          </cell>
        </row>
        <row r="1175">
          <cell r="L1175">
            <v>43714</v>
          </cell>
          <cell r="M1175">
            <v>43</v>
          </cell>
        </row>
        <row r="1176">
          <cell r="L1176">
            <v>43715</v>
          </cell>
          <cell r="M1176">
            <v>43</v>
          </cell>
        </row>
        <row r="1177">
          <cell r="L1177">
            <v>43716</v>
          </cell>
          <cell r="M1177" t="str">
            <v>Mise à Jour</v>
          </cell>
        </row>
        <row r="1178">
          <cell r="L1178">
            <v>43717</v>
          </cell>
          <cell r="M1178">
            <v>43</v>
          </cell>
        </row>
        <row r="1179">
          <cell r="L1179">
            <v>43718</v>
          </cell>
          <cell r="M1179">
            <v>43</v>
          </cell>
        </row>
        <row r="1180">
          <cell r="L1180">
            <v>43719</v>
          </cell>
          <cell r="M1180">
            <v>43</v>
          </cell>
        </row>
        <row r="1181">
          <cell r="L1181">
            <v>43720</v>
          </cell>
          <cell r="M1181">
            <v>43</v>
          </cell>
        </row>
        <row r="1182">
          <cell r="L1182">
            <v>43721</v>
          </cell>
          <cell r="M1182">
            <v>43</v>
          </cell>
        </row>
        <row r="1183">
          <cell r="L1183">
            <v>43722</v>
          </cell>
          <cell r="M1183">
            <v>43</v>
          </cell>
        </row>
        <row r="1184">
          <cell r="L1184">
            <v>43723</v>
          </cell>
          <cell r="M1184">
            <v>43</v>
          </cell>
        </row>
        <row r="1185">
          <cell r="L1185">
            <v>43724</v>
          </cell>
          <cell r="M1185">
            <v>43</v>
          </cell>
        </row>
        <row r="1186">
          <cell r="L1186">
            <v>43725</v>
          </cell>
          <cell r="M1186">
            <v>43</v>
          </cell>
        </row>
        <row r="1187">
          <cell r="L1187">
            <v>43726</v>
          </cell>
          <cell r="M1187">
            <v>43</v>
          </cell>
        </row>
        <row r="1188">
          <cell r="L1188">
            <v>43727</v>
          </cell>
          <cell r="M1188" t="str">
            <v>Mise à Jour</v>
          </cell>
        </row>
        <row r="1189">
          <cell r="L1189">
            <v>43728</v>
          </cell>
          <cell r="M1189">
            <v>43</v>
          </cell>
        </row>
        <row r="1190">
          <cell r="L1190">
            <v>43729</v>
          </cell>
          <cell r="M1190">
            <v>43</v>
          </cell>
        </row>
        <row r="1191">
          <cell r="L1191">
            <v>43730</v>
          </cell>
          <cell r="M1191">
            <v>43</v>
          </cell>
        </row>
        <row r="1192">
          <cell r="L1192">
            <v>43731</v>
          </cell>
          <cell r="M1192">
            <v>43</v>
          </cell>
        </row>
        <row r="1193">
          <cell r="L1193">
            <v>43732</v>
          </cell>
          <cell r="M1193">
            <v>43</v>
          </cell>
        </row>
        <row r="1194">
          <cell r="L1194">
            <v>43733</v>
          </cell>
          <cell r="M1194">
            <v>43</v>
          </cell>
        </row>
        <row r="1195">
          <cell r="L1195">
            <v>43734</v>
          </cell>
          <cell r="M1195">
            <v>43</v>
          </cell>
        </row>
        <row r="1196">
          <cell r="L1196">
            <v>43735</v>
          </cell>
          <cell r="M1196">
            <v>43</v>
          </cell>
        </row>
        <row r="1197">
          <cell r="L1197">
            <v>43736</v>
          </cell>
          <cell r="M1197">
            <v>43</v>
          </cell>
        </row>
        <row r="1198">
          <cell r="L1198">
            <v>43737</v>
          </cell>
          <cell r="M1198">
            <v>43</v>
          </cell>
        </row>
        <row r="1199">
          <cell r="L1199">
            <v>43738</v>
          </cell>
          <cell r="M1199" t="str">
            <v>Mise à Jour</v>
          </cell>
        </row>
        <row r="1200">
          <cell r="L1200">
            <v>43739</v>
          </cell>
          <cell r="M1200">
            <v>43</v>
          </cell>
        </row>
        <row r="1201">
          <cell r="L1201">
            <v>43740</v>
          </cell>
          <cell r="M1201">
            <v>43</v>
          </cell>
        </row>
        <row r="1202">
          <cell r="L1202">
            <v>43741</v>
          </cell>
          <cell r="M1202">
            <v>43</v>
          </cell>
        </row>
        <row r="1203">
          <cell r="L1203">
            <v>43742</v>
          </cell>
          <cell r="M1203">
            <v>43</v>
          </cell>
        </row>
        <row r="1204">
          <cell r="L1204">
            <v>43743</v>
          </cell>
          <cell r="M1204">
            <v>43</v>
          </cell>
        </row>
        <row r="1205">
          <cell r="L1205">
            <v>43744</v>
          </cell>
          <cell r="M1205">
            <v>43</v>
          </cell>
        </row>
        <row r="1206">
          <cell r="L1206">
            <v>43745</v>
          </cell>
          <cell r="M1206">
            <v>43</v>
          </cell>
        </row>
        <row r="1207">
          <cell r="L1207">
            <v>43746</v>
          </cell>
          <cell r="M1207">
            <v>43</v>
          </cell>
        </row>
        <row r="1208">
          <cell r="L1208">
            <v>43747</v>
          </cell>
          <cell r="M1208">
            <v>43</v>
          </cell>
        </row>
        <row r="1209">
          <cell r="L1209">
            <v>43748</v>
          </cell>
          <cell r="M1209">
            <v>43</v>
          </cell>
        </row>
        <row r="1210">
          <cell r="L1210">
            <v>43749</v>
          </cell>
          <cell r="M1210" t="str">
            <v>Mise à Jour</v>
          </cell>
        </row>
        <row r="1211">
          <cell r="L1211">
            <v>43750</v>
          </cell>
          <cell r="M1211">
            <v>43</v>
          </cell>
        </row>
        <row r="1212">
          <cell r="L1212">
            <v>43751</v>
          </cell>
          <cell r="M1212">
            <v>43</v>
          </cell>
        </row>
        <row r="1213">
          <cell r="L1213">
            <v>43752</v>
          </cell>
          <cell r="M1213">
            <v>43</v>
          </cell>
        </row>
        <row r="1214">
          <cell r="L1214">
            <v>43753</v>
          </cell>
          <cell r="M1214">
            <v>43</v>
          </cell>
        </row>
        <row r="1215">
          <cell r="L1215">
            <v>43754</v>
          </cell>
          <cell r="M1215">
            <v>43</v>
          </cell>
        </row>
        <row r="1216">
          <cell r="L1216">
            <v>43755</v>
          </cell>
          <cell r="M1216">
            <v>43</v>
          </cell>
        </row>
        <row r="1217">
          <cell r="L1217">
            <v>43756</v>
          </cell>
          <cell r="M1217">
            <v>43</v>
          </cell>
        </row>
        <row r="1218">
          <cell r="L1218">
            <v>43757</v>
          </cell>
          <cell r="M1218">
            <v>43</v>
          </cell>
        </row>
        <row r="1219">
          <cell r="L1219">
            <v>43758</v>
          </cell>
          <cell r="M1219">
            <v>43</v>
          </cell>
        </row>
        <row r="1220">
          <cell r="L1220">
            <v>43759</v>
          </cell>
          <cell r="M1220">
            <v>43</v>
          </cell>
        </row>
        <row r="1221">
          <cell r="L1221">
            <v>43760</v>
          </cell>
          <cell r="M1221" t="str">
            <v>Mise à Jour</v>
          </cell>
        </row>
        <row r="1222">
          <cell r="L1222">
            <v>43761</v>
          </cell>
          <cell r="M1222">
            <v>43</v>
          </cell>
        </row>
        <row r="1223">
          <cell r="L1223">
            <v>43762</v>
          </cell>
          <cell r="M1223">
            <v>43</v>
          </cell>
        </row>
        <row r="1224">
          <cell r="L1224">
            <v>43763</v>
          </cell>
          <cell r="M1224">
            <v>43</v>
          </cell>
        </row>
        <row r="1225">
          <cell r="L1225">
            <v>43764</v>
          </cell>
          <cell r="M1225">
            <v>43</v>
          </cell>
        </row>
        <row r="1226">
          <cell r="L1226">
            <v>43765</v>
          </cell>
          <cell r="M1226">
            <v>43</v>
          </cell>
        </row>
        <row r="1227">
          <cell r="L1227">
            <v>43766</v>
          </cell>
          <cell r="M1227">
            <v>43</v>
          </cell>
        </row>
        <row r="1228">
          <cell r="L1228">
            <v>43767</v>
          </cell>
          <cell r="M1228">
            <v>43</v>
          </cell>
        </row>
        <row r="1229">
          <cell r="L1229">
            <v>43768</v>
          </cell>
          <cell r="M1229">
            <v>43</v>
          </cell>
        </row>
        <row r="1230">
          <cell r="L1230">
            <v>43769</v>
          </cell>
          <cell r="M1230">
            <v>43</v>
          </cell>
        </row>
        <row r="1231">
          <cell r="L1231">
            <v>43770</v>
          </cell>
          <cell r="M1231">
            <v>43</v>
          </cell>
        </row>
        <row r="1232">
          <cell r="L1232">
            <v>43771</v>
          </cell>
          <cell r="M1232" t="str">
            <v>Mise à Jour</v>
          </cell>
        </row>
        <row r="1233">
          <cell r="L1233">
            <v>43772</v>
          </cell>
          <cell r="M1233">
            <v>43</v>
          </cell>
        </row>
        <row r="1234">
          <cell r="L1234">
            <v>43773</v>
          </cell>
          <cell r="M1234">
            <v>43</v>
          </cell>
        </row>
        <row r="1235">
          <cell r="L1235">
            <v>43774</v>
          </cell>
          <cell r="M1235">
            <v>43</v>
          </cell>
        </row>
        <row r="1236">
          <cell r="L1236">
            <v>43775</v>
          </cell>
          <cell r="M1236">
            <v>43</v>
          </cell>
        </row>
        <row r="1237">
          <cell r="L1237">
            <v>43776</v>
          </cell>
          <cell r="M1237">
            <v>43</v>
          </cell>
        </row>
        <row r="1238">
          <cell r="L1238">
            <v>43777</v>
          </cell>
          <cell r="M1238">
            <v>43</v>
          </cell>
        </row>
        <row r="1239">
          <cell r="L1239">
            <v>43778</v>
          </cell>
          <cell r="M1239">
            <v>43</v>
          </cell>
        </row>
        <row r="1240">
          <cell r="L1240">
            <v>43779</v>
          </cell>
          <cell r="M1240">
            <v>43</v>
          </cell>
        </row>
        <row r="1241">
          <cell r="L1241">
            <v>43780</v>
          </cell>
          <cell r="M1241">
            <v>43</v>
          </cell>
        </row>
        <row r="1242">
          <cell r="L1242">
            <v>43781</v>
          </cell>
          <cell r="M1242">
            <v>43</v>
          </cell>
        </row>
        <row r="1243">
          <cell r="L1243">
            <v>43782</v>
          </cell>
          <cell r="M1243" t="str">
            <v>Mise à Jour</v>
          </cell>
        </row>
        <row r="1244">
          <cell r="L1244">
            <v>43783</v>
          </cell>
          <cell r="M1244">
            <v>43</v>
          </cell>
        </row>
        <row r="1245">
          <cell r="L1245">
            <v>43784</v>
          </cell>
          <cell r="M1245">
            <v>43</v>
          </cell>
        </row>
        <row r="1246">
          <cell r="L1246">
            <v>43785</v>
          </cell>
          <cell r="M1246">
            <v>43</v>
          </cell>
        </row>
        <row r="1247">
          <cell r="L1247">
            <v>43786</v>
          </cell>
          <cell r="M1247">
            <v>43</v>
          </cell>
        </row>
        <row r="1248">
          <cell r="L1248">
            <v>43787</v>
          </cell>
          <cell r="M1248">
            <v>43</v>
          </cell>
        </row>
        <row r="1249">
          <cell r="L1249">
            <v>43788</v>
          </cell>
          <cell r="M1249">
            <v>43</v>
          </cell>
        </row>
        <row r="1250">
          <cell r="L1250">
            <v>43789</v>
          </cell>
          <cell r="M1250">
            <v>43</v>
          </cell>
        </row>
        <row r="1251">
          <cell r="L1251">
            <v>43790</v>
          </cell>
          <cell r="M1251">
            <v>43</v>
          </cell>
        </row>
        <row r="1252">
          <cell r="L1252">
            <v>43791</v>
          </cell>
          <cell r="M1252">
            <v>43</v>
          </cell>
        </row>
        <row r="1253">
          <cell r="L1253">
            <v>43792</v>
          </cell>
          <cell r="M1253">
            <v>43</v>
          </cell>
        </row>
        <row r="1254">
          <cell r="L1254">
            <v>43793</v>
          </cell>
          <cell r="M1254" t="str">
            <v>Mise à Jour</v>
          </cell>
        </row>
        <row r="1255">
          <cell r="L1255">
            <v>43794</v>
          </cell>
          <cell r="M1255">
            <v>43</v>
          </cell>
        </row>
        <row r="1256">
          <cell r="L1256">
            <v>43795</v>
          </cell>
          <cell r="M1256">
            <v>43</v>
          </cell>
        </row>
        <row r="1257">
          <cell r="L1257">
            <v>43796</v>
          </cell>
          <cell r="M1257">
            <v>43</v>
          </cell>
        </row>
        <row r="1258">
          <cell r="L1258">
            <v>43797</v>
          </cell>
          <cell r="M1258">
            <v>43</v>
          </cell>
        </row>
        <row r="1259">
          <cell r="L1259">
            <v>43798</v>
          </cell>
          <cell r="M1259">
            <v>43</v>
          </cell>
        </row>
        <row r="1260">
          <cell r="L1260">
            <v>43799</v>
          </cell>
          <cell r="M1260">
            <v>43</v>
          </cell>
        </row>
        <row r="1261">
          <cell r="L1261">
            <v>43800</v>
          </cell>
          <cell r="M1261">
            <v>43</v>
          </cell>
        </row>
        <row r="1262">
          <cell r="L1262">
            <v>43801</v>
          </cell>
          <cell r="M1262">
            <v>43</v>
          </cell>
        </row>
        <row r="1263">
          <cell r="L1263">
            <v>43802</v>
          </cell>
          <cell r="M1263">
            <v>43</v>
          </cell>
        </row>
        <row r="1264">
          <cell r="L1264">
            <v>43803</v>
          </cell>
          <cell r="M1264">
            <v>43</v>
          </cell>
        </row>
        <row r="1265">
          <cell r="L1265">
            <v>43804</v>
          </cell>
          <cell r="M1265" t="str">
            <v>Mise à Jour</v>
          </cell>
        </row>
        <row r="1266">
          <cell r="L1266">
            <v>43805</v>
          </cell>
          <cell r="M1266">
            <v>43</v>
          </cell>
        </row>
        <row r="1267">
          <cell r="L1267">
            <v>43806</v>
          </cell>
          <cell r="M1267">
            <v>43</v>
          </cell>
        </row>
        <row r="1268">
          <cell r="L1268">
            <v>43807</v>
          </cell>
          <cell r="M1268">
            <v>43</v>
          </cell>
        </row>
        <row r="1269">
          <cell r="L1269">
            <v>43808</v>
          </cell>
          <cell r="M1269">
            <v>43</v>
          </cell>
        </row>
        <row r="1270">
          <cell r="L1270">
            <v>43809</v>
          </cell>
          <cell r="M1270">
            <v>43</v>
          </cell>
        </row>
        <row r="1271">
          <cell r="L1271">
            <v>43810</v>
          </cell>
          <cell r="M1271">
            <v>43</v>
          </cell>
        </row>
        <row r="1272">
          <cell r="L1272">
            <v>43811</v>
          </cell>
          <cell r="M1272">
            <v>43</v>
          </cell>
        </row>
        <row r="1273">
          <cell r="L1273">
            <v>43812</v>
          </cell>
          <cell r="M1273">
            <v>43</v>
          </cell>
        </row>
        <row r="1274">
          <cell r="L1274">
            <v>43813</v>
          </cell>
          <cell r="M1274">
            <v>43</v>
          </cell>
        </row>
        <row r="1275">
          <cell r="L1275">
            <v>43814</v>
          </cell>
          <cell r="M1275">
            <v>43</v>
          </cell>
        </row>
        <row r="1276">
          <cell r="L1276">
            <v>43815</v>
          </cell>
          <cell r="M1276" t="str">
            <v>Mise à Jour</v>
          </cell>
        </row>
        <row r="1277">
          <cell r="L1277">
            <v>43816</v>
          </cell>
          <cell r="M1277">
            <v>43</v>
          </cell>
        </row>
        <row r="1278">
          <cell r="L1278">
            <v>43817</v>
          </cell>
          <cell r="M1278">
            <v>43</v>
          </cell>
        </row>
        <row r="1279">
          <cell r="L1279">
            <v>43818</v>
          </cell>
          <cell r="M1279">
            <v>43</v>
          </cell>
        </row>
        <row r="1280">
          <cell r="L1280">
            <v>43819</v>
          </cell>
          <cell r="M1280">
            <v>43</v>
          </cell>
        </row>
        <row r="1281">
          <cell r="L1281">
            <v>43820</v>
          </cell>
          <cell r="M1281">
            <v>43</v>
          </cell>
        </row>
        <row r="1282">
          <cell r="L1282">
            <v>43821</v>
          </cell>
          <cell r="M1282">
            <v>43</v>
          </cell>
        </row>
        <row r="1283">
          <cell r="L1283">
            <v>43822</v>
          </cell>
          <cell r="M1283">
            <v>43</v>
          </cell>
        </row>
        <row r="1284">
          <cell r="L1284">
            <v>43823</v>
          </cell>
          <cell r="M1284">
            <v>43</v>
          </cell>
        </row>
        <row r="1285">
          <cell r="L1285">
            <v>43824</v>
          </cell>
          <cell r="M1285">
            <v>43</v>
          </cell>
        </row>
        <row r="1286">
          <cell r="L1286">
            <v>43825</v>
          </cell>
          <cell r="M1286">
            <v>43</v>
          </cell>
        </row>
        <row r="1287">
          <cell r="L1287">
            <v>43826</v>
          </cell>
          <cell r="M1287" t="str">
            <v>Mise à Jour</v>
          </cell>
        </row>
        <row r="1288">
          <cell r="L1288">
            <v>43827</v>
          </cell>
          <cell r="M1288">
            <v>43</v>
          </cell>
        </row>
        <row r="1289">
          <cell r="L1289">
            <v>43828</v>
          </cell>
          <cell r="M1289">
            <v>43</v>
          </cell>
        </row>
        <row r="1290">
          <cell r="L1290">
            <v>43829</v>
          </cell>
          <cell r="M1290">
            <v>43</v>
          </cell>
        </row>
        <row r="1291">
          <cell r="L1291">
            <v>43830</v>
          </cell>
          <cell r="M1291">
            <v>43</v>
          </cell>
        </row>
        <row r="1292">
          <cell r="L1292">
            <v>43831</v>
          </cell>
          <cell r="M1292">
            <v>43</v>
          </cell>
        </row>
        <row r="1293">
          <cell r="L1293">
            <v>43832</v>
          </cell>
          <cell r="M1293">
            <v>43</v>
          </cell>
        </row>
        <row r="1294">
          <cell r="L1294">
            <v>43833</v>
          </cell>
          <cell r="M1294">
            <v>43</v>
          </cell>
        </row>
        <row r="1295">
          <cell r="L1295">
            <v>43834</v>
          </cell>
          <cell r="M1295">
            <v>43</v>
          </cell>
        </row>
        <row r="1296">
          <cell r="L1296">
            <v>43835</v>
          </cell>
          <cell r="M1296">
            <v>43</v>
          </cell>
        </row>
        <row r="1297">
          <cell r="L1297">
            <v>43836</v>
          </cell>
          <cell r="M1297">
            <v>43</v>
          </cell>
        </row>
        <row r="1298">
          <cell r="L1298">
            <v>43837</v>
          </cell>
          <cell r="M1298" t="str">
            <v>Mise à Jour</v>
          </cell>
        </row>
        <row r="1299">
          <cell r="L1299">
            <v>43838</v>
          </cell>
          <cell r="M1299">
            <v>43</v>
          </cell>
        </row>
        <row r="1300">
          <cell r="L1300">
            <v>43839</v>
          </cell>
          <cell r="M1300">
            <v>43</v>
          </cell>
        </row>
        <row r="1301">
          <cell r="L1301">
            <v>43840</v>
          </cell>
          <cell r="M1301">
            <v>43</v>
          </cell>
        </row>
        <row r="1302">
          <cell r="L1302">
            <v>43841</v>
          </cell>
          <cell r="M1302">
            <v>43</v>
          </cell>
        </row>
        <row r="1303">
          <cell r="L1303">
            <v>43842</v>
          </cell>
          <cell r="M1303">
            <v>43</v>
          </cell>
        </row>
        <row r="1304">
          <cell r="L1304">
            <v>43843</v>
          </cell>
          <cell r="M1304">
            <v>43</v>
          </cell>
        </row>
        <row r="1305">
          <cell r="L1305">
            <v>43844</v>
          </cell>
          <cell r="M1305">
            <v>43</v>
          </cell>
        </row>
        <row r="1306">
          <cell r="L1306">
            <v>43845</v>
          </cell>
          <cell r="M1306">
            <v>43</v>
          </cell>
        </row>
        <row r="1307">
          <cell r="L1307">
            <v>43846</v>
          </cell>
          <cell r="M1307">
            <v>43</v>
          </cell>
        </row>
        <row r="1308">
          <cell r="L1308">
            <v>43847</v>
          </cell>
          <cell r="M1308">
            <v>43</v>
          </cell>
        </row>
        <row r="1309">
          <cell r="L1309">
            <v>43848</v>
          </cell>
          <cell r="M1309" t="str">
            <v>Mise à Jour</v>
          </cell>
        </row>
        <row r="1310">
          <cell r="L1310">
            <v>43849</v>
          </cell>
          <cell r="M1310">
            <v>43</v>
          </cell>
        </row>
        <row r="1311">
          <cell r="L1311">
            <v>43850</v>
          </cell>
          <cell r="M1311">
            <v>43</v>
          </cell>
        </row>
        <row r="1312">
          <cell r="L1312">
            <v>43851</v>
          </cell>
          <cell r="M1312">
            <v>43</v>
          </cell>
        </row>
        <row r="1313">
          <cell r="L1313">
            <v>43852</v>
          </cell>
          <cell r="M1313">
            <v>43</v>
          </cell>
        </row>
        <row r="1314">
          <cell r="L1314">
            <v>43853</v>
          </cell>
          <cell r="M1314">
            <v>43</v>
          </cell>
        </row>
        <row r="1315">
          <cell r="L1315">
            <v>43854</v>
          </cell>
          <cell r="M1315">
            <v>43</v>
          </cell>
        </row>
        <row r="1316">
          <cell r="L1316">
            <v>43855</v>
          </cell>
          <cell r="M1316">
            <v>43</v>
          </cell>
        </row>
        <row r="1317">
          <cell r="L1317">
            <v>43856</v>
          </cell>
          <cell r="M1317">
            <v>43</v>
          </cell>
        </row>
        <row r="1318">
          <cell r="L1318">
            <v>43857</v>
          </cell>
          <cell r="M1318">
            <v>43</v>
          </cell>
        </row>
        <row r="1319">
          <cell r="L1319">
            <v>43858</v>
          </cell>
          <cell r="M1319">
            <v>43</v>
          </cell>
        </row>
        <row r="1320">
          <cell r="L1320">
            <v>43859</v>
          </cell>
          <cell r="M1320" t="str">
            <v>Mise à Jour</v>
          </cell>
        </row>
        <row r="1321">
          <cell r="L1321">
            <v>43860</v>
          </cell>
          <cell r="M1321">
            <v>43</v>
          </cell>
        </row>
        <row r="1322">
          <cell r="L1322">
            <v>43861</v>
          </cell>
          <cell r="M1322">
            <v>43</v>
          </cell>
        </row>
        <row r="1323">
          <cell r="L1323">
            <v>43862</v>
          </cell>
          <cell r="M1323">
            <v>43</v>
          </cell>
        </row>
        <row r="1324">
          <cell r="L1324">
            <v>43863</v>
          </cell>
          <cell r="M1324">
            <v>43</v>
          </cell>
        </row>
        <row r="1325">
          <cell r="L1325">
            <v>43864</v>
          </cell>
          <cell r="M1325">
            <v>43</v>
          </cell>
        </row>
        <row r="1326">
          <cell r="L1326">
            <v>43865</v>
          </cell>
          <cell r="M1326">
            <v>43</v>
          </cell>
        </row>
        <row r="1327">
          <cell r="L1327">
            <v>43866</v>
          </cell>
          <cell r="M1327">
            <v>43</v>
          </cell>
        </row>
        <row r="1328">
          <cell r="L1328">
            <v>43867</v>
          </cell>
          <cell r="M1328">
            <v>43</v>
          </cell>
        </row>
        <row r="1329">
          <cell r="L1329">
            <v>43868</v>
          </cell>
          <cell r="M1329">
            <v>43</v>
          </cell>
        </row>
        <row r="1330">
          <cell r="L1330">
            <v>43869</v>
          </cell>
          <cell r="M1330">
            <v>43</v>
          </cell>
        </row>
        <row r="1331">
          <cell r="L1331">
            <v>43870</v>
          </cell>
          <cell r="M1331" t="str">
            <v>Mise à Jour</v>
          </cell>
        </row>
        <row r="1332">
          <cell r="L1332">
            <v>43871</v>
          </cell>
          <cell r="M1332">
            <v>43</v>
          </cell>
        </row>
        <row r="1333">
          <cell r="L1333">
            <v>43872</v>
          </cell>
          <cell r="M1333">
            <v>43</v>
          </cell>
        </row>
        <row r="1334">
          <cell r="L1334">
            <v>43873</v>
          </cell>
          <cell r="M1334">
            <v>43</v>
          </cell>
        </row>
        <row r="1335">
          <cell r="L1335">
            <v>43874</v>
          </cell>
          <cell r="M1335">
            <v>43</v>
          </cell>
        </row>
        <row r="1336">
          <cell r="L1336">
            <v>43875</v>
          </cell>
          <cell r="M1336">
            <v>43</v>
          </cell>
        </row>
        <row r="1337">
          <cell r="L1337">
            <v>43876</v>
          </cell>
          <cell r="M1337">
            <v>43</v>
          </cell>
        </row>
        <row r="1338">
          <cell r="L1338">
            <v>43877</v>
          </cell>
          <cell r="M1338">
            <v>43</v>
          </cell>
        </row>
        <row r="1339">
          <cell r="L1339">
            <v>43878</v>
          </cell>
          <cell r="M1339">
            <v>43</v>
          </cell>
        </row>
        <row r="1340">
          <cell r="L1340">
            <v>43879</v>
          </cell>
          <cell r="M1340">
            <v>43</v>
          </cell>
        </row>
        <row r="1341">
          <cell r="L1341">
            <v>43880</v>
          </cell>
          <cell r="M1341">
            <v>43</v>
          </cell>
        </row>
        <row r="1342">
          <cell r="L1342">
            <v>43881</v>
          </cell>
          <cell r="M1342" t="str">
            <v>Mise à Jour</v>
          </cell>
        </row>
        <row r="1343">
          <cell r="L1343">
            <v>43882</v>
          </cell>
          <cell r="M1343">
            <v>43</v>
          </cell>
        </row>
        <row r="1344">
          <cell r="L1344">
            <v>43883</v>
          </cell>
          <cell r="M1344">
            <v>43</v>
          </cell>
        </row>
        <row r="1345">
          <cell r="L1345">
            <v>43884</v>
          </cell>
          <cell r="M1345">
            <v>43</v>
          </cell>
        </row>
        <row r="1346">
          <cell r="L1346">
            <v>43885</v>
          </cell>
          <cell r="M1346">
            <v>43</v>
          </cell>
        </row>
        <row r="1347">
          <cell r="L1347">
            <v>43886</v>
          </cell>
          <cell r="M1347">
            <v>43</v>
          </cell>
        </row>
        <row r="1348">
          <cell r="L1348">
            <v>43887</v>
          </cell>
          <cell r="M1348">
            <v>43</v>
          </cell>
        </row>
        <row r="1349">
          <cell r="L1349">
            <v>43888</v>
          </cell>
          <cell r="M1349">
            <v>43</v>
          </cell>
        </row>
        <row r="1350">
          <cell r="L1350">
            <v>43889</v>
          </cell>
          <cell r="M1350">
            <v>43</v>
          </cell>
        </row>
        <row r="1351">
          <cell r="L1351">
            <v>43890</v>
          </cell>
          <cell r="M1351">
            <v>43</v>
          </cell>
        </row>
        <row r="1352">
          <cell r="L1352">
            <v>43891</v>
          </cell>
          <cell r="M1352">
            <v>43</v>
          </cell>
        </row>
        <row r="1353">
          <cell r="L1353">
            <v>43892</v>
          </cell>
          <cell r="M1353" t="str">
            <v>Mise à Jour</v>
          </cell>
        </row>
        <row r="1354">
          <cell r="L1354">
            <v>43893</v>
          </cell>
          <cell r="M1354">
            <v>43</v>
          </cell>
        </row>
        <row r="1355">
          <cell r="L1355">
            <v>43894</v>
          </cell>
          <cell r="M1355">
            <v>43</v>
          </cell>
        </row>
        <row r="1356">
          <cell r="L1356">
            <v>43895</v>
          </cell>
          <cell r="M1356">
            <v>43</v>
          </cell>
        </row>
        <row r="1357">
          <cell r="L1357">
            <v>43896</v>
          </cell>
          <cell r="M1357">
            <v>43</v>
          </cell>
        </row>
        <row r="1358">
          <cell r="L1358">
            <v>43897</v>
          </cell>
          <cell r="M1358">
            <v>43</v>
          </cell>
        </row>
        <row r="1359">
          <cell r="L1359">
            <v>43898</v>
          </cell>
          <cell r="M1359">
            <v>43</v>
          </cell>
        </row>
        <row r="1360">
          <cell r="L1360">
            <v>43899</v>
          </cell>
          <cell r="M1360">
            <v>43</v>
          </cell>
        </row>
        <row r="1361">
          <cell r="L1361">
            <v>43900</v>
          </cell>
          <cell r="M1361">
            <v>43</v>
          </cell>
        </row>
        <row r="1362">
          <cell r="L1362">
            <v>43901</v>
          </cell>
          <cell r="M1362">
            <v>43</v>
          </cell>
        </row>
        <row r="1363">
          <cell r="L1363">
            <v>43902</v>
          </cell>
          <cell r="M1363">
            <v>43</v>
          </cell>
        </row>
        <row r="1364">
          <cell r="L1364">
            <v>43903</v>
          </cell>
          <cell r="M1364" t="str">
            <v>Mise à Jour</v>
          </cell>
        </row>
        <row r="1365">
          <cell r="L1365">
            <v>43904</v>
          </cell>
          <cell r="M1365">
            <v>43</v>
          </cell>
        </row>
        <row r="1366">
          <cell r="L1366">
            <v>43905</v>
          </cell>
          <cell r="M1366">
            <v>43</v>
          </cell>
        </row>
        <row r="1367">
          <cell r="L1367">
            <v>43906</v>
          </cell>
          <cell r="M1367">
            <v>43</v>
          </cell>
        </row>
        <row r="1368">
          <cell r="L1368">
            <v>43907</v>
          </cell>
          <cell r="M1368">
            <v>43</v>
          </cell>
        </row>
        <row r="1369">
          <cell r="L1369">
            <v>43908</v>
          </cell>
          <cell r="M1369">
            <v>43</v>
          </cell>
        </row>
        <row r="1370">
          <cell r="L1370">
            <v>43909</v>
          </cell>
          <cell r="M1370">
            <v>43</v>
          </cell>
        </row>
        <row r="1371">
          <cell r="L1371">
            <v>43910</v>
          </cell>
          <cell r="M1371">
            <v>43</v>
          </cell>
        </row>
        <row r="1372">
          <cell r="L1372">
            <v>43911</v>
          </cell>
          <cell r="M1372">
            <v>43</v>
          </cell>
        </row>
        <row r="1373">
          <cell r="L1373">
            <v>43912</v>
          </cell>
          <cell r="M1373">
            <v>43</v>
          </cell>
        </row>
        <row r="1374">
          <cell r="L1374">
            <v>43913</v>
          </cell>
          <cell r="M1374">
            <v>43</v>
          </cell>
        </row>
        <row r="1375">
          <cell r="L1375">
            <v>43914</v>
          </cell>
          <cell r="M1375" t="str">
            <v>Mise à Jour</v>
          </cell>
        </row>
        <row r="1376">
          <cell r="L1376">
            <v>43915</v>
          </cell>
          <cell r="M1376">
            <v>43</v>
          </cell>
        </row>
        <row r="1377">
          <cell r="L1377">
            <v>43916</v>
          </cell>
          <cell r="M1377">
            <v>43</v>
          </cell>
        </row>
        <row r="1378">
          <cell r="L1378">
            <v>43917</v>
          </cell>
          <cell r="M1378">
            <v>43</v>
          </cell>
        </row>
        <row r="1379">
          <cell r="L1379">
            <v>43918</v>
          </cell>
          <cell r="M1379">
            <v>43</v>
          </cell>
        </row>
        <row r="1380">
          <cell r="L1380">
            <v>43919</v>
          </cell>
          <cell r="M1380">
            <v>43</v>
          </cell>
        </row>
        <row r="1381">
          <cell r="L1381">
            <v>43920</v>
          </cell>
          <cell r="M1381">
            <v>43</v>
          </cell>
        </row>
        <row r="1382">
          <cell r="L1382">
            <v>43921</v>
          </cell>
          <cell r="M1382">
            <v>43</v>
          </cell>
        </row>
        <row r="1383">
          <cell r="L1383">
            <v>43922</v>
          </cell>
          <cell r="M1383">
            <v>43</v>
          </cell>
        </row>
        <row r="1384">
          <cell r="L1384">
            <v>43923</v>
          </cell>
          <cell r="M1384">
            <v>43</v>
          </cell>
        </row>
        <row r="1385">
          <cell r="L1385">
            <v>43924</v>
          </cell>
          <cell r="M1385">
            <v>43</v>
          </cell>
        </row>
        <row r="1386">
          <cell r="L1386">
            <v>43925</v>
          </cell>
          <cell r="M1386" t="str">
            <v>Mise à Jour</v>
          </cell>
        </row>
        <row r="1387">
          <cell r="L1387">
            <v>43926</v>
          </cell>
          <cell r="M1387">
            <v>43</v>
          </cell>
        </row>
        <row r="1388">
          <cell r="L1388">
            <v>43927</v>
          </cell>
          <cell r="M1388">
            <v>43</v>
          </cell>
        </row>
        <row r="1389">
          <cell r="L1389">
            <v>43928</v>
          </cell>
          <cell r="M1389">
            <v>43</v>
          </cell>
        </row>
        <row r="1390">
          <cell r="L1390">
            <v>43929</v>
          </cell>
          <cell r="M1390">
            <v>43</v>
          </cell>
        </row>
        <row r="1391">
          <cell r="L1391">
            <v>43930</v>
          </cell>
          <cell r="M1391">
            <v>43</v>
          </cell>
        </row>
        <row r="1392">
          <cell r="L1392">
            <v>43931</v>
          </cell>
          <cell r="M1392">
            <v>43</v>
          </cell>
        </row>
        <row r="1393">
          <cell r="L1393">
            <v>43932</v>
          </cell>
          <cell r="M1393">
            <v>43</v>
          </cell>
        </row>
        <row r="1394">
          <cell r="L1394">
            <v>43933</v>
          </cell>
          <cell r="M1394">
            <v>43</v>
          </cell>
        </row>
        <row r="1395">
          <cell r="L1395">
            <v>43934</v>
          </cell>
          <cell r="M1395">
            <v>43</v>
          </cell>
        </row>
        <row r="1396">
          <cell r="L1396">
            <v>43935</v>
          </cell>
          <cell r="M1396">
            <v>43</v>
          </cell>
        </row>
        <row r="1397">
          <cell r="L1397">
            <v>43936</v>
          </cell>
          <cell r="M1397" t="str">
            <v>Mise à Jour</v>
          </cell>
        </row>
        <row r="1398">
          <cell r="L1398">
            <v>43937</v>
          </cell>
          <cell r="M1398">
            <v>43</v>
          </cell>
        </row>
        <row r="1399">
          <cell r="L1399">
            <v>43938</v>
          </cell>
          <cell r="M1399">
            <v>43</v>
          </cell>
        </row>
        <row r="1400">
          <cell r="L1400">
            <v>43939</v>
          </cell>
          <cell r="M1400">
            <v>43</v>
          </cell>
        </row>
        <row r="1401">
          <cell r="L1401">
            <v>43940</v>
          </cell>
          <cell r="M1401">
            <v>43</v>
          </cell>
        </row>
        <row r="1402">
          <cell r="L1402">
            <v>43941</v>
          </cell>
          <cell r="M1402">
            <v>43</v>
          </cell>
        </row>
        <row r="1403">
          <cell r="L1403">
            <v>43942</v>
          </cell>
          <cell r="M1403">
            <v>43</v>
          </cell>
        </row>
        <row r="1404">
          <cell r="L1404">
            <v>43943</v>
          </cell>
          <cell r="M1404">
            <v>43</v>
          </cell>
        </row>
        <row r="1405">
          <cell r="L1405">
            <v>43944</v>
          </cell>
          <cell r="M1405">
            <v>43</v>
          </cell>
        </row>
        <row r="1406">
          <cell r="L1406">
            <v>43945</v>
          </cell>
          <cell r="M1406">
            <v>43</v>
          </cell>
        </row>
        <row r="1407">
          <cell r="L1407">
            <v>43946</v>
          </cell>
          <cell r="M1407">
            <v>43</v>
          </cell>
        </row>
        <row r="1408">
          <cell r="L1408">
            <v>43947</v>
          </cell>
          <cell r="M1408" t="str">
            <v>Mise à Jour</v>
          </cell>
        </row>
        <row r="1409">
          <cell r="L1409">
            <v>43948</v>
          </cell>
          <cell r="M1409">
            <v>43</v>
          </cell>
        </row>
        <row r="1410">
          <cell r="L1410">
            <v>43949</v>
          </cell>
          <cell r="M1410">
            <v>43</v>
          </cell>
        </row>
        <row r="1411">
          <cell r="L1411">
            <v>43950</v>
          </cell>
          <cell r="M1411">
            <v>43</v>
          </cell>
        </row>
        <row r="1412">
          <cell r="L1412">
            <v>43951</v>
          </cell>
          <cell r="M1412">
            <v>43</v>
          </cell>
        </row>
        <row r="1413">
          <cell r="L1413">
            <v>43952</v>
          </cell>
          <cell r="M1413">
            <v>43</v>
          </cell>
        </row>
        <row r="1414">
          <cell r="L1414">
            <v>43953</v>
          </cell>
          <cell r="M1414">
            <v>43</v>
          </cell>
        </row>
        <row r="1415">
          <cell r="L1415">
            <v>43954</v>
          </cell>
          <cell r="M1415">
            <v>43</v>
          </cell>
        </row>
        <row r="1416">
          <cell r="L1416">
            <v>43955</v>
          </cell>
          <cell r="M1416">
            <v>43</v>
          </cell>
        </row>
        <row r="1417">
          <cell r="L1417">
            <v>43956</v>
          </cell>
          <cell r="M1417">
            <v>43</v>
          </cell>
        </row>
        <row r="1418">
          <cell r="L1418">
            <v>43957</v>
          </cell>
          <cell r="M1418">
            <v>43</v>
          </cell>
        </row>
        <row r="1419">
          <cell r="L1419">
            <v>43958</v>
          </cell>
          <cell r="M1419" t="str">
            <v>Mise à Jour</v>
          </cell>
        </row>
        <row r="1420">
          <cell r="L1420">
            <v>43959</v>
          </cell>
          <cell r="M1420">
            <v>43</v>
          </cell>
        </row>
        <row r="1421">
          <cell r="L1421">
            <v>43960</v>
          </cell>
          <cell r="M1421">
            <v>43</v>
          </cell>
        </row>
        <row r="1422">
          <cell r="L1422">
            <v>43961</v>
          </cell>
          <cell r="M1422">
            <v>43</v>
          </cell>
        </row>
        <row r="1423">
          <cell r="L1423">
            <v>43962</v>
          </cell>
          <cell r="M1423">
            <v>43</v>
          </cell>
        </row>
        <row r="1424">
          <cell r="L1424">
            <v>43963</v>
          </cell>
          <cell r="M1424">
            <v>43</v>
          </cell>
        </row>
        <row r="1425">
          <cell r="L1425">
            <v>43964</v>
          </cell>
          <cell r="M1425">
            <v>43</v>
          </cell>
        </row>
        <row r="1426">
          <cell r="L1426">
            <v>43965</v>
          </cell>
          <cell r="M1426">
            <v>43</v>
          </cell>
        </row>
        <row r="1427">
          <cell r="L1427">
            <v>43966</v>
          </cell>
          <cell r="M1427">
            <v>43</v>
          </cell>
        </row>
        <row r="1428">
          <cell r="L1428">
            <v>43967</v>
          </cell>
          <cell r="M1428">
            <v>43</v>
          </cell>
        </row>
        <row r="1429">
          <cell r="L1429">
            <v>43968</v>
          </cell>
          <cell r="M1429">
            <v>43</v>
          </cell>
        </row>
        <row r="1430">
          <cell r="L1430">
            <v>43969</v>
          </cell>
          <cell r="M1430" t="str">
            <v>Mise à Jour</v>
          </cell>
        </row>
        <row r="1431">
          <cell r="L1431">
            <v>43970</v>
          </cell>
          <cell r="M1431">
            <v>43</v>
          </cell>
        </row>
        <row r="1432">
          <cell r="L1432">
            <v>43971</v>
          </cell>
          <cell r="M1432">
            <v>43</v>
          </cell>
        </row>
        <row r="1433">
          <cell r="L1433">
            <v>43972</v>
          </cell>
          <cell r="M1433">
            <v>43</v>
          </cell>
        </row>
        <row r="1434">
          <cell r="L1434">
            <v>43973</v>
          </cell>
          <cell r="M1434">
            <v>43</v>
          </cell>
        </row>
        <row r="1435">
          <cell r="L1435">
            <v>43974</v>
          </cell>
          <cell r="M1435">
            <v>43</v>
          </cell>
        </row>
        <row r="1436">
          <cell r="L1436">
            <v>43975</v>
          </cell>
          <cell r="M1436">
            <v>43</v>
          </cell>
        </row>
        <row r="1437">
          <cell r="L1437">
            <v>43976</v>
          </cell>
          <cell r="M1437">
            <v>43</v>
          </cell>
        </row>
        <row r="1438">
          <cell r="L1438">
            <v>43977</v>
          </cell>
          <cell r="M1438">
            <v>43</v>
          </cell>
        </row>
        <row r="1439">
          <cell r="L1439">
            <v>43978</v>
          </cell>
          <cell r="M1439">
            <v>43</v>
          </cell>
        </row>
        <row r="1440">
          <cell r="L1440">
            <v>43979</v>
          </cell>
          <cell r="M1440">
            <v>43</v>
          </cell>
        </row>
        <row r="1441">
          <cell r="L1441">
            <v>43980</v>
          </cell>
          <cell r="M1441" t="str">
            <v>Mise à Jour</v>
          </cell>
        </row>
        <row r="1442">
          <cell r="L1442">
            <v>43981</v>
          </cell>
          <cell r="M1442">
            <v>43</v>
          </cell>
        </row>
        <row r="1443">
          <cell r="L1443">
            <v>43982</v>
          </cell>
          <cell r="M1443">
            <v>43</v>
          </cell>
        </row>
        <row r="1444">
          <cell r="L1444">
            <v>43983</v>
          </cell>
          <cell r="M1444">
            <v>43</v>
          </cell>
        </row>
        <row r="1445">
          <cell r="L1445">
            <v>43984</v>
          </cell>
          <cell r="M1445">
            <v>43</v>
          </cell>
        </row>
        <row r="1446">
          <cell r="L1446">
            <v>43985</v>
          </cell>
          <cell r="M1446">
            <v>43</v>
          </cell>
        </row>
        <row r="1447">
          <cell r="L1447">
            <v>43986</v>
          </cell>
          <cell r="M1447">
            <v>43</v>
          </cell>
        </row>
        <row r="1448">
          <cell r="L1448">
            <v>43987</v>
          </cell>
          <cell r="M1448">
            <v>43</v>
          </cell>
        </row>
        <row r="1449">
          <cell r="L1449">
            <v>43988</v>
          </cell>
          <cell r="M1449">
            <v>43</v>
          </cell>
        </row>
        <row r="1450">
          <cell r="L1450">
            <v>43989</v>
          </cell>
          <cell r="M1450">
            <v>43</v>
          </cell>
        </row>
        <row r="1451">
          <cell r="L1451">
            <v>43990</v>
          </cell>
          <cell r="M1451">
            <v>43</v>
          </cell>
        </row>
        <row r="1452">
          <cell r="L1452">
            <v>43991</v>
          </cell>
          <cell r="M1452" t="str">
            <v>Mise à Jour</v>
          </cell>
        </row>
        <row r="1453">
          <cell r="L1453">
            <v>43992</v>
          </cell>
          <cell r="M1453">
            <v>43</v>
          </cell>
        </row>
        <row r="1454">
          <cell r="L1454">
            <v>43993</v>
          </cell>
          <cell r="M1454">
            <v>43</v>
          </cell>
        </row>
        <row r="1455">
          <cell r="L1455">
            <v>43994</v>
          </cell>
          <cell r="M1455">
            <v>43</v>
          </cell>
        </row>
        <row r="1456">
          <cell r="L1456">
            <v>43995</v>
          </cell>
          <cell r="M1456">
            <v>43</v>
          </cell>
        </row>
        <row r="1457">
          <cell r="L1457">
            <v>43996</v>
          </cell>
          <cell r="M1457">
            <v>43</v>
          </cell>
        </row>
        <row r="1458">
          <cell r="L1458">
            <v>43997</v>
          </cell>
          <cell r="M1458">
            <v>43</v>
          </cell>
        </row>
        <row r="1459">
          <cell r="L1459">
            <v>43998</v>
          </cell>
          <cell r="M1459">
            <v>43</v>
          </cell>
        </row>
        <row r="1460">
          <cell r="L1460">
            <v>43999</v>
          </cell>
          <cell r="M1460">
            <v>43</v>
          </cell>
        </row>
        <row r="1461">
          <cell r="L1461">
            <v>44000</v>
          </cell>
          <cell r="M1461">
            <v>43</v>
          </cell>
        </row>
        <row r="1462">
          <cell r="L1462">
            <v>44001</v>
          </cell>
          <cell r="M1462">
            <v>43</v>
          </cell>
        </row>
        <row r="1463">
          <cell r="L1463">
            <v>44002</v>
          </cell>
          <cell r="M1463" t="str">
            <v>Mise à Jour</v>
          </cell>
        </row>
        <row r="1464">
          <cell r="L1464">
            <v>44003</v>
          </cell>
          <cell r="M1464">
            <v>43</v>
          </cell>
        </row>
        <row r="1465">
          <cell r="L1465">
            <v>44004</v>
          </cell>
          <cell r="M1465">
            <v>43</v>
          </cell>
        </row>
        <row r="1466">
          <cell r="L1466">
            <v>44005</v>
          </cell>
          <cell r="M1466">
            <v>43</v>
          </cell>
        </row>
        <row r="1467">
          <cell r="L1467">
            <v>44006</v>
          </cell>
          <cell r="M1467">
            <v>43</v>
          </cell>
        </row>
        <row r="1468">
          <cell r="L1468">
            <v>44007</v>
          </cell>
          <cell r="M1468">
            <v>43</v>
          </cell>
        </row>
        <row r="1469">
          <cell r="L1469">
            <v>44008</v>
          </cell>
          <cell r="M1469">
            <v>43</v>
          </cell>
        </row>
        <row r="1470">
          <cell r="L1470">
            <v>44009</v>
          </cell>
          <cell r="M1470">
            <v>43</v>
          </cell>
        </row>
        <row r="1471">
          <cell r="L1471">
            <v>44010</v>
          </cell>
          <cell r="M1471">
            <v>43</v>
          </cell>
        </row>
        <row r="1472">
          <cell r="L1472">
            <v>44011</v>
          </cell>
          <cell r="M1472">
            <v>43</v>
          </cell>
        </row>
        <row r="1473">
          <cell r="L1473">
            <v>44012</v>
          </cell>
          <cell r="M1473">
            <v>43</v>
          </cell>
        </row>
        <row r="1474">
          <cell r="L1474">
            <v>44013</v>
          </cell>
          <cell r="M1474" t="str">
            <v>Mise à Jour</v>
          </cell>
        </row>
        <row r="1475">
          <cell r="L1475">
            <v>44014</v>
          </cell>
          <cell r="M1475">
            <v>43</v>
          </cell>
        </row>
        <row r="1476">
          <cell r="L1476">
            <v>44015</v>
          </cell>
          <cell r="M1476">
            <v>43</v>
          </cell>
        </row>
        <row r="1477">
          <cell r="L1477">
            <v>44016</v>
          </cell>
          <cell r="M1477">
            <v>43</v>
          </cell>
        </row>
        <row r="1478">
          <cell r="L1478">
            <v>44017</v>
          </cell>
          <cell r="M1478">
            <v>43</v>
          </cell>
        </row>
        <row r="1479">
          <cell r="L1479">
            <v>44018</v>
          </cell>
          <cell r="M1479">
            <v>43</v>
          </cell>
        </row>
        <row r="1480">
          <cell r="L1480">
            <v>44019</v>
          </cell>
          <cell r="M1480">
            <v>43</v>
          </cell>
        </row>
        <row r="1481">
          <cell r="L1481">
            <v>44020</v>
          </cell>
          <cell r="M1481">
            <v>43</v>
          </cell>
        </row>
        <row r="1482">
          <cell r="L1482">
            <v>44021</v>
          </cell>
          <cell r="M1482">
            <v>43</v>
          </cell>
        </row>
        <row r="1483">
          <cell r="L1483">
            <v>44022</v>
          </cell>
          <cell r="M1483">
            <v>43</v>
          </cell>
        </row>
        <row r="1484">
          <cell r="L1484">
            <v>44023</v>
          </cell>
          <cell r="M1484">
            <v>43</v>
          </cell>
        </row>
        <row r="1485">
          <cell r="L1485">
            <v>44024</v>
          </cell>
          <cell r="M1485" t="str">
            <v>Mise à Jour</v>
          </cell>
        </row>
        <row r="1486">
          <cell r="L1486">
            <v>44025</v>
          </cell>
          <cell r="M1486">
            <v>43</v>
          </cell>
        </row>
        <row r="1487">
          <cell r="L1487">
            <v>44026</v>
          </cell>
          <cell r="M1487">
            <v>43</v>
          </cell>
        </row>
        <row r="1488">
          <cell r="L1488">
            <v>44027</v>
          </cell>
          <cell r="M1488">
            <v>43</v>
          </cell>
        </row>
        <row r="1489">
          <cell r="L1489">
            <v>44028</v>
          </cell>
          <cell r="M1489">
            <v>43</v>
          </cell>
        </row>
        <row r="1490">
          <cell r="L1490">
            <v>44029</v>
          </cell>
          <cell r="M1490">
            <v>43</v>
          </cell>
        </row>
        <row r="1491">
          <cell r="L1491">
            <v>44030</v>
          </cell>
          <cell r="M1491">
            <v>43</v>
          </cell>
        </row>
        <row r="1492">
          <cell r="L1492">
            <v>44031</v>
          </cell>
          <cell r="M1492">
            <v>43</v>
          </cell>
        </row>
        <row r="1493">
          <cell r="L1493">
            <v>44032</v>
          </cell>
          <cell r="M1493">
            <v>43</v>
          </cell>
        </row>
        <row r="1494">
          <cell r="L1494">
            <v>44033</v>
          </cell>
          <cell r="M1494">
            <v>43</v>
          </cell>
        </row>
        <row r="1495">
          <cell r="L1495">
            <v>44034</v>
          </cell>
          <cell r="M1495">
            <v>43</v>
          </cell>
        </row>
        <row r="1496">
          <cell r="L1496">
            <v>44035</v>
          </cell>
          <cell r="M1496" t="str">
            <v>Mise à Jour</v>
          </cell>
        </row>
        <row r="1497">
          <cell r="L1497">
            <v>44036</v>
          </cell>
          <cell r="M1497">
            <v>43</v>
          </cell>
        </row>
        <row r="1498">
          <cell r="L1498">
            <v>44037</v>
          </cell>
          <cell r="M1498">
            <v>43</v>
          </cell>
        </row>
        <row r="1499">
          <cell r="L1499">
            <v>44038</v>
          </cell>
          <cell r="M1499">
            <v>43</v>
          </cell>
        </row>
        <row r="1500">
          <cell r="L1500">
            <v>44039</v>
          </cell>
          <cell r="M1500">
            <v>43</v>
          </cell>
        </row>
        <row r="1501">
          <cell r="L1501">
            <v>44040</v>
          </cell>
          <cell r="M1501">
            <v>43</v>
          </cell>
        </row>
        <row r="1502">
          <cell r="L1502">
            <v>44041</v>
          </cell>
          <cell r="M1502">
            <v>43</v>
          </cell>
        </row>
        <row r="1503">
          <cell r="L1503">
            <v>44042</v>
          </cell>
          <cell r="M1503">
            <v>43</v>
          </cell>
        </row>
        <row r="1504">
          <cell r="L1504">
            <v>44043</v>
          </cell>
          <cell r="M1504">
            <v>43</v>
          </cell>
        </row>
        <row r="1505">
          <cell r="L1505">
            <v>44044</v>
          </cell>
          <cell r="M1505">
            <v>43</v>
          </cell>
        </row>
        <row r="1506">
          <cell r="L1506">
            <v>44045</v>
          </cell>
          <cell r="M1506">
            <v>43</v>
          </cell>
        </row>
        <row r="1507">
          <cell r="L1507">
            <v>44046</v>
          </cell>
          <cell r="M1507" t="str">
            <v>Mise à Jour</v>
          </cell>
        </row>
        <row r="1508">
          <cell r="L1508">
            <v>44047</v>
          </cell>
          <cell r="M1508">
            <v>43</v>
          </cell>
        </row>
        <row r="1509">
          <cell r="L1509">
            <v>44048</v>
          </cell>
          <cell r="M1509">
            <v>43</v>
          </cell>
        </row>
        <row r="1510">
          <cell r="L1510">
            <v>44049</v>
          </cell>
          <cell r="M1510">
            <v>43</v>
          </cell>
        </row>
        <row r="1511">
          <cell r="L1511">
            <v>44050</v>
          </cell>
          <cell r="M1511">
            <v>43</v>
          </cell>
        </row>
        <row r="1512">
          <cell r="L1512">
            <v>44051</v>
          </cell>
          <cell r="M1512">
            <v>43</v>
          </cell>
        </row>
        <row r="1513">
          <cell r="L1513">
            <v>44052</v>
          </cell>
          <cell r="M1513">
            <v>43</v>
          </cell>
        </row>
        <row r="1514">
          <cell r="L1514">
            <v>44053</v>
          </cell>
          <cell r="M1514">
            <v>43</v>
          </cell>
        </row>
        <row r="1515">
          <cell r="L1515">
            <v>44054</v>
          </cell>
          <cell r="M1515">
            <v>43</v>
          </cell>
        </row>
        <row r="1516">
          <cell r="L1516">
            <v>44055</v>
          </cell>
          <cell r="M1516">
            <v>43</v>
          </cell>
        </row>
        <row r="1517">
          <cell r="L1517">
            <v>44056</v>
          </cell>
          <cell r="M1517">
            <v>43</v>
          </cell>
        </row>
        <row r="1518">
          <cell r="L1518">
            <v>44057</v>
          </cell>
          <cell r="M1518" t="str">
            <v>Mise à Jour</v>
          </cell>
        </row>
        <row r="1519">
          <cell r="L1519">
            <v>44058</v>
          </cell>
          <cell r="M1519">
            <v>43</v>
          </cell>
        </row>
        <row r="1520">
          <cell r="L1520">
            <v>44059</v>
          </cell>
          <cell r="M1520">
            <v>43</v>
          </cell>
        </row>
        <row r="1521">
          <cell r="L1521">
            <v>44060</v>
          </cell>
          <cell r="M1521">
            <v>43</v>
          </cell>
        </row>
        <row r="1522">
          <cell r="L1522">
            <v>44061</v>
          </cell>
          <cell r="M1522">
            <v>43</v>
          </cell>
        </row>
        <row r="1523">
          <cell r="L1523">
            <v>44062</v>
          </cell>
          <cell r="M1523">
            <v>43</v>
          </cell>
        </row>
        <row r="1524">
          <cell r="L1524">
            <v>44063</v>
          </cell>
          <cell r="M1524">
            <v>43</v>
          </cell>
        </row>
        <row r="1525">
          <cell r="L1525">
            <v>44064</v>
          </cell>
          <cell r="M1525">
            <v>43</v>
          </cell>
        </row>
        <row r="1526">
          <cell r="L1526">
            <v>44065</v>
          </cell>
          <cell r="M1526">
            <v>43</v>
          </cell>
        </row>
        <row r="1527">
          <cell r="L1527">
            <v>44066</v>
          </cell>
          <cell r="M1527">
            <v>43</v>
          </cell>
        </row>
        <row r="1528">
          <cell r="L1528">
            <v>44067</v>
          </cell>
          <cell r="M1528">
            <v>43</v>
          </cell>
        </row>
        <row r="1529">
          <cell r="L1529">
            <v>44068</v>
          </cell>
          <cell r="M1529" t="str">
            <v>Mise à Jour</v>
          </cell>
        </row>
        <row r="1530">
          <cell r="L1530">
            <v>44069</v>
          </cell>
          <cell r="M1530">
            <v>43</v>
          </cell>
        </row>
        <row r="1531">
          <cell r="L1531">
            <v>44070</v>
          </cell>
          <cell r="M1531">
            <v>43</v>
          </cell>
        </row>
        <row r="1532">
          <cell r="L1532">
            <v>44071</v>
          </cell>
          <cell r="M1532">
            <v>43</v>
          </cell>
        </row>
        <row r="1533">
          <cell r="L1533">
            <v>44072</v>
          </cell>
          <cell r="M1533">
            <v>43</v>
          </cell>
        </row>
        <row r="1534">
          <cell r="L1534">
            <v>44073</v>
          </cell>
          <cell r="M1534">
            <v>43</v>
          </cell>
        </row>
        <row r="1535">
          <cell r="L1535">
            <v>44074</v>
          </cell>
          <cell r="M1535">
            <v>43</v>
          </cell>
        </row>
        <row r="1536">
          <cell r="L1536">
            <v>44075</v>
          </cell>
          <cell r="M1536">
            <v>43</v>
          </cell>
        </row>
        <row r="1537">
          <cell r="L1537">
            <v>44076</v>
          </cell>
          <cell r="M1537">
            <v>43</v>
          </cell>
        </row>
        <row r="1538">
          <cell r="L1538">
            <v>44077</v>
          </cell>
          <cell r="M1538">
            <v>43</v>
          </cell>
        </row>
        <row r="1539">
          <cell r="L1539">
            <v>44078</v>
          </cell>
          <cell r="M1539">
            <v>43</v>
          </cell>
        </row>
        <row r="1540">
          <cell r="L1540">
            <v>44079</v>
          </cell>
          <cell r="M1540" t="str">
            <v>Mise à Jour</v>
          </cell>
        </row>
        <row r="1541">
          <cell r="L1541">
            <v>44080</v>
          </cell>
          <cell r="M1541">
            <v>43</v>
          </cell>
        </row>
        <row r="1542">
          <cell r="L1542">
            <v>44081</v>
          </cell>
          <cell r="M1542">
            <v>43</v>
          </cell>
        </row>
        <row r="1543">
          <cell r="L1543">
            <v>44082</v>
          </cell>
          <cell r="M1543">
            <v>43</v>
          </cell>
        </row>
        <row r="1544">
          <cell r="L1544">
            <v>44083</v>
          </cell>
          <cell r="M1544">
            <v>43</v>
          </cell>
        </row>
        <row r="1545">
          <cell r="L1545">
            <v>44084</v>
          </cell>
          <cell r="M1545">
            <v>43</v>
          </cell>
        </row>
        <row r="1546">
          <cell r="L1546">
            <v>44085</v>
          </cell>
          <cell r="M1546">
            <v>43</v>
          </cell>
        </row>
        <row r="1547">
          <cell r="L1547">
            <v>44086</v>
          </cell>
          <cell r="M1547">
            <v>43</v>
          </cell>
        </row>
        <row r="1548">
          <cell r="L1548">
            <v>44087</v>
          </cell>
          <cell r="M1548">
            <v>43</v>
          </cell>
        </row>
        <row r="1549">
          <cell r="L1549">
            <v>44088</v>
          </cell>
          <cell r="M1549">
            <v>43</v>
          </cell>
        </row>
        <row r="1550">
          <cell r="L1550">
            <v>44089</v>
          </cell>
          <cell r="M1550">
            <v>43</v>
          </cell>
        </row>
        <row r="1551">
          <cell r="L1551">
            <v>44090</v>
          </cell>
          <cell r="M1551" t="str">
            <v>Mise à Jour</v>
          </cell>
        </row>
        <row r="1552">
          <cell r="L1552">
            <v>44091</v>
          </cell>
          <cell r="M1552">
            <v>43</v>
          </cell>
        </row>
        <row r="1553">
          <cell r="L1553">
            <v>44092</v>
          </cell>
          <cell r="M1553">
            <v>43</v>
          </cell>
        </row>
        <row r="1554">
          <cell r="L1554">
            <v>44093</v>
          </cell>
          <cell r="M1554">
            <v>43</v>
          </cell>
        </row>
        <row r="1555">
          <cell r="L1555">
            <v>44094</v>
          </cell>
          <cell r="M1555">
            <v>43</v>
          </cell>
        </row>
        <row r="1556">
          <cell r="L1556">
            <v>44095</v>
          </cell>
          <cell r="M1556">
            <v>43</v>
          </cell>
        </row>
        <row r="1557">
          <cell r="L1557">
            <v>44096</v>
          </cell>
          <cell r="M1557">
            <v>43</v>
          </cell>
        </row>
        <row r="1558">
          <cell r="L1558">
            <v>44097</v>
          </cell>
          <cell r="M1558">
            <v>43</v>
          </cell>
        </row>
        <row r="1559">
          <cell r="L1559">
            <v>44098</v>
          </cell>
          <cell r="M1559">
            <v>43</v>
          </cell>
        </row>
        <row r="1560">
          <cell r="L1560">
            <v>44099</v>
          </cell>
          <cell r="M1560">
            <v>43</v>
          </cell>
        </row>
        <row r="1561">
          <cell r="L1561">
            <v>44100</v>
          </cell>
          <cell r="M1561">
            <v>43</v>
          </cell>
        </row>
        <row r="1562">
          <cell r="L1562">
            <v>44101</v>
          </cell>
          <cell r="M1562" t="str">
            <v>Mise à Jour</v>
          </cell>
        </row>
        <row r="1563">
          <cell r="L1563">
            <v>44102</v>
          </cell>
          <cell r="M1563">
            <v>43</v>
          </cell>
        </row>
        <row r="1564">
          <cell r="L1564">
            <v>44103</v>
          </cell>
          <cell r="M1564">
            <v>43</v>
          </cell>
        </row>
        <row r="1565">
          <cell r="L1565">
            <v>44104</v>
          </cell>
          <cell r="M1565">
            <v>43</v>
          </cell>
        </row>
        <row r="1566">
          <cell r="L1566">
            <v>44105</v>
          </cell>
          <cell r="M1566">
            <v>43</v>
          </cell>
        </row>
        <row r="1567">
          <cell r="L1567">
            <v>44106</v>
          </cell>
          <cell r="M1567">
            <v>43</v>
          </cell>
        </row>
        <row r="1568">
          <cell r="L1568">
            <v>44107</v>
          </cell>
          <cell r="M1568">
            <v>43</v>
          </cell>
        </row>
        <row r="1569">
          <cell r="L1569">
            <v>44108</v>
          </cell>
          <cell r="M1569">
            <v>43</v>
          </cell>
        </row>
        <row r="1570">
          <cell r="L1570">
            <v>44109</v>
          </cell>
          <cell r="M1570">
            <v>43</v>
          </cell>
        </row>
        <row r="1571">
          <cell r="L1571">
            <v>44110</v>
          </cell>
          <cell r="M1571">
            <v>43</v>
          </cell>
        </row>
        <row r="1572">
          <cell r="L1572">
            <v>44111</v>
          </cell>
          <cell r="M1572">
            <v>43</v>
          </cell>
        </row>
        <row r="1573">
          <cell r="L1573">
            <v>44112</v>
          </cell>
          <cell r="M1573" t="str">
            <v>Mise à Jour</v>
          </cell>
        </row>
        <row r="1574">
          <cell r="L1574">
            <v>44113</v>
          </cell>
          <cell r="M1574">
            <v>43</v>
          </cell>
        </row>
        <row r="1575">
          <cell r="L1575">
            <v>44114</v>
          </cell>
          <cell r="M1575">
            <v>43</v>
          </cell>
        </row>
        <row r="1576">
          <cell r="L1576">
            <v>44115</v>
          </cell>
          <cell r="M1576">
            <v>43</v>
          </cell>
        </row>
        <row r="1577">
          <cell r="L1577">
            <v>44116</v>
          </cell>
          <cell r="M1577">
            <v>43</v>
          </cell>
        </row>
        <row r="1578">
          <cell r="L1578">
            <v>44117</v>
          </cell>
          <cell r="M1578">
            <v>43</v>
          </cell>
        </row>
        <row r="1579">
          <cell r="L1579">
            <v>44118</v>
          </cell>
          <cell r="M1579">
            <v>43</v>
          </cell>
        </row>
        <row r="1580">
          <cell r="L1580">
            <v>44119</v>
          </cell>
          <cell r="M1580">
            <v>43</v>
          </cell>
        </row>
        <row r="1581">
          <cell r="L1581">
            <v>44120</v>
          </cell>
          <cell r="M1581">
            <v>43</v>
          </cell>
        </row>
        <row r="1582">
          <cell r="L1582">
            <v>44121</v>
          </cell>
          <cell r="M1582">
            <v>43</v>
          </cell>
        </row>
        <row r="1583">
          <cell r="L1583">
            <v>44122</v>
          </cell>
          <cell r="M1583">
            <v>43</v>
          </cell>
        </row>
        <row r="1584">
          <cell r="L1584">
            <v>44123</v>
          </cell>
          <cell r="M1584" t="str">
            <v>Mise à Jour</v>
          </cell>
        </row>
        <row r="1585">
          <cell r="L1585">
            <v>44124</v>
          </cell>
          <cell r="M1585">
            <v>43</v>
          </cell>
        </row>
        <row r="1586">
          <cell r="L1586">
            <v>44125</v>
          </cell>
          <cell r="M1586">
            <v>43</v>
          </cell>
        </row>
        <row r="1587">
          <cell r="L1587">
            <v>44126</v>
          </cell>
          <cell r="M1587">
            <v>43</v>
          </cell>
        </row>
        <row r="1588">
          <cell r="L1588">
            <v>44127</v>
          </cell>
          <cell r="M1588">
            <v>43</v>
          </cell>
        </row>
        <row r="1589">
          <cell r="L1589">
            <v>44128</v>
          </cell>
          <cell r="M1589">
            <v>43</v>
          </cell>
        </row>
        <row r="1590">
          <cell r="L1590">
            <v>44129</v>
          </cell>
          <cell r="M1590">
            <v>43</v>
          </cell>
        </row>
        <row r="1591">
          <cell r="L1591">
            <v>44130</v>
          </cell>
          <cell r="M1591">
            <v>43</v>
          </cell>
        </row>
        <row r="1592">
          <cell r="L1592">
            <v>44131</v>
          </cell>
          <cell r="M1592">
            <v>43</v>
          </cell>
        </row>
        <row r="1593">
          <cell r="L1593">
            <v>44132</v>
          </cell>
          <cell r="M1593">
            <v>43</v>
          </cell>
        </row>
        <row r="1594">
          <cell r="L1594">
            <v>44133</v>
          </cell>
          <cell r="M1594">
            <v>43</v>
          </cell>
        </row>
        <row r="1595">
          <cell r="L1595">
            <v>44134</v>
          </cell>
          <cell r="M1595" t="str">
            <v>Mise à Jour</v>
          </cell>
        </row>
        <row r="1596">
          <cell r="L1596">
            <v>44135</v>
          </cell>
          <cell r="M1596">
            <v>43</v>
          </cell>
        </row>
        <row r="1597">
          <cell r="L1597">
            <v>44136</v>
          </cell>
          <cell r="M1597">
            <v>43</v>
          </cell>
        </row>
        <row r="1598">
          <cell r="L1598">
            <v>44137</v>
          </cell>
          <cell r="M1598">
            <v>43</v>
          </cell>
        </row>
        <row r="1599">
          <cell r="L1599">
            <v>44138</v>
          </cell>
          <cell r="M1599">
            <v>43</v>
          </cell>
        </row>
        <row r="1600">
          <cell r="L1600">
            <v>44139</v>
          </cell>
          <cell r="M1600">
            <v>43</v>
          </cell>
        </row>
        <row r="1601">
          <cell r="L1601">
            <v>44140</v>
          </cell>
          <cell r="M1601">
            <v>43</v>
          </cell>
        </row>
        <row r="1602">
          <cell r="L1602">
            <v>44141</v>
          </cell>
          <cell r="M1602">
            <v>43</v>
          </cell>
        </row>
        <row r="1603">
          <cell r="L1603">
            <v>44142</v>
          </cell>
          <cell r="M1603">
            <v>43</v>
          </cell>
        </row>
        <row r="1604">
          <cell r="L1604">
            <v>44143</v>
          </cell>
          <cell r="M1604">
            <v>43</v>
          </cell>
        </row>
        <row r="1605">
          <cell r="L1605">
            <v>44144</v>
          </cell>
          <cell r="M1605">
            <v>43</v>
          </cell>
        </row>
        <row r="1606">
          <cell r="L1606">
            <v>44145</v>
          </cell>
          <cell r="M1606" t="str">
            <v>Mise à Jour</v>
          </cell>
        </row>
        <row r="1607">
          <cell r="L1607">
            <v>44146</v>
          </cell>
          <cell r="M1607">
            <v>43</v>
          </cell>
        </row>
        <row r="1608">
          <cell r="L1608">
            <v>44147</v>
          </cell>
          <cell r="M1608">
            <v>43</v>
          </cell>
        </row>
        <row r="1609">
          <cell r="L1609">
            <v>44148</v>
          </cell>
          <cell r="M1609">
            <v>43</v>
          </cell>
        </row>
        <row r="1610">
          <cell r="L1610">
            <v>44149</v>
          </cell>
          <cell r="M1610">
            <v>43</v>
          </cell>
        </row>
        <row r="1611">
          <cell r="L1611">
            <v>44150</v>
          </cell>
          <cell r="M1611">
            <v>43</v>
          </cell>
        </row>
        <row r="1612">
          <cell r="L1612">
            <v>44151</v>
          </cell>
          <cell r="M1612">
            <v>43</v>
          </cell>
        </row>
        <row r="1613">
          <cell r="L1613">
            <v>44152</v>
          </cell>
          <cell r="M1613">
            <v>43</v>
          </cell>
        </row>
        <row r="1614">
          <cell r="L1614">
            <v>44153</v>
          </cell>
          <cell r="M1614">
            <v>43</v>
          </cell>
        </row>
        <row r="1615">
          <cell r="L1615">
            <v>44154</v>
          </cell>
          <cell r="M1615">
            <v>43</v>
          </cell>
        </row>
        <row r="1616">
          <cell r="L1616">
            <v>44155</v>
          </cell>
          <cell r="M1616">
            <v>43</v>
          </cell>
        </row>
        <row r="1617">
          <cell r="L1617">
            <v>44156</v>
          </cell>
          <cell r="M1617" t="str">
            <v>Mise à Jour</v>
          </cell>
        </row>
        <row r="1618">
          <cell r="L1618">
            <v>44157</v>
          </cell>
          <cell r="M1618">
            <v>43</v>
          </cell>
        </row>
        <row r="1619">
          <cell r="L1619">
            <v>44158</v>
          </cell>
          <cell r="M1619">
            <v>43</v>
          </cell>
        </row>
        <row r="1620">
          <cell r="L1620">
            <v>44159</v>
          </cell>
          <cell r="M1620">
            <v>43</v>
          </cell>
        </row>
        <row r="1621">
          <cell r="L1621">
            <v>44160</v>
          </cell>
          <cell r="M1621">
            <v>43</v>
          </cell>
        </row>
        <row r="1622">
          <cell r="L1622">
            <v>44161</v>
          </cell>
          <cell r="M1622">
            <v>43</v>
          </cell>
        </row>
        <row r="1623">
          <cell r="L1623">
            <v>44162</v>
          </cell>
          <cell r="M1623">
            <v>43</v>
          </cell>
        </row>
        <row r="1624">
          <cell r="L1624">
            <v>44163</v>
          </cell>
          <cell r="M1624">
            <v>43</v>
          </cell>
        </row>
        <row r="1625">
          <cell r="L1625">
            <v>44164</v>
          </cell>
          <cell r="M1625">
            <v>43</v>
          </cell>
        </row>
        <row r="1626">
          <cell r="L1626">
            <v>44165</v>
          </cell>
          <cell r="M1626">
            <v>43</v>
          </cell>
        </row>
        <row r="1627">
          <cell r="L1627">
            <v>44166</v>
          </cell>
          <cell r="M1627">
            <v>43</v>
          </cell>
        </row>
        <row r="1628">
          <cell r="L1628">
            <v>44167</v>
          </cell>
          <cell r="M1628" t="str">
            <v>Mise à Jour</v>
          </cell>
        </row>
        <row r="1629">
          <cell r="L1629">
            <v>44168</v>
          </cell>
          <cell r="M1629">
            <v>43</v>
          </cell>
        </row>
        <row r="1630">
          <cell r="L1630">
            <v>44169</v>
          </cell>
          <cell r="M1630">
            <v>43</v>
          </cell>
        </row>
        <row r="1631">
          <cell r="L1631">
            <v>44170</v>
          </cell>
          <cell r="M1631">
            <v>43</v>
          </cell>
        </row>
        <row r="1632">
          <cell r="L1632">
            <v>44171</v>
          </cell>
          <cell r="M1632">
            <v>43</v>
          </cell>
        </row>
        <row r="1633">
          <cell r="L1633">
            <v>44172</v>
          </cell>
          <cell r="M1633">
            <v>43</v>
          </cell>
        </row>
        <row r="1634">
          <cell r="L1634">
            <v>44173</v>
          </cell>
          <cell r="M1634">
            <v>43</v>
          </cell>
        </row>
        <row r="1635">
          <cell r="L1635">
            <v>44174</v>
          </cell>
          <cell r="M1635">
            <v>43</v>
          </cell>
        </row>
        <row r="1636">
          <cell r="L1636">
            <v>44175</v>
          </cell>
          <cell r="M1636">
            <v>43</v>
          </cell>
        </row>
        <row r="1637">
          <cell r="L1637">
            <v>44176</v>
          </cell>
          <cell r="M1637">
            <v>43</v>
          </cell>
        </row>
        <row r="1638">
          <cell r="L1638">
            <v>44177</v>
          </cell>
          <cell r="M1638">
            <v>43</v>
          </cell>
        </row>
        <row r="1639">
          <cell r="L1639">
            <v>44178</v>
          </cell>
          <cell r="M1639" t="str">
            <v>Mise à Jour</v>
          </cell>
        </row>
        <row r="1640">
          <cell r="L1640">
            <v>44179</v>
          </cell>
          <cell r="M1640">
            <v>43</v>
          </cell>
        </row>
        <row r="1641">
          <cell r="L1641">
            <v>44180</v>
          </cell>
          <cell r="M1641">
            <v>43</v>
          </cell>
        </row>
        <row r="1642">
          <cell r="L1642">
            <v>44181</v>
          </cell>
          <cell r="M1642">
            <v>43</v>
          </cell>
        </row>
        <row r="1643">
          <cell r="L1643">
            <v>44182</v>
          </cell>
          <cell r="M1643">
            <v>43</v>
          </cell>
        </row>
        <row r="1644">
          <cell r="L1644">
            <v>44183</v>
          </cell>
          <cell r="M1644">
            <v>43</v>
          </cell>
        </row>
        <row r="1645">
          <cell r="L1645">
            <v>44184</v>
          </cell>
          <cell r="M1645">
            <v>43</v>
          </cell>
        </row>
        <row r="1646">
          <cell r="L1646">
            <v>44185</v>
          </cell>
          <cell r="M1646">
            <v>43</v>
          </cell>
        </row>
        <row r="1647">
          <cell r="L1647">
            <v>44186</v>
          </cell>
          <cell r="M1647">
            <v>43</v>
          </cell>
        </row>
        <row r="1648">
          <cell r="L1648">
            <v>44187</v>
          </cell>
          <cell r="M1648">
            <v>43</v>
          </cell>
        </row>
        <row r="1649">
          <cell r="L1649">
            <v>44188</v>
          </cell>
          <cell r="M1649">
            <v>43</v>
          </cell>
        </row>
        <row r="1650">
          <cell r="L1650">
            <v>44189</v>
          </cell>
          <cell r="M1650" t="str">
            <v>Mise à Jour</v>
          </cell>
        </row>
        <row r="1651">
          <cell r="L1651">
            <v>44190</v>
          </cell>
          <cell r="M1651">
            <v>43</v>
          </cell>
        </row>
        <row r="1652">
          <cell r="L1652">
            <v>44191</v>
          </cell>
          <cell r="M1652">
            <v>43</v>
          </cell>
        </row>
        <row r="1653">
          <cell r="L1653">
            <v>44192</v>
          </cell>
          <cell r="M1653">
            <v>43</v>
          </cell>
        </row>
        <row r="1654">
          <cell r="L1654">
            <v>44193</v>
          </cell>
          <cell r="M1654">
            <v>43</v>
          </cell>
        </row>
        <row r="1655">
          <cell r="L1655">
            <v>44194</v>
          </cell>
          <cell r="M1655">
            <v>43</v>
          </cell>
        </row>
        <row r="1656">
          <cell r="L1656">
            <v>44195</v>
          </cell>
          <cell r="M1656">
            <v>43</v>
          </cell>
        </row>
        <row r="1657">
          <cell r="L1657">
            <v>44196</v>
          </cell>
          <cell r="M1657">
            <v>43</v>
          </cell>
        </row>
        <row r="1658">
          <cell r="L1658">
            <v>44197</v>
          </cell>
          <cell r="M1658">
            <v>43</v>
          </cell>
        </row>
        <row r="1659">
          <cell r="L1659">
            <v>44198</v>
          </cell>
          <cell r="M1659">
            <v>43</v>
          </cell>
        </row>
        <row r="1660">
          <cell r="L1660">
            <v>44199</v>
          </cell>
          <cell r="M1660">
            <v>43</v>
          </cell>
        </row>
        <row r="1661">
          <cell r="L1661">
            <v>44200</v>
          </cell>
          <cell r="M1661" t="str">
            <v>Mise à Jour</v>
          </cell>
        </row>
        <row r="1662">
          <cell r="L1662">
            <v>44201</v>
          </cell>
          <cell r="M1662">
            <v>43</v>
          </cell>
        </row>
        <row r="1663">
          <cell r="L1663">
            <v>44202</v>
          </cell>
          <cell r="M1663">
            <v>43</v>
          </cell>
        </row>
        <row r="1664">
          <cell r="L1664">
            <v>44203</v>
          </cell>
          <cell r="M1664">
            <v>43</v>
          </cell>
        </row>
        <row r="1665">
          <cell r="L1665">
            <v>44204</v>
          </cell>
          <cell r="M1665">
            <v>43</v>
          </cell>
        </row>
        <row r="1666">
          <cell r="L1666">
            <v>44205</v>
          </cell>
          <cell r="M1666">
            <v>43</v>
          </cell>
        </row>
        <row r="1667">
          <cell r="L1667">
            <v>44206</v>
          </cell>
          <cell r="M1667">
            <v>43</v>
          </cell>
        </row>
        <row r="1668">
          <cell r="L1668">
            <v>44207</v>
          </cell>
          <cell r="M1668">
            <v>43</v>
          </cell>
        </row>
        <row r="1669">
          <cell r="L1669">
            <v>44208</v>
          </cell>
          <cell r="M1669">
            <v>43</v>
          </cell>
        </row>
        <row r="1670">
          <cell r="L1670">
            <v>44209</v>
          </cell>
          <cell r="M1670">
            <v>43</v>
          </cell>
        </row>
        <row r="1671">
          <cell r="L1671">
            <v>44210</v>
          </cell>
          <cell r="M1671">
            <v>43</v>
          </cell>
        </row>
        <row r="1672">
          <cell r="L1672">
            <v>44211</v>
          </cell>
          <cell r="M1672" t="str">
            <v>Mise à Jour</v>
          </cell>
        </row>
        <row r="1673">
          <cell r="L1673">
            <v>44212</v>
          </cell>
          <cell r="M1673">
            <v>43</v>
          </cell>
        </row>
        <row r="1674">
          <cell r="L1674">
            <v>44213</v>
          </cell>
          <cell r="M1674">
            <v>43</v>
          </cell>
        </row>
        <row r="1675">
          <cell r="L1675">
            <v>44214</v>
          </cell>
          <cell r="M1675">
            <v>43</v>
          </cell>
        </row>
        <row r="1676">
          <cell r="L1676">
            <v>44215</v>
          </cell>
          <cell r="M1676">
            <v>43</v>
          </cell>
        </row>
        <row r="1677">
          <cell r="L1677">
            <v>44216</v>
          </cell>
          <cell r="M1677">
            <v>43</v>
          </cell>
        </row>
        <row r="1678">
          <cell r="L1678">
            <v>44217</v>
          </cell>
          <cell r="M1678">
            <v>43</v>
          </cell>
        </row>
        <row r="1679">
          <cell r="L1679">
            <v>44218</v>
          </cell>
          <cell r="M1679">
            <v>43</v>
          </cell>
        </row>
        <row r="1680">
          <cell r="L1680">
            <v>44219</v>
          </cell>
          <cell r="M1680">
            <v>43</v>
          </cell>
        </row>
        <row r="1681">
          <cell r="L1681">
            <v>44220</v>
          </cell>
          <cell r="M1681">
            <v>43</v>
          </cell>
        </row>
        <row r="1682">
          <cell r="L1682">
            <v>44221</v>
          </cell>
          <cell r="M1682">
            <v>43</v>
          </cell>
        </row>
        <row r="1683">
          <cell r="L1683">
            <v>44222</v>
          </cell>
          <cell r="M1683" t="str">
            <v>Mise à Jour</v>
          </cell>
        </row>
        <row r="1684">
          <cell r="L1684">
            <v>44223</v>
          </cell>
          <cell r="M1684">
            <v>43</v>
          </cell>
        </row>
        <row r="1685">
          <cell r="L1685">
            <v>44224</v>
          </cell>
          <cell r="M1685">
            <v>43</v>
          </cell>
        </row>
        <row r="1686">
          <cell r="L1686">
            <v>44225</v>
          </cell>
          <cell r="M1686">
            <v>43</v>
          </cell>
        </row>
        <row r="1687">
          <cell r="L1687">
            <v>44226</v>
          </cell>
          <cell r="M1687">
            <v>43</v>
          </cell>
        </row>
        <row r="1688">
          <cell r="L1688">
            <v>44227</v>
          </cell>
          <cell r="M1688">
            <v>43</v>
          </cell>
        </row>
        <row r="1689">
          <cell r="L1689">
            <v>44228</v>
          </cell>
          <cell r="M1689">
            <v>43</v>
          </cell>
        </row>
        <row r="1690">
          <cell r="L1690">
            <v>44229</v>
          </cell>
          <cell r="M1690">
            <v>43</v>
          </cell>
        </row>
        <row r="1691">
          <cell r="L1691">
            <v>44230</v>
          </cell>
          <cell r="M1691">
            <v>43</v>
          </cell>
        </row>
        <row r="1692">
          <cell r="L1692">
            <v>44231</v>
          </cell>
          <cell r="M1692">
            <v>43</v>
          </cell>
        </row>
        <row r="1693">
          <cell r="L1693">
            <v>44232</v>
          </cell>
          <cell r="M1693">
            <v>43</v>
          </cell>
        </row>
        <row r="1694">
          <cell r="L1694">
            <v>44233</v>
          </cell>
          <cell r="M1694" t="str">
            <v>Mise à Jour</v>
          </cell>
        </row>
        <row r="1695">
          <cell r="L1695">
            <v>44234</v>
          </cell>
          <cell r="M1695">
            <v>43</v>
          </cell>
        </row>
        <row r="1696">
          <cell r="L1696">
            <v>44235</v>
          </cell>
          <cell r="M1696">
            <v>43</v>
          </cell>
        </row>
        <row r="1697">
          <cell r="L1697">
            <v>44236</v>
          </cell>
          <cell r="M1697">
            <v>43</v>
          </cell>
        </row>
        <row r="1698">
          <cell r="L1698">
            <v>44237</v>
          </cell>
          <cell r="M1698">
            <v>43</v>
          </cell>
        </row>
        <row r="1699">
          <cell r="L1699">
            <v>44238</v>
          </cell>
          <cell r="M1699">
            <v>43</v>
          </cell>
        </row>
        <row r="1700">
          <cell r="L1700">
            <v>44239</v>
          </cell>
          <cell r="M1700">
            <v>43</v>
          </cell>
        </row>
        <row r="1701">
          <cell r="L1701">
            <v>44240</v>
          </cell>
          <cell r="M1701">
            <v>43</v>
          </cell>
        </row>
        <row r="1702">
          <cell r="L1702">
            <v>44241</v>
          </cell>
          <cell r="M1702">
            <v>43</v>
          </cell>
        </row>
        <row r="1703">
          <cell r="L1703">
            <v>44242</v>
          </cell>
          <cell r="M1703">
            <v>43</v>
          </cell>
        </row>
        <row r="1704">
          <cell r="L1704">
            <v>44243</v>
          </cell>
          <cell r="M1704">
            <v>43</v>
          </cell>
        </row>
        <row r="1705">
          <cell r="L1705">
            <v>44244</v>
          </cell>
          <cell r="M1705" t="str">
            <v>Mise à Jour</v>
          </cell>
        </row>
        <row r="1706">
          <cell r="L1706">
            <v>44245</v>
          </cell>
          <cell r="M1706">
            <v>43</v>
          </cell>
        </row>
        <row r="1707">
          <cell r="L1707">
            <v>44246</v>
          </cell>
          <cell r="M1707">
            <v>43</v>
          </cell>
        </row>
        <row r="1708">
          <cell r="L1708">
            <v>44247</v>
          </cell>
          <cell r="M1708">
            <v>43</v>
          </cell>
        </row>
        <row r="1709">
          <cell r="L1709">
            <v>44248</v>
          </cell>
          <cell r="M1709">
            <v>43</v>
          </cell>
        </row>
        <row r="1710">
          <cell r="L1710">
            <v>44249</v>
          </cell>
          <cell r="M1710">
            <v>43</v>
          </cell>
        </row>
        <row r="1711">
          <cell r="L1711">
            <v>44250</v>
          </cell>
          <cell r="M1711">
            <v>43</v>
          </cell>
        </row>
        <row r="1712">
          <cell r="L1712">
            <v>44251</v>
          </cell>
          <cell r="M1712">
            <v>43</v>
          </cell>
        </row>
        <row r="1713">
          <cell r="L1713">
            <v>44252</v>
          </cell>
          <cell r="M1713">
            <v>43</v>
          </cell>
        </row>
        <row r="1714">
          <cell r="L1714">
            <v>44253</v>
          </cell>
          <cell r="M1714">
            <v>43</v>
          </cell>
        </row>
        <row r="1715">
          <cell r="L1715">
            <v>44254</v>
          </cell>
          <cell r="M1715">
            <v>43</v>
          </cell>
        </row>
        <row r="1716">
          <cell r="L1716">
            <v>44255</v>
          </cell>
          <cell r="M1716" t="str">
            <v>Mise à Jour</v>
          </cell>
        </row>
        <row r="1717">
          <cell r="L1717">
            <v>44256</v>
          </cell>
          <cell r="M1717">
            <v>43</v>
          </cell>
        </row>
        <row r="1718">
          <cell r="L1718">
            <v>44257</v>
          </cell>
          <cell r="M1718">
            <v>43</v>
          </cell>
        </row>
        <row r="1719">
          <cell r="L1719">
            <v>44258</v>
          </cell>
          <cell r="M1719">
            <v>43</v>
          </cell>
        </row>
        <row r="1720">
          <cell r="L1720">
            <v>44259</v>
          </cell>
          <cell r="M1720">
            <v>43</v>
          </cell>
        </row>
        <row r="1721">
          <cell r="L1721">
            <v>44260</v>
          </cell>
          <cell r="M1721">
            <v>43</v>
          </cell>
        </row>
        <row r="1722">
          <cell r="L1722">
            <v>44261</v>
          </cell>
          <cell r="M1722">
            <v>43</v>
          </cell>
        </row>
        <row r="1723">
          <cell r="L1723">
            <v>44262</v>
          </cell>
          <cell r="M1723">
            <v>43</v>
          </cell>
        </row>
        <row r="1724">
          <cell r="L1724">
            <v>44263</v>
          </cell>
          <cell r="M1724">
            <v>43</v>
          </cell>
        </row>
        <row r="1725">
          <cell r="L1725">
            <v>44264</v>
          </cell>
          <cell r="M1725">
            <v>43</v>
          </cell>
        </row>
        <row r="1726">
          <cell r="L1726">
            <v>44265</v>
          </cell>
          <cell r="M1726">
            <v>43</v>
          </cell>
        </row>
        <row r="1727">
          <cell r="L1727">
            <v>44266</v>
          </cell>
          <cell r="M1727" t="str">
            <v>Mise à Jour</v>
          </cell>
        </row>
        <row r="1728">
          <cell r="L1728">
            <v>44267</v>
          </cell>
          <cell r="M1728">
            <v>43</v>
          </cell>
        </row>
        <row r="1729">
          <cell r="L1729">
            <v>44268</v>
          </cell>
          <cell r="M1729">
            <v>43</v>
          </cell>
        </row>
        <row r="1730">
          <cell r="L1730">
            <v>44269</v>
          </cell>
          <cell r="M1730">
            <v>43</v>
          </cell>
        </row>
        <row r="1731">
          <cell r="L1731">
            <v>44270</v>
          </cell>
          <cell r="M1731">
            <v>43</v>
          </cell>
        </row>
        <row r="1732">
          <cell r="L1732">
            <v>44271</v>
          </cell>
          <cell r="M1732">
            <v>43</v>
          </cell>
        </row>
        <row r="1733">
          <cell r="L1733">
            <v>44272</v>
          </cell>
          <cell r="M1733">
            <v>43</v>
          </cell>
        </row>
        <row r="1734">
          <cell r="L1734">
            <v>44273</v>
          </cell>
          <cell r="M1734">
            <v>43</v>
          </cell>
        </row>
        <row r="1735">
          <cell r="L1735">
            <v>44274</v>
          </cell>
          <cell r="M1735">
            <v>43</v>
          </cell>
        </row>
        <row r="1736">
          <cell r="L1736">
            <v>44275</v>
          </cell>
          <cell r="M1736">
            <v>43</v>
          </cell>
        </row>
        <row r="1737">
          <cell r="L1737">
            <v>44276</v>
          </cell>
          <cell r="M1737">
            <v>43</v>
          </cell>
        </row>
        <row r="1738">
          <cell r="L1738">
            <v>44277</v>
          </cell>
          <cell r="M1738" t="str">
            <v>Mise à Jour</v>
          </cell>
        </row>
        <row r="1739">
          <cell r="L1739">
            <v>44278</v>
          </cell>
          <cell r="M1739">
            <v>43</v>
          </cell>
        </row>
        <row r="1740">
          <cell r="L1740">
            <v>44279</v>
          </cell>
          <cell r="M1740">
            <v>43</v>
          </cell>
        </row>
        <row r="1741">
          <cell r="L1741">
            <v>44280</v>
          </cell>
          <cell r="M1741">
            <v>43</v>
          </cell>
        </row>
        <row r="1742">
          <cell r="L1742">
            <v>44281</v>
          </cell>
          <cell r="M1742">
            <v>43</v>
          </cell>
        </row>
        <row r="1743">
          <cell r="L1743">
            <v>44282</v>
          </cell>
          <cell r="M1743">
            <v>43</v>
          </cell>
        </row>
        <row r="1744">
          <cell r="L1744">
            <v>44283</v>
          </cell>
          <cell r="M1744">
            <v>43</v>
          </cell>
        </row>
        <row r="1745">
          <cell r="L1745">
            <v>44284</v>
          </cell>
          <cell r="M1745">
            <v>43</v>
          </cell>
        </row>
        <row r="1746">
          <cell r="L1746">
            <v>44285</v>
          </cell>
          <cell r="M1746">
            <v>43</v>
          </cell>
        </row>
        <row r="1747">
          <cell r="L1747">
            <v>44286</v>
          </cell>
          <cell r="M1747">
            <v>43</v>
          </cell>
        </row>
        <row r="1748">
          <cell r="L1748">
            <v>44287</v>
          </cell>
          <cell r="M1748">
            <v>43</v>
          </cell>
        </row>
        <row r="1749">
          <cell r="L1749">
            <v>44288</v>
          </cell>
          <cell r="M1749" t="str">
            <v>Mise à Jour</v>
          </cell>
        </row>
        <row r="1750">
          <cell r="L1750">
            <v>44289</v>
          </cell>
          <cell r="M1750">
            <v>43</v>
          </cell>
        </row>
        <row r="1751">
          <cell r="L1751">
            <v>44290</v>
          </cell>
          <cell r="M1751">
            <v>43</v>
          </cell>
        </row>
        <row r="1752">
          <cell r="L1752">
            <v>44291</v>
          </cell>
          <cell r="M1752">
            <v>43</v>
          </cell>
        </row>
        <row r="1753">
          <cell r="L1753">
            <v>44292</v>
          </cell>
          <cell r="M1753">
            <v>43</v>
          </cell>
        </row>
        <row r="1754">
          <cell r="L1754">
            <v>44293</v>
          </cell>
          <cell r="M1754">
            <v>43</v>
          </cell>
        </row>
        <row r="1755">
          <cell r="L1755">
            <v>44294</v>
          </cell>
          <cell r="M1755">
            <v>43</v>
          </cell>
        </row>
        <row r="1756">
          <cell r="L1756">
            <v>44295</v>
          </cell>
          <cell r="M1756">
            <v>43</v>
          </cell>
        </row>
        <row r="1757">
          <cell r="L1757">
            <v>44296</v>
          </cell>
          <cell r="M1757">
            <v>43</v>
          </cell>
        </row>
        <row r="1758">
          <cell r="L1758">
            <v>44297</v>
          </cell>
          <cell r="M1758">
            <v>43</v>
          </cell>
        </row>
        <row r="1759">
          <cell r="L1759">
            <v>44298</v>
          </cell>
          <cell r="M1759">
            <v>43</v>
          </cell>
        </row>
        <row r="1760">
          <cell r="L1760">
            <v>44299</v>
          </cell>
          <cell r="M1760" t="str">
            <v>Mise à Jour</v>
          </cell>
        </row>
        <row r="1761">
          <cell r="L1761">
            <v>44300</v>
          </cell>
          <cell r="M1761">
            <v>43</v>
          </cell>
        </row>
        <row r="1762">
          <cell r="L1762">
            <v>44301</v>
          </cell>
          <cell r="M1762">
            <v>43</v>
          </cell>
        </row>
        <row r="1763">
          <cell r="L1763">
            <v>44302</v>
          </cell>
          <cell r="M1763">
            <v>43</v>
          </cell>
        </row>
        <row r="1764">
          <cell r="L1764">
            <v>44303</v>
          </cell>
          <cell r="M1764">
            <v>43</v>
          </cell>
        </row>
        <row r="1765">
          <cell r="L1765">
            <v>44304</v>
          </cell>
          <cell r="M1765">
            <v>43</v>
          </cell>
        </row>
        <row r="1766">
          <cell r="L1766">
            <v>44305</v>
          </cell>
          <cell r="M1766">
            <v>43</v>
          </cell>
        </row>
        <row r="1767">
          <cell r="L1767">
            <v>44306</v>
          </cell>
          <cell r="M1767">
            <v>43</v>
          </cell>
        </row>
        <row r="1768">
          <cell r="L1768">
            <v>44307</v>
          </cell>
          <cell r="M1768">
            <v>43</v>
          </cell>
        </row>
        <row r="1769">
          <cell r="L1769">
            <v>44308</v>
          </cell>
          <cell r="M1769">
            <v>43</v>
          </cell>
        </row>
        <row r="1770">
          <cell r="L1770">
            <v>44309</v>
          </cell>
          <cell r="M1770">
            <v>43</v>
          </cell>
        </row>
        <row r="1771">
          <cell r="L1771">
            <v>44310</v>
          </cell>
          <cell r="M1771" t="str">
            <v>Mise à Jour</v>
          </cell>
        </row>
        <row r="1772">
          <cell r="L1772">
            <v>44311</v>
          </cell>
          <cell r="M1772">
            <v>43</v>
          </cell>
        </row>
        <row r="1773">
          <cell r="L1773">
            <v>44312</v>
          </cell>
          <cell r="M1773">
            <v>43</v>
          </cell>
        </row>
        <row r="1774">
          <cell r="L1774">
            <v>44313</v>
          </cell>
          <cell r="M1774">
            <v>43</v>
          </cell>
        </row>
        <row r="1775">
          <cell r="L1775">
            <v>44314</v>
          </cell>
          <cell r="M1775">
            <v>43</v>
          </cell>
        </row>
        <row r="1776">
          <cell r="L1776">
            <v>44315</v>
          </cell>
          <cell r="M1776">
            <v>43</v>
          </cell>
        </row>
        <row r="1777">
          <cell r="L1777">
            <v>44316</v>
          </cell>
          <cell r="M1777">
            <v>43</v>
          </cell>
        </row>
        <row r="1778">
          <cell r="L1778">
            <v>44317</v>
          </cell>
          <cell r="M1778">
            <v>43</v>
          </cell>
        </row>
        <row r="1779">
          <cell r="L1779">
            <v>44318</v>
          </cell>
          <cell r="M1779">
            <v>43</v>
          </cell>
        </row>
        <row r="1780">
          <cell r="L1780">
            <v>44319</v>
          </cell>
          <cell r="M1780">
            <v>43</v>
          </cell>
        </row>
        <row r="1781">
          <cell r="L1781">
            <v>44320</v>
          </cell>
          <cell r="M1781">
            <v>43</v>
          </cell>
        </row>
        <row r="1782">
          <cell r="L1782">
            <v>44321</v>
          </cell>
          <cell r="M1782" t="str">
            <v>Mise à Jour</v>
          </cell>
        </row>
        <row r="1783">
          <cell r="L1783">
            <v>44322</v>
          </cell>
          <cell r="M1783">
            <v>43</v>
          </cell>
        </row>
        <row r="1784">
          <cell r="L1784">
            <v>44323</v>
          </cell>
          <cell r="M1784">
            <v>43</v>
          </cell>
        </row>
        <row r="1785">
          <cell r="L1785">
            <v>44324</v>
          </cell>
          <cell r="M1785">
            <v>43</v>
          </cell>
        </row>
        <row r="1786">
          <cell r="L1786">
            <v>44325</v>
          </cell>
          <cell r="M1786">
            <v>43</v>
          </cell>
        </row>
        <row r="1787">
          <cell r="L1787">
            <v>44326</v>
          </cell>
          <cell r="M1787">
            <v>43</v>
          </cell>
        </row>
        <row r="1788">
          <cell r="L1788">
            <v>44327</v>
          </cell>
          <cell r="M1788">
            <v>43</v>
          </cell>
        </row>
        <row r="1789">
          <cell r="L1789">
            <v>44328</v>
          </cell>
          <cell r="M1789">
            <v>43</v>
          </cell>
        </row>
        <row r="1790">
          <cell r="L1790">
            <v>44329</v>
          </cell>
          <cell r="M1790">
            <v>43</v>
          </cell>
        </row>
        <row r="1791">
          <cell r="L1791">
            <v>44330</v>
          </cell>
          <cell r="M1791">
            <v>43</v>
          </cell>
        </row>
        <row r="1792">
          <cell r="L1792">
            <v>44331</v>
          </cell>
          <cell r="M1792">
            <v>43</v>
          </cell>
        </row>
        <row r="1793">
          <cell r="L1793">
            <v>44332</v>
          </cell>
          <cell r="M1793" t="str">
            <v>Mise à Jour</v>
          </cell>
        </row>
        <row r="1794">
          <cell r="L1794">
            <v>44333</v>
          </cell>
          <cell r="M1794">
            <v>43</v>
          </cell>
        </row>
        <row r="1795">
          <cell r="L1795">
            <v>44334</v>
          </cell>
          <cell r="M1795">
            <v>43</v>
          </cell>
        </row>
        <row r="1796">
          <cell r="L1796">
            <v>44335</v>
          </cell>
          <cell r="M1796">
            <v>43</v>
          </cell>
        </row>
        <row r="1797">
          <cell r="L1797">
            <v>44336</v>
          </cell>
          <cell r="M1797">
            <v>43</v>
          </cell>
        </row>
        <row r="1798">
          <cell r="L1798">
            <v>44337</v>
          </cell>
          <cell r="M1798">
            <v>43</v>
          </cell>
        </row>
        <row r="1799">
          <cell r="L1799">
            <v>44338</v>
          </cell>
          <cell r="M1799">
            <v>43</v>
          </cell>
        </row>
        <row r="1800">
          <cell r="L1800">
            <v>44339</v>
          </cell>
          <cell r="M1800">
            <v>43</v>
          </cell>
        </row>
        <row r="1801">
          <cell r="L1801">
            <v>44340</v>
          </cell>
          <cell r="M1801">
            <v>43</v>
          </cell>
        </row>
        <row r="1802">
          <cell r="L1802">
            <v>44341</v>
          </cell>
          <cell r="M1802">
            <v>43</v>
          </cell>
        </row>
        <row r="1803">
          <cell r="L1803">
            <v>44342</v>
          </cell>
          <cell r="M1803">
            <v>43</v>
          </cell>
        </row>
        <row r="1804">
          <cell r="L1804">
            <v>44343</v>
          </cell>
          <cell r="M1804" t="str">
            <v>Mise à Jour</v>
          </cell>
        </row>
        <row r="1805">
          <cell r="L1805">
            <v>44344</v>
          </cell>
          <cell r="M1805">
            <v>43</v>
          </cell>
        </row>
        <row r="1806">
          <cell r="L1806">
            <v>44345</v>
          </cell>
          <cell r="M1806">
            <v>43</v>
          </cell>
        </row>
        <row r="1807">
          <cell r="L1807">
            <v>44346</v>
          </cell>
          <cell r="M1807">
            <v>43</v>
          </cell>
        </row>
        <row r="1808">
          <cell r="L1808">
            <v>44347</v>
          </cell>
          <cell r="M1808">
            <v>43</v>
          </cell>
        </row>
        <row r="1809">
          <cell r="L1809">
            <v>44348</v>
          </cell>
          <cell r="M1809">
            <v>43</v>
          </cell>
        </row>
        <row r="1810">
          <cell r="L1810">
            <v>44349</v>
          </cell>
          <cell r="M1810">
            <v>43</v>
          </cell>
        </row>
        <row r="1811">
          <cell r="L1811">
            <v>44350</v>
          </cell>
          <cell r="M1811">
            <v>43</v>
          </cell>
        </row>
        <row r="1812">
          <cell r="L1812">
            <v>44351</v>
          </cell>
          <cell r="M1812">
            <v>43</v>
          </cell>
        </row>
        <row r="1813">
          <cell r="L1813">
            <v>44352</v>
          </cell>
          <cell r="M1813">
            <v>43</v>
          </cell>
        </row>
        <row r="1814">
          <cell r="L1814">
            <v>44353</v>
          </cell>
          <cell r="M1814">
            <v>43</v>
          </cell>
        </row>
        <row r="1815">
          <cell r="L1815">
            <v>44354</v>
          </cell>
          <cell r="M1815" t="str">
            <v>Mise à Jour</v>
          </cell>
        </row>
        <row r="1816">
          <cell r="L1816">
            <v>44355</v>
          </cell>
          <cell r="M1816">
            <v>43</v>
          </cell>
        </row>
        <row r="1817">
          <cell r="L1817">
            <v>44356</v>
          </cell>
          <cell r="M1817">
            <v>43</v>
          </cell>
        </row>
        <row r="1818">
          <cell r="L1818">
            <v>44357</v>
          </cell>
          <cell r="M1818">
            <v>43</v>
          </cell>
        </row>
        <row r="1819">
          <cell r="L1819">
            <v>44358</v>
          </cell>
          <cell r="M1819">
            <v>43</v>
          </cell>
        </row>
        <row r="1820">
          <cell r="L1820">
            <v>44359</v>
          </cell>
          <cell r="M1820">
            <v>43</v>
          </cell>
        </row>
        <row r="1821">
          <cell r="L1821">
            <v>44360</v>
          </cell>
          <cell r="M1821">
            <v>43</v>
          </cell>
        </row>
        <row r="1822">
          <cell r="L1822">
            <v>44361</v>
          </cell>
          <cell r="M1822">
            <v>43</v>
          </cell>
        </row>
        <row r="1823">
          <cell r="L1823">
            <v>44362</v>
          </cell>
          <cell r="M1823">
            <v>43</v>
          </cell>
        </row>
        <row r="1824">
          <cell r="L1824">
            <v>44363</v>
          </cell>
          <cell r="M1824">
            <v>43</v>
          </cell>
        </row>
        <row r="1825">
          <cell r="L1825">
            <v>44364</v>
          </cell>
          <cell r="M1825">
            <v>43</v>
          </cell>
        </row>
        <row r="1826">
          <cell r="L1826">
            <v>44365</v>
          </cell>
          <cell r="M1826" t="str">
            <v>Mise à Jour</v>
          </cell>
        </row>
        <row r="1827">
          <cell r="L1827">
            <v>44366</v>
          </cell>
          <cell r="M1827">
            <v>43</v>
          </cell>
        </row>
        <row r="1828">
          <cell r="L1828">
            <v>44367</v>
          </cell>
          <cell r="M1828">
            <v>43</v>
          </cell>
        </row>
        <row r="1829">
          <cell r="L1829">
            <v>44368</v>
          </cell>
          <cell r="M1829">
            <v>43</v>
          </cell>
        </row>
        <row r="1830">
          <cell r="L1830">
            <v>44369</v>
          </cell>
          <cell r="M1830">
            <v>43</v>
          </cell>
        </row>
        <row r="1831">
          <cell r="L1831">
            <v>44370</v>
          </cell>
          <cell r="M1831">
            <v>43</v>
          </cell>
        </row>
        <row r="1832">
          <cell r="L1832">
            <v>44371</v>
          </cell>
          <cell r="M1832">
            <v>43</v>
          </cell>
        </row>
        <row r="1833">
          <cell r="L1833">
            <v>44372</v>
          </cell>
          <cell r="M1833">
            <v>43</v>
          </cell>
        </row>
        <row r="1834">
          <cell r="L1834">
            <v>44373</v>
          </cell>
          <cell r="M1834">
            <v>43</v>
          </cell>
        </row>
        <row r="1835">
          <cell r="L1835">
            <v>44374</v>
          </cell>
          <cell r="M1835">
            <v>43</v>
          </cell>
        </row>
        <row r="1836">
          <cell r="L1836">
            <v>44375</v>
          </cell>
          <cell r="M1836">
            <v>43</v>
          </cell>
        </row>
        <row r="1837">
          <cell r="L1837">
            <v>44376</v>
          </cell>
          <cell r="M1837" t="str">
            <v>Mise à Jour</v>
          </cell>
        </row>
        <row r="1838">
          <cell r="L1838">
            <v>44377</v>
          </cell>
          <cell r="M1838">
            <v>43</v>
          </cell>
        </row>
        <row r="1839">
          <cell r="L1839">
            <v>44378</v>
          </cell>
          <cell r="M1839">
            <v>43</v>
          </cell>
        </row>
        <row r="1840">
          <cell r="L1840">
            <v>44379</v>
          </cell>
          <cell r="M1840">
            <v>43</v>
          </cell>
        </row>
        <row r="1841">
          <cell r="L1841">
            <v>44380</v>
          </cell>
          <cell r="M1841">
            <v>43</v>
          </cell>
        </row>
        <row r="1842">
          <cell r="L1842">
            <v>44381</v>
          </cell>
          <cell r="M1842">
            <v>43</v>
          </cell>
        </row>
        <row r="1843">
          <cell r="L1843">
            <v>44382</v>
          </cell>
          <cell r="M1843">
            <v>43</v>
          </cell>
        </row>
        <row r="1844">
          <cell r="L1844">
            <v>44383</v>
          </cell>
          <cell r="M1844">
            <v>43</v>
          </cell>
        </row>
        <row r="1845">
          <cell r="L1845">
            <v>44384</v>
          </cell>
          <cell r="M1845">
            <v>43</v>
          </cell>
        </row>
        <row r="1846">
          <cell r="L1846">
            <v>44385</v>
          </cell>
          <cell r="M1846">
            <v>43</v>
          </cell>
        </row>
        <row r="1847">
          <cell r="L1847">
            <v>44386</v>
          </cell>
          <cell r="M1847">
            <v>43</v>
          </cell>
        </row>
        <row r="1848">
          <cell r="L1848">
            <v>44387</v>
          </cell>
          <cell r="M1848" t="str">
            <v>Mise à Jour</v>
          </cell>
        </row>
        <row r="1849">
          <cell r="L1849">
            <v>44388</v>
          </cell>
          <cell r="M1849">
            <v>43</v>
          </cell>
        </row>
        <row r="1850">
          <cell r="L1850">
            <v>44389</v>
          </cell>
          <cell r="M1850">
            <v>43</v>
          </cell>
        </row>
        <row r="1851">
          <cell r="L1851">
            <v>44390</v>
          </cell>
          <cell r="M1851">
            <v>43</v>
          </cell>
        </row>
        <row r="1852">
          <cell r="L1852">
            <v>44391</v>
          </cell>
          <cell r="M1852">
            <v>43</v>
          </cell>
        </row>
        <row r="1853">
          <cell r="L1853">
            <v>44392</v>
          </cell>
          <cell r="M1853">
            <v>43</v>
          </cell>
        </row>
        <row r="1854">
          <cell r="L1854">
            <v>44393</v>
          </cell>
          <cell r="M1854">
            <v>43</v>
          </cell>
        </row>
        <row r="1855">
          <cell r="L1855">
            <v>44394</v>
          </cell>
          <cell r="M1855">
            <v>43</v>
          </cell>
        </row>
        <row r="1856">
          <cell r="L1856">
            <v>44395</v>
          </cell>
          <cell r="M1856">
            <v>43</v>
          </cell>
        </row>
        <row r="1857">
          <cell r="L1857">
            <v>44396</v>
          </cell>
          <cell r="M1857">
            <v>43</v>
          </cell>
        </row>
        <row r="1858">
          <cell r="L1858">
            <v>44397</v>
          </cell>
          <cell r="M1858">
            <v>43</v>
          </cell>
        </row>
        <row r="1859">
          <cell r="L1859">
            <v>44398</v>
          </cell>
          <cell r="M1859" t="str">
            <v>Mise à Jour</v>
          </cell>
        </row>
        <row r="1860">
          <cell r="L1860">
            <v>44399</v>
          </cell>
          <cell r="M1860">
            <v>43</v>
          </cell>
        </row>
        <row r="1861">
          <cell r="L1861">
            <v>44400</v>
          </cell>
          <cell r="M1861">
            <v>43</v>
          </cell>
        </row>
        <row r="1862">
          <cell r="L1862">
            <v>44401</v>
          </cell>
          <cell r="M1862">
            <v>43</v>
          </cell>
        </row>
        <row r="1863">
          <cell r="L1863">
            <v>44402</v>
          </cell>
          <cell r="M1863">
            <v>43</v>
          </cell>
        </row>
        <row r="1864">
          <cell r="L1864">
            <v>44403</v>
          </cell>
          <cell r="M1864">
            <v>43</v>
          </cell>
        </row>
        <row r="1865">
          <cell r="L1865">
            <v>44404</v>
          </cell>
          <cell r="M1865">
            <v>43</v>
          </cell>
        </row>
        <row r="1866">
          <cell r="L1866">
            <v>44405</v>
          </cell>
          <cell r="M1866">
            <v>43</v>
          </cell>
        </row>
        <row r="1867">
          <cell r="L1867">
            <v>44406</v>
          </cell>
          <cell r="M1867">
            <v>43</v>
          </cell>
        </row>
        <row r="1868">
          <cell r="L1868">
            <v>44407</v>
          </cell>
          <cell r="M1868">
            <v>43</v>
          </cell>
        </row>
        <row r="1869">
          <cell r="L1869">
            <v>44408</v>
          </cell>
          <cell r="M1869">
            <v>43</v>
          </cell>
        </row>
        <row r="1870">
          <cell r="L1870">
            <v>44409</v>
          </cell>
          <cell r="M1870" t="str">
            <v>Mise à Jour</v>
          </cell>
        </row>
        <row r="1871">
          <cell r="L1871">
            <v>44410</v>
          </cell>
          <cell r="M1871">
            <v>43</v>
          </cell>
        </row>
        <row r="1872">
          <cell r="L1872">
            <v>44411</v>
          </cell>
          <cell r="M1872">
            <v>43</v>
          </cell>
        </row>
        <row r="1873">
          <cell r="L1873">
            <v>44412</v>
          </cell>
          <cell r="M1873">
            <v>43</v>
          </cell>
        </row>
        <row r="1874">
          <cell r="L1874">
            <v>44413</v>
          </cell>
          <cell r="M1874">
            <v>43</v>
          </cell>
        </row>
        <row r="1875">
          <cell r="L1875">
            <v>44414</v>
          </cell>
          <cell r="M1875">
            <v>43</v>
          </cell>
        </row>
        <row r="1876">
          <cell r="L1876">
            <v>44415</v>
          </cell>
          <cell r="M1876">
            <v>43</v>
          </cell>
        </row>
        <row r="1877">
          <cell r="L1877">
            <v>44416</v>
          </cell>
          <cell r="M1877">
            <v>43</v>
          </cell>
        </row>
        <row r="1878">
          <cell r="L1878">
            <v>44417</v>
          </cell>
          <cell r="M1878">
            <v>43</v>
          </cell>
        </row>
        <row r="1879">
          <cell r="L1879">
            <v>44418</v>
          </cell>
          <cell r="M1879">
            <v>43</v>
          </cell>
        </row>
        <row r="1880">
          <cell r="L1880">
            <v>44419</v>
          </cell>
          <cell r="M1880">
            <v>43</v>
          </cell>
        </row>
        <row r="1881">
          <cell r="L1881">
            <v>44420</v>
          </cell>
          <cell r="M1881" t="str">
            <v>Mise à Jour</v>
          </cell>
        </row>
        <row r="1882">
          <cell r="L1882">
            <v>44421</v>
          </cell>
          <cell r="M1882">
            <v>43</v>
          </cell>
        </row>
        <row r="1883">
          <cell r="L1883">
            <v>44422</v>
          </cell>
          <cell r="M1883">
            <v>43</v>
          </cell>
        </row>
        <row r="1884">
          <cell r="L1884">
            <v>44423</v>
          </cell>
          <cell r="M1884">
            <v>43</v>
          </cell>
        </row>
        <row r="1885">
          <cell r="L1885">
            <v>44424</v>
          </cell>
          <cell r="M1885">
            <v>43</v>
          </cell>
        </row>
        <row r="1886">
          <cell r="L1886">
            <v>44425</v>
          </cell>
          <cell r="M1886">
            <v>43</v>
          </cell>
        </row>
        <row r="1887">
          <cell r="L1887">
            <v>44426</v>
          </cell>
          <cell r="M1887">
            <v>43</v>
          </cell>
        </row>
        <row r="1888">
          <cell r="L1888">
            <v>44427</v>
          </cell>
          <cell r="M1888">
            <v>43</v>
          </cell>
        </row>
        <row r="1889">
          <cell r="L1889">
            <v>44428</v>
          </cell>
          <cell r="M1889">
            <v>43</v>
          </cell>
        </row>
        <row r="1890">
          <cell r="L1890">
            <v>44429</v>
          </cell>
          <cell r="M1890">
            <v>43</v>
          </cell>
        </row>
        <row r="1891">
          <cell r="L1891">
            <v>44430</v>
          </cell>
          <cell r="M1891">
            <v>43</v>
          </cell>
        </row>
        <row r="1892">
          <cell r="L1892">
            <v>44431</v>
          </cell>
          <cell r="M1892" t="str">
            <v>Mise à Jour</v>
          </cell>
        </row>
        <row r="1893">
          <cell r="L1893">
            <v>44432</v>
          </cell>
          <cell r="M1893">
            <v>43</v>
          </cell>
        </row>
        <row r="1894">
          <cell r="L1894">
            <v>44433</v>
          </cell>
          <cell r="M1894">
            <v>43</v>
          </cell>
        </row>
        <row r="1895">
          <cell r="L1895">
            <v>44434</v>
          </cell>
          <cell r="M1895">
            <v>43</v>
          </cell>
        </row>
        <row r="1896">
          <cell r="L1896">
            <v>44435</v>
          </cell>
          <cell r="M1896">
            <v>43</v>
          </cell>
        </row>
        <row r="1897">
          <cell r="L1897">
            <v>44436</v>
          </cell>
          <cell r="M1897">
            <v>43</v>
          </cell>
        </row>
        <row r="1898">
          <cell r="L1898">
            <v>44437</v>
          </cell>
          <cell r="M1898">
            <v>43</v>
          </cell>
        </row>
        <row r="1899">
          <cell r="L1899">
            <v>44438</v>
          </cell>
          <cell r="M1899">
            <v>43</v>
          </cell>
        </row>
        <row r="1900">
          <cell r="L1900">
            <v>44439</v>
          </cell>
          <cell r="M1900">
            <v>43</v>
          </cell>
        </row>
        <row r="1901">
          <cell r="L1901">
            <v>44440</v>
          </cell>
          <cell r="M1901">
            <v>43</v>
          </cell>
        </row>
        <row r="1902">
          <cell r="L1902">
            <v>44441</v>
          </cell>
          <cell r="M1902">
            <v>43</v>
          </cell>
        </row>
        <row r="1903">
          <cell r="L1903">
            <v>44442</v>
          </cell>
          <cell r="M1903" t="str">
            <v>Mise à Jour</v>
          </cell>
        </row>
        <row r="1904">
          <cell r="L1904">
            <v>44443</v>
          </cell>
          <cell r="M1904">
            <v>43</v>
          </cell>
        </row>
        <row r="1905">
          <cell r="L1905">
            <v>44444</v>
          </cell>
          <cell r="M1905">
            <v>43</v>
          </cell>
        </row>
        <row r="1906">
          <cell r="L1906">
            <v>44445</v>
          </cell>
          <cell r="M1906">
            <v>43</v>
          </cell>
        </row>
        <row r="1907">
          <cell r="L1907">
            <v>44446</v>
          </cell>
          <cell r="M1907">
            <v>43</v>
          </cell>
        </row>
        <row r="1908">
          <cell r="L1908">
            <v>44447</v>
          </cell>
          <cell r="M1908">
            <v>43</v>
          </cell>
        </row>
        <row r="1909">
          <cell r="L1909">
            <v>44448</v>
          </cell>
          <cell r="M1909">
            <v>43</v>
          </cell>
        </row>
        <row r="1910">
          <cell r="L1910">
            <v>44449</v>
          </cell>
          <cell r="M1910">
            <v>43</v>
          </cell>
        </row>
        <row r="1911">
          <cell r="L1911">
            <v>44450</v>
          </cell>
          <cell r="M1911">
            <v>43</v>
          </cell>
        </row>
        <row r="1912">
          <cell r="L1912">
            <v>44451</v>
          </cell>
          <cell r="M1912">
            <v>43</v>
          </cell>
        </row>
        <row r="1913">
          <cell r="L1913">
            <v>44452</v>
          </cell>
          <cell r="M1913">
            <v>43</v>
          </cell>
        </row>
        <row r="1914">
          <cell r="L1914">
            <v>44453</v>
          </cell>
          <cell r="M1914" t="str">
            <v>Mise à Jour</v>
          </cell>
        </row>
        <row r="1915">
          <cell r="L1915">
            <v>44454</v>
          </cell>
          <cell r="M1915">
            <v>43</v>
          </cell>
        </row>
        <row r="1916">
          <cell r="L1916">
            <v>44455</v>
          </cell>
          <cell r="M1916">
            <v>43</v>
          </cell>
        </row>
        <row r="1917">
          <cell r="L1917">
            <v>44456</v>
          </cell>
          <cell r="M1917">
            <v>43</v>
          </cell>
        </row>
        <row r="1918">
          <cell r="L1918">
            <v>44457</v>
          </cell>
          <cell r="M1918">
            <v>43</v>
          </cell>
        </row>
        <row r="1919">
          <cell r="L1919">
            <v>44458</v>
          </cell>
          <cell r="M1919">
            <v>43</v>
          </cell>
        </row>
        <row r="1920">
          <cell r="L1920">
            <v>44459</v>
          </cell>
          <cell r="M1920">
            <v>43</v>
          </cell>
        </row>
        <row r="1921">
          <cell r="L1921">
            <v>44460</v>
          </cell>
          <cell r="M1921">
            <v>43</v>
          </cell>
        </row>
        <row r="1922">
          <cell r="L1922">
            <v>44461</v>
          </cell>
          <cell r="M1922">
            <v>43</v>
          </cell>
        </row>
        <row r="1923">
          <cell r="L1923">
            <v>44462</v>
          </cell>
          <cell r="M1923">
            <v>43</v>
          </cell>
        </row>
        <row r="1924">
          <cell r="L1924">
            <v>44463</v>
          </cell>
          <cell r="M1924">
            <v>43</v>
          </cell>
        </row>
        <row r="1925">
          <cell r="L1925">
            <v>44464</v>
          </cell>
          <cell r="M1925" t="str">
            <v>Mise à Jour</v>
          </cell>
        </row>
        <row r="1926">
          <cell r="L1926">
            <v>44465</v>
          </cell>
          <cell r="M1926">
            <v>43</v>
          </cell>
        </row>
        <row r="1927">
          <cell r="L1927">
            <v>44466</v>
          </cell>
          <cell r="M1927">
            <v>43</v>
          </cell>
        </row>
        <row r="1928">
          <cell r="L1928">
            <v>44467</v>
          </cell>
          <cell r="M1928">
            <v>43</v>
          </cell>
        </row>
        <row r="1929">
          <cell r="L1929">
            <v>44468</v>
          </cell>
          <cell r="M1929">
            <v>43</v>
          </cell>
        </row>
        <row r="1930">
          <cell r="L1930">
            <v>44469</v>
          </cell>
          <cell r="M1930">
            <v>43</v>
          </cell>
        </row>
        <row r="1931">
          <cell r="L1931">
            <v>44470</v>
          </cell>
          <cell r="M1931">
            <v>43</v>
          </cell>
        </row>
        <row r="1932">
          <cell r="L1932">
            <v>44471</v>
          </cell>
          <cell r="M1932">
            <v>43</v>
          </cell>
        </row>
        <row r="1933">
          <cell r="L1933">
            <v>44472</v>
          </cell>
          <cell r="M1933">
            <v>43</v>
          </cell>
        </row>
        <row r="1934">
          <cell r="L1934">
            <v>44473</v>
          </cell>
          <cell r="M1934">
            <v>43</v>
          </cell>
        </row>
        <row r="1935">
          <cell r="L1935">
            <v>44474</v>
          </cell>
          <cell r="M1935">
            <v>43</v>
          </cell>
        </row>
        <row r="1936">
          <cell r="L1936">
            <v>44475</v>
          </cell>
          <cell r="M1936" t="str">
            <v>Mise à Jour</v>
          </cell>
        </row>
        <row r="1937">
          <cell r="L1937">
            <v>44476</v>
          </cell>
          <cell r="M1937">
            <v>43</v>
          </cell>
        </row>
        <row r="1938">
          <cell r="L1938">
            <v>44477</v>
          </cell>
          <cell r="M1938">
            <v>43</v>
          </cell>
        </row>
        <row r="1939">
          <cell r="L1939">
            <v>44478</v>
          </cell>
          <cell r="M1939">
            <v>43</v>
          </cell>
        </row>
        <row r="1940">
          <cell r="L1940">
            <v>44479</v>
          </cell>
          <cell r="M1940">
            <v>43</v>
          </cell>
        </row>
        <row r="1941">
          <cell r="L1941">
            <v>44480</v>
          </cell>
          <cell r="M1941">
            <v>43</v>
          </cell>
        </row>
        <row r="1942">
          <cell r="L1942">
            <v>44481</v>
          </cell>
          <cell r="M1942">
            <v>43</v>
          </cell>
        </row>
        <row r="1943">
          <cell r="L1943">
            <v>44482</v>
          </cell>
          <cell r="M1943">
            <v>43</v>
          </cell>
        </row>
        <row r="1944">
          <cell r="L1944">
            <v>44483</v>
          </cell>
          <cell r="M1944">
            <v>43</v>
          </cell>
        </row>
        <row r="1945">
          <cell r="L1945">
            <v>44484</v>
          </cell>
          <cell r="M1945">
            <v>43</v>
          </cell>
        </row>
        <row r="1946">
          <cell r="L1946">
            <v>44485</v>
          </cell>
          <cell r="M1946">
            <v>43</v>
          </cell>
        </row>
        <row r="1947">
          <cell r="L1947">
            <v>44486</v>
          </cell>
          <cell r="M1947" t="str">
            <v>Mise à Jour</v>
          </cell>
        </row>
        <row r="1948">
          <cell r="L1948">
            <v>44487</v>
          </cell>
          <cell r="M1948">
            <v>43</v>
          </cell>
        </row>
        <row r="1949">
          <cell r="L1949">
            <v>44488</v>
          </cell>
          <cell r="M1949">
            <v>43</v>
          </cell>
        </row>
        <row r="1950">
          <cell r="L1950">
            <v>44489</v>
          </cell>
          <cell r="M1950">
            <v>43</v>
          </cell>
        </row>
        <row r="1951">
          <cell r="L1951">
            <v>44490</v>
          </cell>
          <cell r="M1951">
            <v>43</v>
          </cell>
        </row>
        <row r="1952">
          <cell r="L1952">
            <v>44491</v>
          </cell>
          <cell r="M1952">
            <v>43</v>
          </cell>
        </row>
        <row r="1953">
          <cell r="L1953">
            <v>44492</v>
          </cell>
          <cell r="M1953">
            <v>43</v>
          </cell>
        </row>
        <row r="1954">
          <cell r="L1954">
            <v>44493</v>
          </cell>
          <cell r="M1954">
            <v>43</v>
          </cell>
        </row>
        <row r="1955">
          <cell r="L1955">
            <v>44494</v>
          </cell>
          <cell r="M1955">
            <v>43</v>
          </cell>
        </row>
        <row r="1956">
          <cell r="L1956">
            <v>44495</v>
          </cell>
          <cell r="M1956">
            <v>43</v>
          </cell>
        </row>
        <row r="1957">
          <cell r="L1957">
            <v>44496</v>
          </cell>
          <cell r="M1957">
            <v>43</v>
          </cell>
        </row>
        <row r="1958">
          <cell r="L1958">
            <v>44497</v>
          </cell>
          <cell r="M1958" t="str">
            <v>Mise à Jour</v>
          </cell>
        </row>
        <row r="1959">
          <cell r="L1959">
            <v>44498</v>
          </cell>
          <cell r="M1959">
            <v>43</v>
          </cell>
        </row>
        <row r="1960">
          <cell r="L1960">
            <v>44499</v>
          </cell>
          <cell r="M1960">
            <v>43</v>
          </cell>
        </row>
        <row r="1961">
          <cell r="L1961">
            <v>44500</v>
          </cell>
          <cell r="M1961">
            <v>43</v>
          </cell>
        </row>
        <row r="1962">
          <cell r="L1962">
            <v>44501</v>
          </cell>
          <cell r="M1962">
            <v>43</v>
          </cell>
        </row>
        <row r="1963">
          <cell r="L1963">
            <v>44502</v>
          </cell>
          <cell r="M1963">
            <v>43</v>
          </cell>
        </row>
        <row r="1964">
          <cell r="L1964">
            <v>44503</v>
          </cell>
          <cell r="M1964">
            <v>43</v>
          </cell>
        </row>
        <row r="1965">
          <cell r="L1965">
            <v>44504</v>
          </cell>
          <cell r="M1965">
            <v>43</v>
          </cell>
        </row>
        <row r="1966">
          <cell r="L1966">
            <v>44505</v>
          </cell>
          <cell r="M1966">
            <v>43</v>
          </cell>
        </row>
        <row r="1967">
          <cell r="L1967">
            <v>44506</v>
          </cell>
          <cell r="M1967">
            <v>43</v>
          </cell>
        </row>
        <row r="1968">
          <cell r="L1968">
            <v>44507</v>
          </cell>
          <cell r="M1968">
            <v>43</v>
          </cell>
        </row>
        <row r="1969">
          <cell r="L1969">
            <v>44508</v>
          </cell>
          <cell r="M1969" t="str">
            <v>Mise à Jour</v>
          </cell>
        </row>
        <row r="1970">
          <cell r="L1970">
            <v>44509</v>
          </cell>
          <cell r="M1970">
            <v>43</v>
          </cell>
        </row>
        <row r="1971">
          <cell r="L1971">
            <v>44510</v>
          </cell>
          <cell r="M1971">
            <v>43</v>
          </cell>
        </row>
        <row r="1972">
          <cell r="L1972">
            <v>44511</v>
          </cell>
          <cell r="M1972">
            <v>43</v>
          </cell>
        </row>
        <row r="1973">
          <cell r="L1973">
            <v>44512</v>
          </cell>
          <cell r="M1973">
            <v>43</v>
          </cell>
        </row>
        <row r="1974">
          <cell r="L1974">
            <v>44513</v>
          </cell>
          <cell r="M1974">
            <v>43</v>
          </cell>
        </row>
        <row r="1975">
          <cell r="L1975">
            <v>44514</v>
          </cell>
          <cell r="M1975">
            <v>43</v>
          </cell>
        </row>
        <row r="1976">
          <cell r="L1976">
            <v>44515</v>
          </cell>
          <cell r="M1976">
            <v>43</v>
          </cell>
        </row>
        <row r="1977">
          <cell r="L1977">
            <v>44516</v>
          </cell>
          <cell r="M1977">
            <v>43</v>
          </cell>
        </row>
        <row r="1978">
          <cell r="L1978">
            <v>44517</v>
          </cell>
          <cell r="M1978">
            <v>43</v>
          </cell>
        </row>
        <row r="1979">
          <cell r="L1979">
            <v>44518</v>
          </cell>
          <cell r="M1979">
            <v>43</v>
          </cell>
        </row>
        <row r="1980">
          <cell r="L1980">
            <v>44519</v>
          </cell>
          <cell r="M1980" t="str">
            <v>Mise à Jour</v>
          </cell>
        </row>
        <row r="1981">
          <cell r="L1981">
            <v>44520</v>
          </cell>
          <cell r="M1981">
            <v>43</v>
          </cell>
        </row>
        <row r="1982">
          <cell r="L1982">
            <v>44521</v>
          </cell>
          <cell r="M1982">
            <v>43</v>
          </cell>
        </row>
        <row r="1983">
          <cell r="L1983">
            <v>44522</v>
          </cell>
          <cell r="M1983">
            <v>43</v>
          </cell>
        </row>
        <row r="1984">
          <cell r="L1984">
            <v>44523</v>
          </cell>
          <cell r="M1984">
            <v>43</v>
          </cell>
        </row>
        <row r="1985">
          <cell r="L1985">
            <v>44524</v>
          </cell>
          <cell r="M1985">
            <v>43</v>
          </cell>
        </row>
        <row r="1986">
          <cell r="L1986">
            <v>44525</v>
          </cell>
          <cell r="M1986">
            <v>43</v>
          </cell>
        </row>
        <row r="1987">
          <cell r="L1987">
            <v>44526</v>
          </cell>
          <cell r="M1987">
            <v>43</v>
          </cell>
        </row>
        <row r="1988">
          <cell r="L1988">
            <v>44527</v>
          </cell>
          <cell r="M1988">
            <v>43</v>
          </cell>
        </row>
        <row r="1989">
          <cell r="L1989">
            <v>44528</v>
          </cell>
          <cell r="M1989">
            <v>43</v>
          </cell>
        </row>
        <row r="1990">
          <cell r="L1990">
            <v>44529</v>
          </cell>
          <cell r="M1990">
            <v>43</v>
          </cell>
        </row>
        <row r="1991">
          <cell r="L1991">
            <v>44530</v>
          </cell>
          <cell r="M1991" t="str">
            <v>Mise à Jour</v>
          </cell>
        </row>
        <row r="1992">
          <cell r="L1992">
            <v>44531</v>
          </cell>
          <cell r="M1992">
            <v>43</v>
          </cell>
        </row>
        <row r="1993">
          <cell r="L1993">
            <v>44532</v>
          </cell>
          <cell r="M1993">
            <v>43</v>
          </cell>
        </row>
        <row r="1994">
          <cell r="L1994">
            <v>44533</v>
          </cell>
          <cell r="M1994">
            <v>43</v>
          </cell>
        </row>
        <row r="1995">
          <cell r="L1995">
            <v>44534</v>
          </cell>
          <cell r="M1995">
            <v>43</v>
          </cell>
        </row>
        <row r="1996">
          <cell r="L1996">
            <v>44535</v>
          </cell>
          <cell r="M1996">
            <v>43</v>
          </cell>
        </row>
        <row r="1997">
          <cell r="L1997">
            <v>44536</v>
          </cell>
          <cell r="M1997">
            <v>43</v>
          </cell>
        </row>
        <row r="1998">
          <cell r="L1998">
            <v>44537</v>
          </cell>
          <cell r="M1998">
            <v>43</v>
          </cell>
        </row>
        <row r="1999">
          <cell r="L1999">
            <v>44538</v>
          </cell>
          <cell r="M1999">
            <v>43</v>
          </cell>
        </row>
        <row r="2000">
          <cell r="L2000">
            <v>44539</v>
          </cell>
          <cell r="M2000">
            <v>43</v>
          </cell>
        </row>
        <row r="2001">
          <cell r="L2001">
            <v>44540</v>
          </cell>
          <cell r="M2001">
            <v>43</v>
          </cell>
        </row>
        <row r="2002">
          <cell r="L2002">
            <v>44541</v>
          </cell>
          <cell r="M2002" t="str">
            <v>Mise à Jour</v>
          </cell>
        </row>
        <row r="2003">
          <cell r="L2003">
            <v>44542</v>
          </cell>
          <cell r="M2003">
            <v>43</v>
          </cell>
        </row>
        <row r="2004">
          <cell r="L2004">
            <v>44543</v>
          </cell>
          <cell r="M2004">
            <v>43</v>
          </cell>
        </row>
        <row r="2005">
          <cell r="L2005">
            <v>44544</v>
          </cell>
          <cell r="M2005">
            <v>43</v>
          </cell>
        </row>
        <row r="2006">
          <cell r="L2006">
            <v>44545</v>
          </cell>
          <cell r="M2006">
            <v>43</v>
          </cell>
        </row>
        <row r="2007">
          <cell r="L2007">
            <v>44546</v>
          </cell>
          <cell r="M2007">
            <v>43</v>
          </cell>
        </row>
        <row r="2008">
          <cell r="L2008">
            <v>44547</v>
          </cell>
          <cell r="M2008">
            <v>43</v>
          </cell>
        </row>
        <row r="2009">
          <cell r="L2009">
            <v>44548</v>
          </cell>
          <cell r="M2009">
            <v>43</v>
          </cell>
        </row>
        <row r="2010">
          <cell r="L2010">
            <v>44549</v>
          </cell>
          <cell r="M2010">
            <v>43</v>
          </cell>
        </row>
        <row r="2011">
          <cell r="L2011">
            <v>44550</v>
          </cell>
          <cell r="M2011">
            <v>43</v>
          </cell>
        </row>
        <row r="2012">
          <cell r="L2012">
            <v>44551</v>
          </cell>
          <cell r="M2012">
            <v>43</v>
          </cell>
        </row>
        <row r="2013">
          <cell r="L2013">
            <v>44552</v>
          </cell>
          <cell r="M2013" t="str">
            <v>Mise à Jour</v>
          </cell>
        </row>
        <row r="2014">
          <cell r="L2014">
            <v>44553</v>
          </cell>
          <cell r="M2014">
            <v>43</v>
          </cell>
        </row>
        <row r="2015">
          <cell r="L2015">
            <v>44554</v>
          </cell>
          <cell r="M2015">
            <v>43</v>
          </cell>
        </row>
        <row r="2016">
          <cell r="L2016">
            <v>44555</v>
          </cell>
          <cell r="M2016">
            <v>43</v>
          </cell>
        </row>
        <row r="2017">
          <cell r="L2017">
            <v>44556</v>
          </cell>
          <cell r="M2017">
            <v>43</v>
          </cell>
        </row>
        <row r="2018">
          <cell r="L2018">
            <v>44557</v>
          </cell>
          <cell r="M2018">
            <v>43</v>
          </cell>
        </row>
        <row r="2019">
          <cell r="L2019">
            <v>44558</v>
          </cell>
          <cell r="M2019">
            <v>43</v>
          </cell>
        </row>
        <row r="2020">
          <cell r="L2020">
            <v>44559</v>
          </cell>
          <cell r="M2020">
            <v>43</v>
          </cell>
        </row>
        <row r="2021">
          <cell r="L2021">
            <v>44560</v>
          </cell>
          <cell r="M2021">
            <v>43</v>
          </cell>
        </row>
        <row r="2022">
          <cell r="L2022">
            <v>44561</v>
          </cell>
          <cell r="M2022">
            <v>43</v>
          </cell>
        </row>
        <row r="2023">
          <cell r="L2023">
            <v>44562</v>
          </cell>
          <cell r="M2023">
            <v>43</v>
          </cell>
        </row>
        <row r="2024">
          <cell r="L2024">
            <v>44563</v>
          </cell>
          <cell r="M2024" t="str">
            <v>Mise à Jour</v>
          </cell>
        </row>
        <row r="2025">
          <cell r="L2025">
            <v>44564</v>
          </cell>
          <cell r="M2025">
            <v>43</v>
          </cell>
        </row>
        <row r="2026">
          <cell r="L2026">
            <v>44565</v>
          </cell>
          <cell r="M2026">
            <v>43</v>
          </cell>
        </row>
        <row r="2027">
          <cell r="L2027">
            <v>44566</v>
          </cell>
          <cell r="M2027">
            <v>43</v>
          </cell>
        </row>
        <row r="2028">
          <cell r="L2028">
            <v>44567</v>
          </cell>
          <cell r="M2028">
            <v>43</v>
          </cell>
        </row>
        <row r="2029">
          <cell r="L2029">
            <v>44568</v>
          </cell>
          <cell r="M2029">
            <v>43</v>
          </cell>
        </row>
        <row r="2030">
          <cell r="L2030">
            <v>44569</v>
          </cell>
          <cell r="M2030">
            <v>43</v>
          </cell>
        </row>
        <row r="2031">
          <cell r="L2031">
            <v>44570</v>
          </cell>
          <cell r="M2031">
            <v>43</v>
          </cell>
        </row>
        <row r="2032">
          <cell r="L2032">
            <v>44571</v>
          </cell>
          <cell r="M2032">
            <v>43</v>
          </cell>
        </row>
        <row r="2033">
          <cell r="L2033">
            <v>44572</v>
          </cell>
          <cell r="M2033">
            <v>43</v>
          </cell>
        </row>
        <row r="2034">
          <cell r="L2034">
            <v>44573</v>
          </cell>
          <cell r="M2034">
            <v>43</v>
          </cell>
        </row>
        <row r="2035">
          <cell r="L2035">
            <v>44574</v>
          </cell>
          <cell r="M2035" t="str">
            <v>Mise à Jour</v>
          </cell>
        </row>
        <row r="2036">
          <cell r="L2036">
            <v>44575</v>
          </cell>
          <cell r="M2036">
            <v>43</v>
          </cell>
        </row>
        <row r="2037">
          <cell r="L2037">
            <v>44576</v>
          </cell>
          <cell r="M2037">
            <v>43</v>
          </cell>
        </row>
        <row r="2038">
          <cell r="L2038">
            <v>44577</v>
          </cell>
          <cell r="M2038">
            <v>43</v>
          </cell>
        </row>
        <row r="2039">
          <cell r="L2039">
            <v>44578</v>
          </cell>
          <cell r="M2039">
            <v>43</v>
          </cell>
        </row>
        <row r="2040">
          <cell r="L2040">
            <v>44579</v>
          </cell>
          <cell r="M2040">
            <v>43</v>
          </cell>
        </row>
        <row r="2041">
          <cell r="L2041">
            <v>44580</v>
          </cell>
          <cell r="M2041">
            <v>43</v>
          </cell>
        </row>
        <row r="2042">
          <cell r="L2042">
            <v>44581</v>
          </cell>
          <cell r="M2042">
            <v>43</v>
          </cell>
        </row>
        <row r="2043">
          <cell r="L2043">
            <v>44582</v>
          </cell>
          <cell r="M2043">
            <v>43</v>
          </cell>
        </row>
        <row r="2044">
          <cell r="L2044">
            <v>44583</v>
          </cell>
          <cell r="M2044">
            <v>43</v>
          </cell>
        </row>
        <row r="2045">
          <cell r="L2045">
            <v>44584</v>
          </cell>
          <cell r="M2045">
            <v>43</v>
          </cell>
        </row>
        <row r="2046">
          <cell r="L2046">
            <v>44585</v>
          </cell>
          <cell r="M2046" t="str">
            <v>Mise à Jour</v>
          </cell>
        </row>
        <row r="2047">
          <cell r="L2047">
            <v>44586</v>
          </cell>
          <cell r="M2047">
            <v>43</v>
          </cell>
        </row>
        <row r="2048">
          <cell r="L2048">
            <v>44587</v>
          </cell>
          <cell r="M2048">
            <v>43</v>
          </cell>
        </row>
        <row r="2049">
          <cell r="L2049">
            <v>44588</v>
          </cell>
          <cell r="M2049">
            <v>43</v>
          </cell>
        </row>
        <row r="2050">
          <cell r="L2050">
            <v>44589</v>
          </cell>
          <cell r="M2050">
            <v>43</v>
          </cell>
        </row>
        <row r="2051">
          <cell r="L2051">
            <v>44590</v>
          </cell>
          <cell r="M2051">
            <v>43</v>
          </cell>
        </row>
        <row r="2052">
          <cell r="L2052">
            <v>44591</v>
          </cell>
          <cell r="M2052">
            <v>43</v>
          </cell>
        </row>
        <row r="2053">
          <cell r="L2053">
            <v>44592</v>
          </cell>
          <cell r="M2053">
            <v>43</v>
          </cell>
        </row>
        <row r="2054">
          <cell r="L2054">
            <v>44593</v>
          </cell>
          <cell r="M2054">
            <v>43</v>
          </cell>
        </row>
        <row r="2055">
          <cell r="L2055">
            <v>44594</v>
          </cell>
          <cell r="M2055">
            <v>43</v>
          </cell>
        </row>
        <row r="2056">
          <cell r="L2056">
            <v>44595</v>
          </cell>
          <cell r="M2056">
            <v>43</v>
          </cell>
        </row>
        <row r="2057">
          <cell r="L2057">
            <v>44596</v>
          </cell>
          <cell r="M2057" t="str">
            <v>Mise à Jour</v>
          </cell>
        </row>
        <row r="2058">
          <cell r="L2058">
            <v>44597</v>
          </cell>
          <cell r="M2058">
            <v>43</v>
          </cell>
        </row>
        <row r="2059">
          <cell r="L2059">
            <v>44598</v>
          </cell>
          <cell r="M2059">
            <v>43</v>
          </cell>
        </row>
        <row r="2060">
          <cell r="L2060">
            <v>44599</v>
          </cell>
          <cell r="M2060">
            <v>43</v>
          </cell>
        </row>
        <row r="2061">
          <cell r="L2061">
            <v>44600</v>
          </cell>
          <cell r="M2061">
            <v>43</v>
          </cell>
        </row>
        <row r="2062">
          <cell r="L2062">
            <v>44601</v>
          </cell>
          <cell r="M2062">
            <v>43</v>
          </cell>
        </row>
        <row r="2063">
          <cell r="L2063">
            <v>44602</v>
          </cell>
          <cell r="M2063">
            <v>43</v>
          </cell>
        </row>
        <row r="2064">
          <cell r="L2064">
            <v>44603</v>
          </cell>
          <cell r="M2064">
            <v>43</v>
          </cell>
        </row>
        <row r="2065">
          <cell r="L2065">
            <v>44604</v>
          </cell>
          <cell r="M2065">
            <v>43</v>
          </cell>
        </row>
        <row r="2066">
          <cell r="L2066">
            <v>44605</v>
          </cell>
          <cell r="M2066">
            <v>43</v>
          </cell>
        </row>
        <row r="2067">
          <cell r="L2067">
            <v>44606</v>
          </cell>
          <cell r="M2067">
            <v>43</v>
          </cell>
        </row>
        <row r="2068">
          <cell r="L2068">
            <v>44607</v>
          </cell>
          <cell r="M2068" t="str">
            <v>Mise à Jour</v>
          </cell>
        </row>
        <row r="2069">
          <cell r="L2069">
            <v>44608</v>
          </cell>
          <cell r="M2069">
            <v>43</v>
          </cell>
        </row>
        <row r="2070">
          <cell r="L2070">
            <v>44609</v>
          </cell>
          <cell r="M2070">
            <v>43</v>
          </cell>
        </row>
        <row r="2071">
          <cell r="L2071">
            <v>44610</v>
          </cell>
          <cell r="M2071">
            <v>43</v>
          </cell>
        </row>
        <row r="2072">
          <cell r="L2072">
            <v>44611</v>
          </cell>
          <cell r="M2072">
            <v>43</v>
          </cell>
        </row>
        <row r="2073">
          <cell r="L2073">
            <v>44612</v>
          </cell>
          <cell r="M2073">
            <v>43</v>
          </cell>
        </row>
        <row r="2074">
          <cell r="L2074">
            <v>44613</v>
          </cell>
          <cell r="M2074">
            <v>43</v>
          </cell>
        </row>
        <row r="2075">
          <cell r="L2075">
            <v>44614</v>
          </cell>
          <cell r="M2075">
            <v>43</v>
          </cell>
        </row>
        <row r="2076">
          <cell r="L2076">
            <v>44615</v>
          </cell>
          <cell r="M2076">
            <v>43</v>
          </cell>
        </row>
        <row r="2077">
          <cell r="L2077">
            <v>44616</v>
          </cell>
          <cell r="M2077">
            <v>43</v>
          </cell>
        </row>
        <row r="2078">
          <cell r="L2078">
            <v>44617</v>
          </cell>
          <cell r="M2078">
            <v>43</v>
          </cell>
        </row>
        <row r="2079">
          <cell r="L2079">
            <v>44618</v>
          </cell>
          <cell r="M2079" t="str">
            <v>Mise à Jour</v>
          </cell>
        </row>
        <row r="2080">
          <cell r="L2080">
            <v>44619</v>
          </cell>
          <cell r="M2080">
            <v>43</v>
          </cell>
        </row>
        <row r="2081">
          <cell r="L2081">
            <v>44620</v>
          </cell>
          <cell r="M2081">
            <v>43</v>
          </cell>
        </row>
        <row r="2082">
          <cell r="L2082">
            <v>44621</v>
          </cell>
          <cell r="M2082">
            <v>43</v>
          </cell>
        </row>
        <row r="2083">
          <cell r="L2083">
            <v>44622</v>
          </cell>
          <cell r="M2083">
            <v>43</v>
          </cell>
        </row>
        <row r="2084">
          <cell r="L2084">
            <v>44623</v>
          </cell>
          <cell r="M2084">
            <v>43</v>
          </cell>
        </row>
        <row r="2085">
          <cell r="L2085">
            <v>44624</v>
          </cell>
          <cell r="M2085">
            <v>43</v>
          </cell>
        </row>
        <row r="2086">
          <cell r="L2086">
            <v>44625</v>
          </cell>
          <cell r="M2086">
            <v>43</v>
          </cell>
        </row>
        <row r="2087">
          <cell r="L2087">
            <v>44626</v>
          </cell>
          <cell r="M2087">
            <v>43</v>
          </cell>
        </row>
        <row r="2088">
          <cell r="L2088">
            <v>44627</v>
          </cell>
          <cell r="M2088">
            <v>43</v>
          </cell>
        </row>
        <row r="2089">
          <cell r="L2089">
            <v>44628</v>
          </cell>
          <cell r="M2089">
            <v>43</v>
          </cell>
        </row>
        <row r="2090">
          <cell r="L2090">
            <v>44629</v>
          </cell>
          <cell r="M2090" t="str">
            <v>Mise à Jour</v>
          </cell>
        </row>
        <row r="2091">
          <cell r="L2091">
            <v>44630</v>
          </cell>
          <cell r="M2091">
            <v>43</v>
          </cell>
        </row>
        <row r="2092">
          <cell r="L2092">
            <v>44631</v>
          </cell>
          <cell r="M2092">
            <v>43</v>
          </cell>
        </row>
        <row r="2093">
          <cell r="L2093">
            <v>44632</v>
          </cell>
          <cell r="M2093">
            <v>43</v>
          </cell>
        </row>
        <row r="2094">
          <cell r="L2094">
            <v>44633</v>
          </cell>
          <cell r="M2094">
            <v>43</v>
          </cell>
        </row>
        <row r="2095">
          <cell r="L2095">
            <v>44634</v>
          </cell>
          <cell r="M2095">
            <v>43</v>
          </cell>
        </row>
        <row r="2096">
          <cell r="L2096">
            <v>44635</v>
          </cell>
          <cell r="M2096">
            <v>43</v>
          </cell>
        </row>
        <row r="2097">
          <cell r="L2097">
            <v>44636</v>
          </cell>
          <cell r="M2097">
            <v>43</v>
          </cell>
        </row>
        <row r="2098">
          <cell r="L2098">
            <v>44637</v>
          </cell>
          <cell r="M2098">
            <v>43</v>
          </cell>
        </row>
        <row r="2099">
          <cell r="L2099">
            <v>44638</v>
          </cell>
          <cell r="M2099">
            <v>43</v>
          </cell>
        </row>
        <row r="2100">
          <cell r="L2100">
            <v>44639</v>
          </cell>
          <cell r="M2100">
            <v>43</v>
          </cell>
        </row>
        <row r="2101">
          <cell r="L2101">
            <v>44640</v>
          </cell>
          <cell r="M2101" t="str">
            <v>Mise à Jour</v>
          </cell>
        </row>
        <row r="2102">
          <cell r="L2102">
            <v>44641</v>
          </cell>
          <cell r="M2102">
            <v>43</v>
          </cell>
        </row>
        <row r="2103">
          <cell r="L2103">
            <v>44642</v>
          </cell>
          <cell r="M2103">
            <v>43</v>
          </cell>
        </row>
        <row r="2104">
          <cell r="L2104">
            <v>44643</v>
          </cell>
          <cell r="M2104">
            <v>43</v>
          </cell>
        </row>
        <row r="2105">
          <cell r="L2105">
            <v>44644</v>
          </cell>
          <cell r="M2105">
            <v>43</v>
          </cell>
        </row>
        <row r="2106">
          <cell r="L2106">
            <v>44645</v>
          </cell>
          <cell r="M2106">
            <v>43</v>
          </cell>
        </row>
        <row r="2107">
          <cell r="L2107">
            <v>44646</v>
          </cell>
          <cell r="M2107">
            <v>43</v>
          </cell>
        </row>
        <row r="2108">
          <cell r="L2108">
            <v>44647</v>
          </cell>
          <cell r="M2108">
            <v>43</v>
          </cell>
        </row>
        <row r="2109">
          <cell r="L2109">
            <v>44648</v>
          </cell>
          <cell r="M2109">
            <v>43</v>
          </cell>
        </row>
        <row r="2110">
          <cell r="L2110">
            <v>44649</v>
          </cell>
          <cell r="M2110">
            <v>43</v>
          </cell>
        </row>
        <row r="2111">
          <cell r="L2111">
            <v>44650</v>
          </cell>
          <cell r="M2111">
            <v>43</v>
          </cell>
        </row>
        <row r="2112">
          <cell r="L2112">
            <v>44651</v>
          </cell>
          <cell r="M2112" t="str">
            <v>Mise à Jour</v>
          </cell>
        </row>
        <row r="2113">
          <cell r="L2113">
            <v>44652</v>
          </cell>
          <cell r="M2113">
            <v>43</v>
          </cell>
        </row>
        <row r="2114">
          <cell r="L2114">
            <v>44653</v>
          </cell>
          <cell r="M2114">
            <v>43</v>
          </cell>
        </row>
        <row r="2115">
          <cell r="L2115">
            <v>44654</v>
          </cell>
          <cell r="M2115">
            <v>43</v>
          </cell>
        </row>
        <row r="2116">
          <cell r="L2116">
            <v>44655</v>
          </cell>
          <cell r="M2116">
            <v>43</v>
          </cell>
        </row>
        <row r="2117">
          <cell r="L2117">
            <v>44656</v>
          </cell>
          <cell r="M2117">
            <v>43</v>
          </cell>
        </row>
        <row r="2118">
          <cell r="L2118">
            <v>44657</v>
          </cell>
          <cell r="M2118">
            <v>43</v>
          </cell>
        </row>
        <row r="2119">
          <cell r="L2119">
            <v>44658</v>
          </cell>
          <cell r="M2119">
            <v>43</v>
          </cell>
        </row>
        <row r="2120">
          <cell r="L2120">
            <v>44659</v>
          </cell>
          <cell r="M2120">
            <v>43</v>
          </cell>
        </row>
        <row r="2121">
          <cell r="L2121">
            <v>44660</v>
          </cell>
          <cell r="M2121">
            <v>43</v>
          </cell>
        </row>
        <row r="2122">
          <cell r="L2122">
            <v>44661</v>
          </cell>
          <cell r="M2122">
            <v>43</v>
          </cell>
        </row>
        <row r="2123">
          <cell r="L2123">
            <v>44662</v>
          </cell>
          <cell r="M2123" t="str">
            <v>Mise à Jour</v>
          </cell>
        </row>
        <row r="2124">
          <cell r="L2124">
            <v>44663</v>
          </cell>
          <cell r="M2124">
            <v>43</v>
          </cell>
        </row>
        <row r="2125">
          <cell r="L2125">
            <v>44664</v>
          </cell>
          <cell r="M2125">
            <v>43</v>
          </cell>
        </row>
        <row r="2126">
          <cell r="L2126">
            <v>44665</v>
          </cell>
          <cell r="M2126">
            <v>43</v>
          </cell>
        </row>
        <row r="2127">
          <cell r="L2127">
            <v>44666</v>
          </cell>
          <cell r="M2127">
            <v>43</v>
          </cell>
        </row>
        <row r="2128">
          <cell r="L2128">
            <v>44667</v>
          </cell>
          <cell r="M2128">
            <v>43</v>
          </cell>
        </row>
        <row r="2129">
          <cell r="L2129">
            <v>44668</v>
          </cell>
          <cell r="M2129">
            <v>43</v>
          </cell>
        </row>
        <row r="2130">
          <cell r="L2130">
            <v>44669</v>
          </cell>
          <cell r="M2130">
            <v>43</v>
          </cell>
        </row>
        <row r="2131">
          <cell r="L2131">
            <v>44670</v>
          </cell>
          <cell r="M2131">
            <v>43</v>
          </cell>
        </row>
        <row r="2132">
          <cell r="L2132">
            <v>44671</v>
          </cell>
          <cell r="M2132">
            <v>43</v>
          </cell>
        </row>
        <row r="2133">
          <cell r="L2133">
            <v>44672</v>
          </cell>
          <cell r="M2133">
            <v>43</v>
          </cell>
        </row>
        <row r="2134">
          <cell r="L2134">
            <v>44673</v>
          </cell>
          <cell r="M2134" t="str">
            <v>Mise à Jour</v>
          </cell>
        </row>
        <row r="2135">
          <cell r="L2135">
            <v>44674</v>
          </cell>
          <cell r="M2135">
            <v>43</v>
          </cell>
        </row>
        <row r="2136">
          <cell r="L2136">
            <v>44675</v>
          </cell>
          <cell r="M2136">
            <v>43</v>
          </cell>
        </row>
        <row r="2137">
          <cell r="L2137">
            <v>44676</v>
          </cell>
          <cell r="M2137">
            <v>43</v>
          </cell>
        </row>
        <row r="2138">
          <cell r="L2138">
            <v>44677</v>
          </cell>
          <cell r="M2138">
            <v>43</v>
          </cell>
        </row>
        <row r="2139">
          <cell r="L2139">
            <v>44678</v>
          </cell>
          <cell r="M2139">
            <v>43</v>
          </cell>
        </row>
        <row r="2140">
          <cell r="L2140">
            <v>44679</v>
          </cell>
          <cell r="M2140">
            <v>43</v>
          </cell>
        </row>
        <row r="2141">
          <cell r="L2141">
            <v>44680</v>
          </cell>
          <cell r="M2141">
            <v>43</v>
          </cell>
        </row>
        <row r="2142">
          <cell r="L2142">
            <v>44681</v>
          </cell>
          <cell r="M2142">
            <v>43</v>
          </cell>
        </row>
        <row r="2143">
          <cell r="L2143">
            <v>44682</v>
          </cell>
          <cell r="M2143">
            <v>43</v>
          </cell>
        </row>
        <row r="2144">
          <cell r="L2144">
            <v>44683</v>
          </cell>
          <cell r="M2144">
            <v>43</v>
          </cell>
        </row>
        <row r="2145">
          <cell r="L2145">
            <v>44684</v>
          </cell>
          <cell r="M2145" t="str">
            <v>Mise à Jour</v>
          </cell>
        </row>
        <row r="2146">
          <cell r="L2146">
            <v>44685</v>
          </cell>
          <cell r="M2146">
            <v>43</v>
          </cell>
        </row>
        <row r="2147">
          <cell r="L2147">
            <v>44686</v>
          </cell>
          <cell r="M2147">
            <v>43</v>
          </cell>
        </row>
        <row r="2148">
          <cell r="L2148">
            <v>44687</v>
          </cell>
          <cell r="M2148">
            <v>43</v>
          </cell>
        </row>
        <row r="2149">
          <cell r="L2149">
            <v>44688</v>
          </cell>
          <cell r="M2149">
            <v>43</v>
          </cell>
        </row>
        <row r="2150">
          <cell r="L2150">
            <v>44689</v>
          </cell>
          <cell r="M2150">
            <v>43</v>
          </cell>
        </row>
        <row r="2151">
          <cell r="L2151">
            <v>44690</v>
          </cell>
          <cell r="M2151">
            <v>43</v>
          </cell>
        </row>
        <row r="2152">
          <cell r="L2152">
            <v>44691</v>
          </cell>
          <cell r="M2152">
            <v>43</v>
          </cell>
        </row>
        <row r="2153">
          <cell r="L2153">
            <v>44692</v>
          </cell>
          <cell r="M2153">
            <v>43</v>
          </cell>
        </row>
        <row r="2154">
          <cell r="L2154">
            <v>44693</v>
          </cell>
          <cell r="M2154">
            <v>43</v>
          </cell>
        </row>
        <row r="2155">
          <cell r="L2155">
            <v>44694</v>
          </cell>
          <cell r="M2155">
            <v>43</v>
          </cell>
        </row>
        <row r="2156">
          <cell r="L2156">
            <v>44695</v>
          </cell>
          <cell r="M2156" t="str">
            <v>Mise à Jour</v>
          </cell>
        </row>
        <row r="2157">
          <cell r="L2157">
            <v>44696</v>
          </cell>
          <cell r="M2157">
            <v>43</v>
          </cell>
        </row>
        <row r="2158">
          <cell r="L2158">
            <v>44697</v>
          </cell>
          <cell r="M2158">
            <v>43</v>
          </cell>
        </row>
        <row r="2159">
          <cell r="L2159">
            <v>44698</v>
          </cell>
          <cell r="M2159">
            <v>43</v>
          </cell>
        </row>
        <row r="2160">
          <cell r="L2160">
            <v>44699</v>
          </cell>
          <cell r="M2160">
            <v>43</v>
          </cell>
        </row>
        <row r="2161">
          <cell r="L2161">
            <v>44700</v>
          </cell>
          <cell r="M2161">
            <v>43</v>
          </cell>
        </row>
        <row r="2162">
          <cell r="L2162">
            <v>44701</v>
          </cell>
          <cell r="M2162">
            <v>43</v>
          </cell>
        </row>
        <row r="2163">
          <cell r="L2163">
            <v>44702</v>
          </cell>
          <cell r="M2163">
            <v>43</v>
          </cell>
        </row>
        <row r="2164">
          <cell r="L2164">
            <v>44703</v>
          </cell>
          <cell r="M2164">
            <v>43</v>
          </cell>
        </row>
        <row r="2165">
          <cell r="L2165">
            <v>44704</v>
          </cell>
          <cell r="M2165">
            <v>43</v>
          </cell>
        </row>
        <row r="2166">
          <cell r="L2166">
            <v>44705</v>
          </cell>
          <cell r="M2166">
            <v>43</v>
          </cell>
        </row>
        <row r="2167">
          <cell r="L2167">
            <v>44706</v>
          </cell>
          <cell r="M2167" t="str">
            <v>Mise à Jour</v>
          </cell>
        </row>
        <row r="2168">
          <cell r="L2168">
            <v>44707</v>
          </cell>
          <cell r="M2168">
            <v>43</v>
          </cell>
        </row>
        <row r="2169">
          <cell r="L2169">
            <v>44708</v>
          </cell>
          <cell r="M2169">
            <v>43</v>
          </cell>
        </row>
        <row r="2170">
          <cell r="L2170">
            <v>44709</v>
          </cell>
          <cell r="M2170">
            <v>43</v>
          </cell>
        </row>
        <row r="2171">
          <cell r="L2171">
            <v>44710</v>
          </cell>
          <cell r="M2171">
            <v>43</v>
          </cell>
        </row>
        <row r="2172">
          <cell r="L2172">
            <v>44711</v>
          </cell>
          <cell r="M2172">
            <v>43</v>
          </cell>
        </row>
        <row r="2173">
          <cell r="L2173">
            <v>44712</v>
          </cell>
          <cell r="M2173">
            <v>43</v>
          </cell>
        </row>
        <row r="2174">
          <cell r="L2174">
            <v>44713</v>
          </cell>
          <cell r="M2174">
            <v>43</v>
          </cell>
        </row>
        <row r="2175">
          <cell r="L2175">
            <v>44714</v>
          </cell>
          <cell r="M2175">
            <v>43</v>
          </cell>
        </row>
        <row r="2176">
          <cell r="L2176">
            <v>44715</v>
          </cell>
          <cell r="M2176">
            <v>43</v>
          </cell>
        </row>
        <row r="2177">
          <cell r="L2177">
            <v>44716</v>
          </cell>
          <cell r="M2177">
            <v>43</v>
          </cell>
        </row>
        <row r="2178">
          <cell r="L2178">
            <v>44717</v>
          </cell>
          <cell r="M2178" t="str">
            <v>Mise à Jour</v>
          </cell>
        </row>
        <row r="2179">
          <cell r="L2179">
            <v>44718</v>
          </cell>
          <cell r="M2179">
            <v>43</v>
          </cell>
        </row>
        <row r="2180">
          <cell r="L2180">
            <v>44719</v>
          </cell>
          <cell r="M2180">
            <v>43</v>
          </cell>
        </row>
        <row r="2181">
          <cell r="L2181">
            <v>44720</v>
          </cell>
          <cell r="M2181">
            <v>43</v>
          </cell>
        </row>
        <row r="2182">
          <cell r="L2182">
            <v>44721</v>
          </cell>
          <cell r="M2182">
            <v>43</v>
          </cell>
        </row>
        <row r="2183">
          <cell r="L2183">
            <v>44722</v>
          </cell>
          <cell r="M2183">
            <v>43</v>
          </cell>
        </row>
        <row r="2184">
          <cell r="L2184">
            <v>44723</v>
          </cell>
          <cell r="M2184">
            <v>43</v>
          </cell>
        </row>
        <row r="2185">
          <cell r="L2185">
            <v>44724</v>
          </cell>
          <cell r="M2185">
            <v>43</v>
          </cell>
        </row>
        <row r="2186">
          <cell r="L2186">
            <v>44725</v>
          </cell>
          <cell r="M2186">
            <v>43</v>
          </cell>
        </row>
        <row r="2187">
          <cell r="L2187">
            <v>44726</v>
          </cell>
          <cell r="M2187">
            <v>43</v>
          </cell>
        </row>
        <row r="2188">
          <cell r="L2188">
            <v>44727</v>
          </cell>
          <cell r="M2188">
            <v>43</v>
          </cell>
        </row>
        <row r="2189">
          <cell r="L2189">
            <v>44728</v>
          </cell>
          <cell r="M2189" t="str">
            <v>Mise à Jour</v>
          </cell>
        </row>
        <row r="2190">
          <cell r="L2190">
            <v>44729</v>
          </cell>
          <cell r="M2190">
            <v>43</v>
          </cell>
        </row>
        <row r="2191">
          <cell r="L2191">
            <v>44730</v>
          </cell>
          <cell r="M2191">
            <v>43</v>
          </cell>
        </row>
        <row r="2192">
          <cell r="L2192">
            <v>44731</v>
          </cell>
          <cell r="M2192">
            <v>43</v>
          </cell>
        </row>
        <row r="2193">
          <cell r="L2193">
            <v>44732</v>
          </cell>
          <cell r="M2193">
            <v>43</v>
          </cell>
        </row>
        <row r="2194">
          <cell r="L2194">
            <v>44733</v>
          </cell>
          <cell r="M2194">
            <v>43</v>
          </cell>
        </row>
        <row r="2195">
          <cell r="L2195">
            <v>44734</v>
          </cell>
          <cell r="M2195">
            <v>43</v>
          </cell>
        </row>
        <row r="2196">
          <cell r="L2196">
            <v>44735</v>
          </cell>
          <cell r="M2196">
            <v>43</v>
          </cell>
        </row>
        <row r="2197">
          <cell r="L2197">
            <v>44736</v>
          </cell>
          <cell r="M2197">
            <v>43</v>
          </cell>
        </row>
        <row r="2198">
          <cell r="L2198">
            <v>44737</v>
          </cell>
          <cell r="M2198">
            <v>43</v>
          </cell>
        </row>
        <row r="2199">
          <cell r="L2199">
            <v>44738</v>
          </cell>
          <cell r="M2199">
            <v>43</v>
          </cell>
        </row>
        <row r="2200">
          <cell r="L2200">
            <v>44739</v>
          </cell>
          <cell r="M2200" t="str">
            <v>Mise à Jour</v>
          </cell>
        </row>
        <row r="2201">
          <cell r="L2201">
            <v>44740</v>
          </cell>
          <cell r="M2201">
            <v>43</v>
          </cell>
        </row>
        <row r="2202">
          <cell r="L2202">
            <v>44741</v>
          </cell>
          <cell r="M2202">
            <v>43</v>
          </cell>
        </row>
        <row r="2203">
          <cell r="L2203">
            <v>44742</v>
          </cell>
          <cell r="M2203">
            <v>43</v>
          </cell>
        </row>
        <row r="2204">
          <cell r="L2204">
            <v>44743</v>
          </cell>
          <cell r="M2204">
            <v>43</v>
          </cell>
        </row>
        <row r="2205">
          <cell r="L2205">
            <v>44744</v>
          </cell>
          <cell r="M2205">
            <v>43</v>
          </cell>
        </row>
        <row r="2206">
          <cell r="L2206">
            <v>44745</v>
          </cell>
          <cell r="M2206">
            <v>43</v>
          </cell>
        </row>
        <row r="2207">
          <cell r="L2207">
            <v>44746</v>
          </cell>
          <cell r="M2207">
            <v>43</v>
          </cell>
        </row>
        <row r="2208">
          <cell r="L2208">
            <v>44747</v>
          </cell>
          <cell r="M2208">
            <v>43</v>
          </cell>
        </row>
        <row r="2209">
          <cell r="L2209">
            <v>44748</v>
          </cell>
          <cell r="M2209">
            <v>43</v>
          </cell>
        </row>
        <row r="2210">
          <cell r="L2210">
            <v>44749</v>
          </cell>
          <cell r="M2210">
            <v>43</v>
          </cell>
        </row>
        <row r="2211">
          <cell r="L2211">
            <v>44750</v>
          </cell>
          <cell r="M2211" t="str">
            <v>Mise à Jour</v>
          </cell>
        </row>
        <row r="2212">
          <cell r="L2212">
            <v>44751</v>
          </cell>
          <cell r="M2212">
            <v>43</v>
          </cell>
        </row>
        <row r="2213">
          <cell r="L2213">
            <v>44752</v>
          </cell>
          <cell r="M2213">
            <v>43</v>
          </cell>
        </row>
        <row r="2214">
          <cell r="L2214">
            <v>44753</v>
          </cell>
          <cell r="M2214">
            <v>43</v>
          </cell>
        </row>
        <row r="2215">
          <cell r="L2215">
            <v>44754</v>
          </cell>
          <cell r="M2215">
            <v>43</v>
          </cell>
        </row>
        <row r="2216">
          <cell r="L2216">
            <v>44755</v>
          </cell>
          <cell r="M2216">
            <v>43</v>
          </cell>
        </row>
        <row r="2217">
          <cell r="L2217">
            <v>44756</v>
          </cell>
          <cell r="M2217">
            <v>43</v>
          </cell>
        </row>
        <row r="2218">
          <cell r="L2218">
            <v>44757</v>
          </cell>
          <cell r="M2218">
            <v>43</v>
          </cell>
        </row>
        <row r="2219">
          <cell r="L2219">
            <v>44758</v>
          </cell>
          <cell r="M2219">
            <v>43</v>
          </cell>
        </row>
        <row r="2220">
          <cell r="L2220">
            <v>44759</v>
          </cell>
          <cell r="M2220">
            <v>43</v>
          </cell>
        </row>
        <row r="2221">
          <cell r="L2221">
            <v>44760</v>
          </cell>
          <cell r="M2221">
            <v>43</v>
          </cell>
        </row>
        <row r="2222">
          <cell r="L2222">
            <v>44761</v>
          </cell>
          <cell r="M2222" t="str">
            <v>Mise à Jour</v>
          </cell>
        </row>
        <row r="2223">
          <cell r="L2223">
            <v>44762</v>
          </cell>
          <cell r="M2223">
            <v>43</v>
          </cell>
        </row>
        <row r="2224">
          <cell r="L2224">
            <v>44763</v>
          </cell>
          <cell r="M2224">
            <v>43</v>
          </cell>
        </row>
        <row r="2225">
          <cell r="L2225">
            <v>44764</v>
          </cell>
          <cell r="M2225">
            <v>43</v>
          </cell>
        </row>
        <row r="2226">
          <cell r="L2226">
            <v>44765</v>
          </cell>
          <cell r="M2226">
            <v>43</v>
          </cell>
        </row>
        <row r="2227">
          <cell r="L2227">
            <v>44766</v>
          </cell>
          <cell r="M2227">
            <v>43</v>
          </cell>
        </row>
        <row r="2228">
          <cell r="L2228">
            <v>44767</v>
          </cell>
          <cell r="M2228">
            <v>43</v>
          </cell>
        </row>
        <row r="2229">
          <cell r="L2229">
            <v>44768</v>
          </cell>
          <cell r="M2229">
            <v>43</v>
          </cell>
        </row>
        <row r="2230">
          <cell r="L2230">
            <v>44769</v>
          </cell>
          <cell r="M2230">
            <v>43</v>
          </cell>
        </row>
        <row r="2231">
          <cell r="L2231">
            <v>44770</v>
          </cell>
          <cell r="M2231">
            <v>43</v>
          </cell>
        </row>
        <row r="2232">
          <cell r="L2232">
            <v>44771</v>
          </cell>
          <cell r="M2232">
            <v>43</v>
          </cell>
        </row>
        <row r="2233">
          <cell r="L2233">
            <v>44772</v>
          </cell>
          <cell r="M2233" t="str">
            <v>Mise à Jour</v>
          </cell>
        </row>
        <row r="2234">
          <cell r="L2234">
            <v>44773</v>
          </cell>
          <cell r="M2234">
            <v>43</v>
          </cell>
        </row>
        <row r="2235">
          <cell r="L2235">
            <v>44774</v>
          </cell>
          <cell r="M2235">
            <v>43</v>
          </cell>
        </row>
        <row r="2236">
          <cell r="L2236">
            <v>44775</v>
          </cell>
          <cell r="M2236">
            <v>43</v>
          </cell>
        </row>
        <row r="2237">
          <cell r="L2237">
            <v>44776</v>
          </cell>
          <cell r="M2237">
            <v>43</v>
          </cell>
        </row>
        <row r="2238">
          <cell r="L2238">
            <v>44777</v>
          </cell>
          <cell r="M2238">
            <v>43</v>
          </cell>
        </row>
        <row r="2239">
          <cell r="L2239">
            <v>44778</v>
          </cell>
          <cell r="M2239">
            <v>43</v>
          </cell>
        </row>
        <row r="2240">
          <cell r="L2240">
            <v>44779</v>
          </cell>
          <cell r="M2240">
            <v>43</v>
          </cell>
        </row>
        <row r="2241">
          <cell r="L2241">
            <v>44780</v>
          </cell>
          <cell r="M2241">
            <v>43</v>
          </cell>
        </row>
        <row r="2242">
          <cell r="L2242">
            <v>44781</v>
          </cell>
          <cell r="M2242">
            <v>43</v>
          </cell>
        </row>
        <row r="2243">
          <cell r="L2243">
            <v>44782</v>
          </cell>
          <cell r="M2243">
            <v>43</v>
          </cell>
        </row>
        <row r="2244">
          <cell r="L2244">
            <v>44783</v>
          </cell>
          <cell r="M2244" t="str">
            <v>Mise à Jour</v>
          </cell>
        </row>
        <row r="2245">
          <cell r="L2245">
            <v>44784</v>
          </cell>
          <cell r="M2245">
            <v>43</v>
          </cell>
        </row>
        <row r="2246">
          <cell r="L2246">
            <v>44785</v>
          </cell>
          <cell r="M2246">
            <v>43</v>
          </cell>
        </row>
        <row r="2247">
          <cell r="L2247">
            <v>44786</v>
          </cell>
          <cell r="M2247">
            <v>43</v>
          </cell>
        </row>
        <row r="2248">
          <cell r="L2248">
            <v>44787</v>
          </cell>
          <cell r="M2248">
            <v>43</v>
          </cell>
        </row>
        <row r="2249">
          <cell r="L2249">
            <v>44788</v>
          </cell>
          <cell r="M2249">
            <v>43</v>
          </cell>
        </row>
        <row r="2250">
          <cell r="L2250">
            <v>44789</v>
          </cell>
          <cell r="M2250">
            <v>43</v>
          </cell>
        </row>
        <row r="2251">
          <cell r="L2251">
            <v>44790</v>
          </cell>
          <cell r="M2251">
            <v>43</v>
          </cell>
        </row>
        <row r="2252">
          <cell r="L2252">
            <v>44791</v>
          </cell>
          <cell r="M2252">
            <v>43</v>
          </cell>
        </row>
        <row r="2253">
          <cell r="L2253">
            <v>44792</v>
          </cell>
          <cell r="M2253">
            <v>43</v>
          </cell>
        </row>
        <row r="2254">
          <cell r="L2254">
            <v>44793</v>
          </cell>
          <cell r="M2254">
            <v>43</v>
          </cell>
        </row>
        <row r="2255">
          <cell r="L2255">
            <v>44794</v>
          </cell>
          <cell r="M2255" t="str">
            <v>Mise à Jour</v>
          </cell>
        </row>
        <row r="2256">
          <cell r="L2256">
            <v>44795</v>
          </cell>
          <cell r="M2256">
            <v>43</v>
          </cell>
        </row>
        <row r="2257">
          <cell r="L2257">
            <v>44796</v>
          </cell>
          <cell r="M2257">
            <v>43</v>
          </cell>
        </row>
        <row r="2258">
          <cell r="L2258">
            <v>44797</v>
          </cell>
          <cell r="M2258">
            <v>43</v>
          </cell>
        </row>
        <row r="2259">
          <cell r="L2259">
            <v>44798</v>
          </cell>
          <cell r="M2259">
            <v>43</v>
          </cell>
        </row>
        <row r="2260">
          <cell r="L2260">
            <v>44799</v>
          </cell>
          <cell r="M2260">
            <v>43</v>
          </cell>
        </row>
        <row r="2261">
          <cell r="L2261">
            <v>44800</v>
          </cell>
          <cell r="M2261">
            <v>43</v>
          </cell>
        </row>
        <row r="2262">
          <cell r="L2262">
            <v>44801</v>
          </cell>
          <cell r="M2262">
            <v>43</v>
          </cell>
        </row>
        <row r="2263">
          <cell r="L2263">
            <v>44802</v>
          </cell>
          <cell r="M2263">
            <v>43</v>
          </cell>
        </row>
        <row r="2264">
          <cell r="L2264">
            <v>44803</v>
          </cell>
          <cell r="M2264">
            <v>43</v>
          </cell>
        </row>
        <row r="2265">
          <cell r="L2265">
            <v>44804</v>
          </cell>
          <cell r="M2265">
            <v>43</v>
          </cell>
        </row>
        <row r="2266">
          <cell r="L2266">
            <v>44805</v>
          </cell>
          <cell r="M2266" t="str">
            <v>Mise à Jour</v>
          </cell>
        </row>
        <row r="2267">
          <cell r="L2267">
            <v>44806</v>
          </cell>
          <cell r="M2267">
            <v>43</v>
          </cell>
        </row>
        <row r="2268">
          <cell r="L2268">
            <v>44807</v>
          </cell>
          <cell r="M2268">
            <v>43</v>
          </cell>
        </row>
        <row r="2269">
          <cell r="L2269">
            <v>44808</v>
          </cell>
          <cell r="M2269">
            <v>43</v>
          </cell>
        </row>
        <row r="2270">
          <cell r="L2270">
            <v>44809</v>
          </cell>
          <cell r="M2270">
            <v>43</v>
          </cell>
        </row>
        <row r="2271">
          <cell r="L2271">
            <v>44810</v>
          </cell>
          <cell r="M2271">
            <v>43</v>
          </cell>
        </row>
        <row r="2272">
          <cell r="L2272">
            <v>44811</v>
          </cell>
          <cell r="M2272">
            <v>43</v>
          </cell>
        </row>
        <row r="2273">
          <cell r="L2273">
            <v>44812</v>
          </cell>
          <cell r="M2273">
            <v>43</v>
          </cell>
        </row>
        <row r="2274">
          <cell r="L2274">
            <v>44813</v>
          </cell>
          <cell r="M2274">
            <v>43</v>
          </cell>
        </row>
        <row r="2275">
          <cell r="L2275">
            <v>44814</v>
          </cell>
          <cell r="M2275">
            <v>43</v>
          </cell>
        </row>
        <row r="2276">
          <cell r="L2276">
            <v>44815</v>
          </cell>
          <cell r="M2276">
            <v>43</v>
          </cell>
        </row>
        <row r="2277">
          <cell r="L2277">
            <v>44816</v>
          </cell>
          <cell r="M2277" t="str">
            <v>Mise à Jour</v>
          </cell>
        </row>
        <row r="2278">
          <cell r="L2278">
            <v>44817</v>
          </cell>
          <cell r="M2278">
            <v>43</v>
          </cell>
        </row>
        <row r="2279">
          <cell r="L2279">
            <v>44818</v>
          </cell>
          <cell r="M2279">
            <v>43</v>
          </cell>
        </row>
        <row r="2280">
          <cell r="L2280">
            <v>44819</v>
          </cell>
          <cell r="M2280">
            <v>43</v>
          </cell>
        </row>
        <row r="2281">
          <cell r="L2281">
            <v>44820</v>
          </cell>
          <cell r="M2281">
            <v>43</v>
          </cell>
        </row>
        <row r="2282">
          <cell r="L2282">
            <v>44821</v>
          </cell>
          <cell r="M2282">
            <v>43</v>
          </cell>
        </row>
        <row r="2283">
          <cell r="L2283">
            <v>44822</v>
          </cell>
          <cell r="M2283">
            <v>43</v>
          </cell>
        </row>
        <row r="2284">
          <cell r="L2284">
            <v>44823</v>
          </cell>
          <cell r="M2284">
            <v>43</v>
          </cell>
        </row>
        <row r="2285">
          <cell r="L2285">
            <v>44824</v>
          </cell>
          <cell r="M2285">
            <v>43</v>
          </cell>
        </row>
        <row r="2286">
          <cell r="L2286">
            <v>44825</v>
          </cell>
          <cell r="M2286">
            <v>43</v>
          </cell>
        </row>
        <row r="2287">
          <cell r="L2287">
            <v>44826</v>
          </cell>
          <cell r="M2287">
            <v>43</v>
          </cell>
        </row>
        <row r="2288">
          <cell r="L2288">
            <v>44827</v>
          </cell>
          <cell r="M2288" t="str">
            <v>Mise à Jour</v>
          </cell>
        </row>
        <row r="2289">
          <cell r="L2289">
            <v>44828</v>
          </cell>
          <cell r="M2289">
            <v>43</v>
          </cell>
        </row>
        <row r="2290">
          <cell r="L2290">
            <v>44829</v>
          </cell>
          <cell r="M2290">
            <v>43</v>
          </cell>
        </row>
        <row r="2291">
          <cell r="L2291">
            <v>44830</v>
          </cell>
          <cell r="M2291">
            <v>43</v>
          </cell>
        </row>
        <row r="2292">
          <cell r="L2292">
            <v>44831</v>
          </cell>
          <cell r="M2292">
            <v>43</v>
          </cell>
        </row>
        <row r="2293">
          <cell r="L2293">
            <v>44832</v>
          </cell>
          <cell r="M2293">
            <v>43</v>
          </cell>
        </row>
        <row r="2294">
          <cell r="L2294">
            <v>44833</v>
          </cell>
          <cell r="M2294">
            <v>43</v>
          </cell>
        </row>
        <row r="2295">
          <cell r="L2295">
            <v>44834</v>
          </cell>
          <cell r="M2295">
            <v>43</v>
          </cell>
        </row>
        <row r="2296">
          <cell r="L2296">
            <v>44835</v>
          </cell>
          <cell r="M2296">
            <v>43</v>
          </cell>
        </row>
        <row r="2297">
          <cell r="L2297">
            <v>44836</v>
          </cell>
          <cell r="M2297">
            <v>43</v>
          </cell>
        </row>
        <row r="2298">
          <cell r="L2298">
            <v>44837</v>
          </cell>
          <cell r="M2298">
            <v>43</v>
          </cell>
        </row>
        <row r="2299">
          <cell r="L2299">
            <v>44838</v>
          </cell>
          <cell r="M2299" t="str">
            <v>Mise à Jour</v>
          </cell>
        </row>
        <row r="2300">
          <cell r="L2300">
            <v>44839</v>
          </cell>
          <cell r="M2300">
            <v>43</v>
          </cell>
        </row>
        <row r="2301">
          <cell r="L2301">
            <v>44840</v>
          </cell>
          <cell r="M2301">
            <v>43</v>
          </cell>
        </row>
        <row r="2302">
          <cell r="L2302">
            <v>44841</v>
          </cell>
          <cell r="M2302">
            <v>43</v>
          </cell>
        </row>
        <row r="2303">
          <cell r="L2303">
            <v>44842</v>
          </cell>
          <cell r="M2303">
            <v>43</v>
          </cell>
        </row>
        <row r="2304">
          <cell r="L2304">
            <v>44843</v>
          </cell>
          <cell r="M2304">
            <v>43</v>
          </cell>
        </row>
        <row r="2305">
          <cell r="L2305">
            <v>44844</v>
          </cell>
          <cell r="M2305">
            <v>43</v>
          </cell>
        </row>
        <row r="2306">
          <cell r="L2306">
            <v>44845</v>
          </cell>
          <cell r="M2306">
            <v>43</v>
          </cell>
        </row>
        <row r="2307">
          <cell r="L2307">
            <v>44846</v>
          </cell>
          <cell r="M2307">
            <v>43</v>
          </cell>
        </row>
        <row r="2308">
          <cell r="L2308">
            <v>44847</v>
          </cell>
          <cell r="M2308">
            <v>43</v>
          </cell>
        </row>
        <row r="2309">
          <cell r="L2309">
            <v>44848</v>
          </cell>
          <cell r="M2309">
            <v>43</v>
          </cell>
        </row>
        <row r="2310">
          <cell r="L2310">
            <v>44849</v>
          </cell>
          <cell r="M2310" t="str">
            <v>Mise à Jour</v>
          </cell>
        </row>
        <row r="2311">
          <cell r="L2311">
            <v>44850</v>
          </cell>
          <cell r="M2311">
            <v>43</v>
          </cell>
        </row>
        <row r="2312">
          <cell r="L2312">
            <v>44851</v>
          </cell>
          <cell r="M2312">
            <v>43</v>
          </cell>
        </row>
        <row r="2313">
          <cell r="L2313">
            <v>44852</v>
          </cell>
          <cell r="M2313">
            <v>43</v>
          </cell>
        </row>
        <row r="2314">
          <cell r="L2314">
            <v>44853</v>
          </cell>
          <cell r="M2314">
            <v>43</v>
          </cell>
        </row>
        <row r="2315">
          <cell r="L2315">
            <v>44854</v>
          </cell>
          <cell r="M2315">
            <v>43</v>
          </cell>
        </row>
        <row r="2316">
          <cell r="L2316">
            <v>44855</v>
          </cell>
          <cell r="M2316">
            <v>43</v>
          </cell>
        </row>
        <row r="2317">
          <cell r="L2317">
            <v>44856</v>
          </cell>
          <cell r="M2317">
            <v>43</v>
          </cell>
        </row>
        <row r="2318">
          <cell r="L2318">
            <v>44857</v>
          </cell>
          <cell r="M2318">
            <v>43</v>
          </cell>
        </row>
        <row r="2319">
          <cell r="L2319">
            <v>44858</v>
          </cell>
          <cell r="M2319">
            <v>43</v>
          </cell>
        </row>
        <row r="2320">
          <cell r="L2320">
            <v>44859</v>
          </cell>
          <cell r="M2320">
            <v>43</v>
          </cell>
        </row>
        <row r="2321">
          <cell r="L2321">
            <v>44860</v>
          </cell>
          <cell r="M2321" t="str">
            <v>Mise à Jour</v>
          </cell>
        </row>
        <row r="2322">
          <cell r="L2322">
            <v>44861</v>
          </cell>
          <cell r="M2322">
            <v>43</v>
          </cell>
        </row>
        <row r="2323">
          <cell r="L2323">
            <v>44862</v>
          </cell>
          <cell r="M2323">
            <v>43</v>
          </cell>
        </row>
        <row r="2324">
          <cell r="L2324">
            <v>44863</v>
          </cell>
          <cell r="M2324">
            <v>43</v>
          </cell>
        </row>
        <row r="2325">
          <cell r="L2325">
            <v>44864</v>
          </cell>
          <cell r="M2325">
            <v>43</v>
          </cell>
        </row>
        <row r="2326">
          <cell r="L2326">
            <v>44865</v>
          </cell>
          <cell r="M2326">
            <v>43</v>
          </cell>
        </row>
        <row r="2327">
          <cell r="L2327">
            <v>44866</v>
          </cell>
          <cell r="M2327">
            <v>43</v>
          </cell>
        </row>
        <row r="2328">
          <cell r="L2328">
            <v>44867</v>
          </cell>
          <cell r="M2328">
            <v>43</v>
          </cell>
        </row>
        <row r="2329">
          <cell r="L2329">
            <v>44868</v>
          </cell>
          <cell r="M2329">
            <v>43</v>
          </cell>
        </row>
        <row r="2330">
          <cell r="L2330">
            <v>44869</v>
          </cell>
          <cell r="M2330">
            <v>43</v>
          </cell>
        </row>
        <row r="2331">
          <cell r="L2331">
            <v>44870</v>
          </cell>
          <cell r="M2331">
            <v>43</v>
          </cell>
        </row>
        <row r="2332">
          <cell r="L2332">
            <v>44871</v>
          </cell>
          <cell r="M2332" t="str">
            <v>Mise à Jour</v>
          </cell>
        </row>
        <row r="2333">
          <cell r="L2333">
            <v>44872</v>
          </cell>
          <cell r="M2333">
            <v>43</v>
          </cell>
        </row>
        <row r="2334">
          <cell r="L2334">
            <v>44873</v>
          </cell>
          <cell r="M2334">
            <v>43</v>
          </cell>
        </row>
        <row r="2335">
          <cell r="L2335">
            <v>44874</v>
          </cell>
          <cell r="M2335">
            <v>43</v>
          </cell>
        </row>
        <row r="2336">
          <cell r="L2336">
            <v>44875</v>
          </cell>
          <cell r="M2336">
            <v>43</v>
          </cell>
        </row>
        <row r="2337">
          <cell r="L2337">
            <v>44876</v>
          </cell>
          <cell r="M2337">
            <v>43</v>
          </cell>
        </row>
        <row r="2338">
          <cell r="L2338">
            <v>44877</v>
          </cell>
          <cell r="M2338">
            <v>43</v>
          </cell>
        </row>
        <row r="2339">
          <cell r="L2339">
            <v>44878</v>
          </cell>
          <cell r="M2339">
            <v>43</v>
          </cell>
        </row>
        <row r="2340">
          <cell r="L2340">
            <v>44879</v>
          </cell>
          <cell r="M2340">
            <v>43</v>
          </cell>
        </row>
        <row r="2341">
          <cell r="L2341">
            <v>44880</v>
          </cell>
          <cell r="M2341">
            <v>43</v>
          </cell>
        </row>
        <row r="2342">
          <cell r="L2342">
            <v>44881</v>
          </cell>
          <cell r="M2342">
            <v>43</v>
          </cell>
        </row>
        <row r="2343">
          <cell r="L2343">
            <v>44882</v>
          </cell>
          <cell r="M2343" t="str">
            <v>Mise à Jour</v>
          </cell>
        </row>
        <row r="2344">
          <cell r="L2344">
            <v>44883</v>
          </cell>
          <cell r="M2344">
            <v>43</v>
          </cell>
        </row>
        <row r="2345">
          <cell r="L2345">
            <v>44884</v>
          </cell>
          <cell r="M2345">
            <v>43</v>
          </cell>
        </row>
        <row r="2346">
          <cell r="L2346">
            <v>44885</v>
          </cell>
          <cell r="M2346">
            <v>43</v>
          </cell>
        </row>
        <row r="2347">
          <cell r="L2347">
            <v>44886</v>
          </cell>
          <cell r="M2347">
            <v>43</v>
          </cell>
        </row>
        <row r="2348">
          <cell r="L2348">
            <v>44887</v>
          </cell>
          <cell r="M2348">
            <v>43</v>
          </cell>
        </row>
        <row r="2349">
          <cell r="L2349">
            <v>44888</v>
          </cell>
          <cell r="M2349">
            <v>43</v>
          </cell>
        </row>
        <row r="2350">
          <cell r="L2350">
            <v>44889</v>
          </cell>
          <cell r="M2350">
            <v>43</v>
          </cell>
        </row>
        <row r="2351">
          <cell r="L2351">
            <v>44890</v>
          </cell>
          <cell r="M2351">
            <v>43</v>
          </cell>
        </row>
        <row r="2352">
          <cell r="L2352">
            <v>44891</v>
          </cell>
          <cell r="M2352">
            <v>43</v>
          </cell>
        </row>
        <row r="2353">
          <cell r="L2353">
            <v>44892</v>
          </cell>
          <cell r="M2353">
            <v>43</v>
          </cell>
        </row>
        <row r="2354">
          <cell r="L2354">
            <v>44893</v>
          </cell>
          <cell r="M2354" t="str">
            <v>Mise à Jour</v>
          </cell>
        </row>
        <row r="2355">
          <cell r="L2355">
            <v>44894</v>
          </cell>
          <cell r="M2355">
            <v>43</v>
          </cell>
        </row>
        <row r="2356">
          <cell r="L2356">
            <v>44895</v>
          </cell>
          <cell r="M2356">
            <v>43</v>
          </cell>
        </row>
        <row r="2357">
          <cell r="L2357">
            <v>44896</v>
          </cell>
          <cell r="M2357">
            <v>43</v>
          </cell>
        </row>
        <row r="2358">
          <cell r="L2358">
            <v>44897</v>
          </cell>
          <cell r="M2358">
            <v>43</v>
          </cell>
        </row>
        <row r="2359">
          <cell r="L2359">
            <v>44898</v>
          </cell>
          <cell r="M2359">
            <v>43</v>
          </cell>
        </row>
        <row r="2360">
          <cell r="L2360">
            <v>44899</v>
          </cell>
          <cell r="M2360">
            <v>43</v>
          </cell>
        </row>
        <row r="2361">
          <cell r="L2361">
            <v>44900</v>
          </cell>
          <cell r="M2361">
            <v>43</v>
          </cell>
        </row>
        <row r="2362">
          <cell r="L2362">
            <v>44901</v>
          </cell>
          <cell r="M2362">
            <v>43</v>
          </cell>
        </row>
        <row r="2363">
          <cell r="L2363">
            <v>44902</v>
          </cell>
          <cell r="M2363">
            <v>43</v>
          </cell>
        </row>
        <row r="2364">
          <cell r="L2364">
            <v>44903</v>
          </cell>
          <cell r="M2364">
            <v>43</v>
          </cell>
        </row>
        <row r="2365">
          <cell r="L2365">
            <v>44904</v>
          </cell>
          <cell r="M2365" t="str">
            <v>Mise à Jour</v>
          </cell>
        </row>
        <row r="2366">
          <cell r="L2366">
            <v>44905</v>
          </cell>
          <cell r="M2366">
            <v>43</v>
          </cell>
        </row>
        <row r="2367">
          <cell r="L2367">
            <v>44906</v>
          </cell>
          <cell r="M2367">
            <v>43</v>
          </cell>
        </row>
        <row r="2368">
          <cell r="L2368">
            <v>44907</v>
          </cell>
          <cell r="M2368">
            <v>43</v>
          </cell>
        </row>
        <row r="2369">
          <cell r="L2369">
            <v>44908</v>
          </cell>
          <cell r="M2369">
            <v>43</v>
          </cell>
        </row>
        <row r="2370">
          <cell r="L2370">
            <v>44909</v>
          </cell>
          <cell r="M2370">
            <v>43</v>
          </cell>
        </row>
        <row r="2371">
          <cell r="L2371">
            <v>44910</v>
          </cell>
          <cell r="M2371">
            <v>43</v>
          </cell>
        </row>
        <row r="2372">
          <cell r="L2372">
            <v>44911</v>
          </cell>
          <cell r="M2372">
            <v>43</v>
          </cell>
        </row>
        <row r="2373">
          <cell r="L2373">
            <v>44912</v>
          </cell>
          <cell r="M2373">
            <v>43</v>
          </cell>
        </row>
        <row r="2374">
          <cell r="L2374">
            <v>44913</v>
          </cell>
          <cell r="M2374">
            <v>43</v>
          </cell>
        </row>
        <row r="2375">
          <cell r="L2375">
            <v>44914</v>
          </cell>
          <cell r="M2375">
            <v>43</v>
          </cell>
        </row>
        <row r="2376">
          <cell r="L2376">
            <v>44915</v>
          </cell>
          <cell r="M2376" t="str">
            <v>Mise à Jour</v>
          </cell>
        </row>
        <row r="2377">
          <cell r="L2377">
            <v>44916</v>
          </cell>
          <cell r="M2377">
            <v>43</v>
          </cell>
        </row>
        <row r="2378">
          <cell r="L2378">
            <v>44917</v>
          </cell>
          <cell r="M2378">
            <v>43</v>
          </cell>
        </row>
        <row r="2379">
          <cell r="L2379">
            <v>44918</v>
          </cell>
          <cell r="M2379">
            <v>43</v>
          </cell>
        </row>
        <row r="2380">
          <cell r="L2380">
            <v>44919</v>
          </cell>
          <cell r="M2380">
            <v>43</v>
          </cell>
        </row>
        <row r="2381">
          <cell r="L2381">
            <v>44920</v>
          </cell>
          <cell r="M2381">
            <v>43</v>
          </cell>
        </row>
        <row r="2382">
          <cell r="L2382">
            <v>44921</v>
          </cell>
          <cell r="M2382">
            <v>43</v>
          </cell>
        </row>
        <row r="2383">
          <cell r="L2383">
            <v>44922</v>
          </cell>
          <cell r="M2383">
            <v>43</v>
          </cell>
        </row>
        <row r="2384">
          <cell r="L2384">
            <v>44923</v>
          </cell>
          <cell r="M2384">
            <v>43</v>
          </cell>
        </row>
        <row r="2385">
          <cell r="L2385">
            <v>44924</v>
          </cell>
          <cell r="M2385">
            <v>43</v>
          </cell>
        </row>
        <row r="2386">
          <cell r="L2386">
            <v>44925</v>
          </cell>
          <cell r="M2386">
            <v>43</v>
          </cell>
        </row>
        <row r="2387">
          <cell r="L2387">
            <v>44926</v>
          </cell>
          <cell r="M2387" t="str">
            <v>Mise à Jour</v>
          </cell>
        </row>
        <row r="2388">
          <cell r="L2388">
            <v>44927</v>
          </cell>
          <cell r="M2388">
            <v>43</v>
          </cell>
        </row>
        <row r="2389">
          <cell r="L2389">
            <v>44928</v>
          </cell>
          <cell r="M2389">
            <v>43</v>
          </cell>
        </row>
        <row r="2390">
          <cell r="L2390">
            <v>44929</v>
          </cell>
          <cell r="M2390">
            <v>43</v>
          </cell>
        </row>
        <row r="2391">
          <cell r="L2391">
            <v>44930</v>
          </cell>
          <cell r="M2391">
            <v>43</v>
          </cell>
        </row>
        <row r="2392">
          <cell r="L2392">
            <v>44931</v>
          </cell>
          <cell r="M2392">
            <v>43</v>
          </cell>
        </row>
        <row r="2393">
          <cell r="L2393">
            <v>44932</v>
          </cell>
          <cell r="M2393">
            <v>43</v>
          </cell>
        </row>
        <row r="2394">
          <cell r="L2394">
            <v>44933</v>
          </cell>
          <cell r="M2394">
            <v>43</v>
          </cell>
        </row>
        <row r="2395">
          <cell r="L2395">
            <v>44934</v>
          </cell>
          <cell r="M2395">
            <v>43</v>
          </cell>
        </row>
        <row r="2396">
          <cell r="L2396">
            <v>44935</v>
          </cell>
          <cell r="M2396">
            <v>43</v>
          </cell>
        </row>
        <row r="2397">
          <cell r="L2397">
            <v>44936</v>
          </cell>
          <cell r="M2397">
            <v>43</v>
          </cell>
        </row>
        <row r="2398">
          <cell r="L2398">
            <v>44937</v>
          </cell>
          <cell r="M2398" t="str">
            <v>Mise à Jour</v>
          </cell>
        </row>
        <row r="2399">
          <cell r="L2399">
            <v>44938</v>
          </cell>
          <cell r="M2399">
            <v>43</v>
          </cell>
        </row>
        <row r="2400">
          <cell r="L2400">
            <v>44939</v>
          </cell>
          <cell r="M2400">
            <v>43</v>
          </cell>
        </row>
        <row r="2401">
          <cell r="L2401">
            <v>44940</v>
          </cell>
          <cell r="M2401">
            <v>43</v>
          </cell>
        </row>
        <row r="2402">
          <cell r="L2402">
            <v>44941</v>
          </cell>
          <cell r="M2402">
            <v>43</v>
          </cell>
        </row>
        <row r="2403">
          <cell r="L2403">
            <v>44942</v>
          </cell>
          <cell r="M2403">
            <v>43</v>
          </cell>
        </row>
        <row r="2404">
          <cell r="L2404">
            <v>44943</v>
          </cell>
          <cell r="M2404">
            <v>43</v>
          </cell>
        </row>
        <row r="2405">
          <cell r="L2405">
            <v>44944</v>
          </cell>
          <cell r="M2405">
            <v>43</v>
          </cell>
        </row>
        <row r="2406">
          <cell r="L2406">
            <v>44945</v>
          </cell>
          <cell r="M2406">
            <v>43</v>
          </cell>
        </row>
        <row r="2407">
          <cell r="L2407">
            <v>44946</v>
          </cell>
          <cell r="M2407">
            <v>43</v>
          </cell>
        </row>
        <row r="2408">
          <cell r="L2408">
            <v>44947</v>
          </cell>
          <cell r="M2408">
            <v>43</v>
          </cell>
        </row>
        <row r="2409">
          <cell r="L2409">
            <v>44948</v>
          </cell>
          <cell r="M2409" t="str">
            <v>Mise à Jour</v>
          </cell>
        </row>
        <row r="2410">
          <cell r="L2410">
            <v>44949</v>
          </cell>
          <cell r="M2410">
            <v>43</v>
          </cell>
        </row>
        <row r="2411">
          <cell r="L2411">
            <v>44950</v>
          </cell>
          <cell r="M2411">
            <v>43</v>
          </cell>
        </row>
        <row r="2412">
          <cell r="L2412">
            <v>44951</v>
          </cell>
          <cell r="M2412">
            <v>43</v>
          </cell>
        </row>
        <row r="2413">
          <cell r="L2413">
            <v>44952</v>
          </cell>
          <cell r="M2413">
            <v>43</v>
          </cell>
        </row>
        <row r="2414">
          <cell r="L2414">
            <v>44953</v>
          </cell>
          <cell r="M2414">
            <v>43</v>
          </cell>
        </row>
        <row r="2415">
          <cell r="L2415">
            <v>44954</v>
          </cell>
          <cell r="M2415">
            <v>43</v>
          </cell>
        </row>
        <row r="2416">
          <cell r="L2416">
            <v>44955</v>
          </cell>
          <cell r="M2416">
            <v>43</v>
          </cell>
        </row>
        <row r="2417">
          <cell r="L2417">
            <v>44956</v>
          </cell>
          <cell r="M2417">
            <v>43</v>
          </cell>
        </row>
        <row r="2418">
          <cell r="L2418">
            <v>44957</v>
          </cell>
          <cell r="M2418">
            <v>43</v>
          </cell>
        </row>
        <row r="2419">
          <cell r="L2419">
            <v>44958</v>
          </cell>
          <cell r="M2419">
            <v>43</v>
          </cell>
        </row>
        <row r="2420">
          <cell r="L2420">
            <v>44959</v>
          </cell>
          <cell r="M2420" t="str">
            <v>Mise à Jour</v>
          </cell>
        </row>
        <row r="2421">
          <cell r="L2421">
            <v>44960</v>
          </cell>
          <cell r="M2421">
            <v>43</v>
          </cell>
        </row>
        <row r="2422">
          <cell r="L2422">
            <v>44961</v>
          </cell>
          <cell r="M2422">
            <v>43</v>
          </cell>
        </row>
        <row r="2423">
          <cell r="L2423">
            <v>44962</v>
          </cell>
          <cell r="M2423">
            <v>43</v>
          </cell>
        </row>
        <row r="2424">
          <cell r="L2424">
            <v>44963</v>
          </cell>
          <cell r="M2424">
            <v>43</v>
          </cell>
        </row>
        <row r="2425">
          <cell r="L2425">
            <v>44964</v>
          </cell>
          <cell r="M2425">
            <v>43</v>
          </cell>
        </row>
        <row r="2426">
          <cell r="L2426">
            <v>44965</v>
          </cell>
          <cell r="M2426">
            <v>43</v>
          </cell>
        </row>
        <row r="2427">
          <cell r="L2427">
            <v>44966</v>
          </cell>
          <cell r="M2427">
            <v>43</v>
          </cell>
        </row>
        <row r="2428">
          <cell r="L2428">
            <v>44967</v>
          </cell>
          <cell r="M2428">
            <v>43</v>
          </cell>
        </row>
        <row r="2429">
          <cell r="L2429">
            <v>44968</v>
          </cell>
          <cell r="M2429">
            <v>43</v>
          </cell>
        </row>
        <row r="2430">
          <cell r="L2430">
            <v>44969</v>
          </cell>
          <cell r="M2430">
            <v>43</v>
          </cell>
        </row>
        <row r="2431">
          <cell r="L2431">
            <v>44970</v>
          </cell>
          <cell r="M2431" t="str">
            <v>Mise à Jour</v>
          </cell>
        </row>
        <row r="2432">
          <cell r="L2432">
            <v>44971</v>
          </cell>
          <cell r="M2432">
            <v>43</v>
          </cell>
        </row>
        <row r="2433">
          <cell r="L2433">
            <v>44972</v>
          </cell>
          <cell r="M2433">
            <v>43</v>
          </cell>
        </row>
        <row r="2434">
          <cell r="L2434">
            <v>44973</v>
          </cell>
          <cell r="M2434">
            <v>43</v>
          </cell>
        </row>
        <row r="2435">
          <cell r="L2435">
            <v>44974</v>
          </cell>
          <cell r="M2435">
            <v>43</v>
          </cell>
        </row>
        <row r="2436">
          <cell r="L2436">
            <v>44975</v>
          </cell>
          <cell r="M2436">
            <v>43</v>
          </cell>
        </row>
        <row r="2437">
          <cell r="L2437">
            <v>44976</v>
          </cell>
          <cell r="M2437">
            <v>43</v>
          </cell>
        </row>
        <row r="2438">
          <cell r="L2438">
            <v>44977</v>
          </cell>
          <cell r="M2438">
            <v>43</v>
          </cell>
        </row>
        <row r="2439">
          <cell r="L2439">
            <v>44978</v>
          </cell>
          <cell r="M2439">
            <v>43</v>
          </cell>
        </row>
        <row r="2440">
          <cell r="L2440">
            <v>44979</v>
          </cell>
          <cell r="M2440">
            <v>43</v>
          </cell>
        </row>
        <row r="2441">
          <cell r="L2441">
            <v>44980</v>
          </cell>
          <cell r="M2441">
            <v>43</v>
          </cell>
        </row>
        <row r="2442">
          <cell r="L2442">
            <v>44981</v>
          </cell>
          <cell r="M2442" t="str">
            <v>Mise à Jour</v>
          </cell>
        </row>
        <row r="2443">
          <cell r="L2443">
            <v>44982</v>
          </cell>
          <cell r="M2443">
            <v>43</v>
          </cell>
        </row>
        <row r="2444">
          <cell r="L2444">
            <v>44983</v>
          </cell>
          <cell r="M2444">
            <v>43</v>
          </cell>
        </row>
        <row r="2445">
          <cell r="L2445">
            <v>44984</v>
          </cell>
          <cell r="M2445">
            <v>43</v>
          </cell>
        </row>
        <row r="2446">
          <cell r="L2446">
            <v>44985</v>
          </cell>
          <cell r="M2446">
            <v>43</v>
          </cell>
        </row>
        <row r="2447">
          <cell r="L2447">
            <v>44986</v>
          </cell>
          <cell r="M2447">
            <v>43</v>
          </cell>
        </row>
        <row r="2448">
          <cell r="L2448">
            <v>44987</v>
          </cell>
          <cell r="M2448">
            <v>43</v>
          </cell>
        </row>
        <row r="2449">
          <cell r="L2449">
            <v>44988</v>
          </cell>
          <cell r="M2449">
            <v>43</v>
          </cell>
        </row>
        <row r="2450">
          <cell r="L2450">
            <v>44989</v>
          </cell>
          <cell r="M2450">
            <v>43</v>
          </cell>
        </row>
        <row r="2451">
          <cell r="L2451">
            <v>44990</v>
          </cell>
          <cell r="M2451">
            <v>43</v>
          </cell>
        </row>
        <row r="2452">
          <cell r="L2452">
            <v>44991</v>
          </cell>
          <cell r="M2452">
            <v>43</v>
          </cell>
        </row>
        <row r="2453">
          <cell r="L2453">
            <v>44992</v>
          </cell>
          <cell r="M2453" t="str">
            <v>Mise à Jour</v>
          </cell>
        </row>
        <row r="2454">
          <cell r="L2454">
            <v>44993</v>
          </cell>
          <cell r="M2454">
            <v>43</v>
          </cell>
        </row>
        <row r="2455">
          <cell r="L2455">
            <v>44994</v>
          </cell>
          <cell r="M2455">
            <v>43</v>
          </cell>
        </row>
        <row r="2456">
          <cell r="L2456">
            <v>44995</v>
          </cell>
          <cell r="M2456">
            <v>43</v>
          </cell>
        </row>
        <row r="2457">
          <cell r="L2457">
            <v>44996</v>
          </cell>
          <cell r="M2457">
            <v>43</v>
          </cell>
        </row>
        <row r="2458">
          <cell r="L2458">
            <v>44997</v>
          </cell>
          <cell r="M2458">
            <v>43</v>
          </cell>
        </row>
        <row r="2459">
          <cell r="L2459">
            <v>44998</v>
          </cell>
          <cell r="M2459">
            <v>43</v>
          </cell>
        </row>
        <row r="2460">
          <cell r="L2460">
            <v>44999</v>
          </cell>
          <cell r="M2460">
            <v>43</v>
          </cell>
        </row>
        <row r="2461">
          <cell r="L2461">
            <v>45000</v>
          </cell>
          <cell r="M2461">
            <v>43</v>
          </cell>
        </row>
        <row r="2462">
          <cell r="L2462">
            <v>45001</v>
          </cell>
          <cell r="M2462">
            <v>43</v>
          </cell>
        </row>
        <row r="2463">
          <cell r="L2463">
            <v>45002</v>
          </cell>
          <cell r="M2463">
            <v>43</v>
          </cell>
        </row>
        <row r="2464">
          <cell r="L2464">
            <v>45003</v>
          </cell>
          <cell r="M2464" t="str">
            <v>Mise à Jour</v>
          </cell>
        </row>
        <row r="2465">
          <cell r="L2465">
            <v>45004</v>
          </cell>
          <cell r="M2465">
            <v>43</v>
          </cell>
        </row>
        <row r="2466">
          <cell r="L2466">
            <v>45005</v>
          </cell>
          <cell r="M2466">
            <v>43</v>
          </cell>
        </row>
        <row r="2467">
          <cell r="L2467">
            <v>45006</v>
          </cell>
          <cell r="M2467">
            <v>43</v>
          </cell>
        </row>
        <row r="2468">
          <cell r="L2468">
            <v>45007</v>
          </cell>
          <cell r="M2468">
            <v>43</v>
          </cell>
        </row>
        <row r="2469">
          <cell r="L2469">
            <v>45008</v>
          </cell>
          <cell r="M2469">
            <v>43</v>
          </cell>
        </row>
        <row r="2470">
          <cell r="L2470">
            <v>45009</v>
          </cell>
          <cell r="M2470">
            <v>43</v>
          </cell>
        </row>
        <row r="2471">
          <cell r="L2471">
            <v>45010</v>
          </cell>
          <cell r="M2471">
            <v>43</v>
          </cell>
        </row>
        <row r="2472">
          <cell r="L2472">
            <v>45011</v>
          </cell>
          <cell r="M2472">
            <v>43</v>
          </cell>
        </row>
        <row r="2473">
          <cell r="L2473">
            <v>45012</v>
          </cell>
          <cell r="M2473">
            <v>43</v>
          </cell>
        </row>
        <row r="2474">
          <cell r="L2474">
            <v>45013</v>
          </cell>
          <cell r="M2474">
            <v>43</v>
          </cell>
        </row>
        <row r="2475">
          <cell r="L2475">
            <v>45014</v>
          </cell>
          <cell r="M2475" t="str">
            <v>Mise à Jour</v>
          </cell>
        </row>
        <row r="2476">
          <cell r="L2476">
            <v>45015</v>
          </cell>
          <cell r="M2476">
            <v>43</v>
          </cell>
        </row>
        <row r="2477">
          <cell r="L2477">
            <v>45016</v>
          </cell>
          <cell r="M2477">
            <v>43</v>
          </cell>
        </row>
        <row r="2478">
          <cell r="L2478">
            <v>45017</v>
          </cell>
          <cell r="M2478">
            <v>43</v>
          </cell>
        </row>
        <row r="2479">
          <cell r="L2479">
            <v>45018</v>
          </cell>
          <cell r="M2479">
            <v>43</v>
          </cell>
        </row>
        <row r="2480">
          <cell r="L2480">
            <v>45019</v>
          </cell>
          <cell r="M2480">
            <v>43</v>
          </cell>
        </row>
        <row r="2481">
          <cell r="L2481">
            <v>45020</v>
          </cell>
          <cell r="M2481">
            <v>43</v>
          </cell>
        </row>
        <row r="2482">
          <cell r="L2482">
            <v>45021</v>
          </cell>
          <cell r="M2482">
            <v>43</v>
          </cell>
        </row>
        <row r="2483">
          <cell r="L2483">
            <v>45022</v>
          </cell>
          <cell r="M2483">
            <v>43</v>
          </cell>
        </row>
        <row r="2484">
          <cell r="L2484">
            <v>45023</v>
          </cell>
          <cell r="M2484">
            <v>43</v>
          </cell>
        </row>
        <row r="2485">
          <cell r="L2485">
            <v>45024</v>
          </cell>
          <cell r="M2485">
            <v>43</v>
          </cell>
        </row>
        <row r="2486">
          <cell r="L2486">
            <v>45025</v>
          </cell>
          <cell r="M2486" t="str">
            <v>Mise à Jour</v>
          </cell>
        </row>
        <row r="2487">
          <cell r="L2487">
            <v>45026</v>
          </cell>
          <cell r="M2487">
            <v>43</v>
          </cell>
        </row>
        <row r="2488">
          <cell r="L2488">
            <v>45027</v>
          </cell>
          <cell r="M2488">
            <v>43</v>
          </cell>
        </row>
        <row r="2489">
          <cell r="L2489">
            <v>45028</v>
          </cell>
          <cell r="M2489">
            <v>43</v>
          </cell>
        </row>
        <row r="2490">
          <cell r="L2490">
            <v>45029</v>
          </cell>
          <cell r="M2490">
            <v>43</v>
          </cell>
        </row>
        <row r="2491">
          <cell r="L2491">
            <v>45030</v>
          </cell>
          <cell r="M2491">
            <v>43</v>
          </cell>
        </row>
        <row r="2492">
          <cell r="L2492">
            <v>45031</v>
          </cell>
          <cell r="M2492">
            <v>43</v>
          </cell>
        </row>
        <row r="2493">
          <cell r="L2493">
            <v>45032</v>
          </cell>
          <cell r="M2493">
            <v>43</v>
          </cell>
        </row>
        <row r="2494">
          <cell r="L2494">
            <v>45033</v>
          </cell>
          <cell r="M2494">
            <v>43</v>
          </cell>
        </row>
        <row r="2495">
          <cell r="L2495">
            <v>45034</v>
          </cell>
          <cell r="M2495">
            <v>43</v>
          </cell>
        </row>
        <row r="2496">
          <cell r="L2496">
            <v>45035</v>
          </cell>
          <cell r="M2496">
            <v>43</v>
          </cell>
        </row>
        <row r="2497">
          <cell r="L2497">
            <v>45036</v>
          </cell>
          <cell r="M2497" t="str">
            <v>Mise à Jour</v>
          </cell>
        </row>
        <row r="2498">
          <cell r="L2498">
            <v>45037</v>
          </cell>
          <cell r="M2498">
            <v>43</v>
          </cell>
        </row>
        <row r="2499">
          <cell r="L2499">
            <v>45038</v>
          </cell>
          <cell r="M2499">
            <v>43</v>
          </cell>
        </row>
        <row r="2500">
          <cell r="L2500">
            <v>45039</v>
          </cell>
          <cell r="M2500">
            <v>43</v>
          </cell>
        </row>
        <row r="2501">
          <cell r="L2501">
            <v>45040</v>
          </cell>
          <cell r="M2501">
            <v>43</v>
          </cell>
        </row>
        <row r="2502">
          <cell r="L2502">
            <v>45041</v>
          </cell>
          <cell r="M2502">
            <v>43</v>
          </cell>
        </row>
        <row r="2503">
          <cell r="L2503">
            <v>45042</v>
          </cell>
          <cell r="M2503">
            <v>43</v>
          </cell>
        </row>
        <row r="2504">
          <cell r="L2504">
            <v>45043</v>
          </cell>
          <cell r="M2504">
            <v>43</v>
          </cell>
        </row>
        <row r="2505">
          <cell r="L2505">
            <v>45044</v>
          </cell>
          <cell r="M2505">
            <v>43</v>
          </cell>
        </row>
        <row r="2506">
          <cell r="L2506">
            <v>45045</v>
          </cell>
          <cell r="M2506">
            <v>43</v>
          </cell>
        </row>
        <row r="2507">
          <cell r="L2507">
            <v>45046</v>
          </cell>
          <cell r="M2507">
            <v>43</v>
          </cell>
        </row>
        <row r="2508">
          <cell r="L2508">
            <v>45047</v>
          </cell>
          <cell r="M2508" t="str">
            <v>Mise à Jour</v>
          </cell>
        </row>
        <row r="2509">
          <cell r="L2509">
            <v>45048</v>
          </cell>
          <cell r="M2509">
            <v>43</v>
          </cell>
        </row>
        <row r="2510">
          <cell r="L2510">
            <v>45049</v>
          </cell>
          <cell r="M2510">
            <v>43</v>
          </cell>
        </row>
        <row r="2511">
          <cell r="L2511">
            <v>45050</v>
          </cell>
          <cell r="M2511">
            <v>43</v>
          </cell>
        </row>
        <row r="2512">
          <cell r="L2512">
            <v>45051</v>
          </cell>
          <cell r="M2512">
            <v>43</v>
          </cell>
        </row>
        <row r="2513">
          <cell r="L2513">
            <v>45052</v>
          </cell>
          <cell r="M2513">
            <v>43</v>
          </cell>
        </row>
        <row r="2514">
          <cell r="L2514">
            <v>45053</v>
          </cell>
          <cell r="M2514">
            <v>43</v>
          </cell>
        </row>
        <row r="2515">
          <cell r="L2515">
            <v>45054</v>
          </cell>
          <cell r="M2515">
            <v>43</v>
          </cell>
        </row>
        <row r="2516">
          <cell r="L2516">
            <v>45055</v>
          </cell>
          <cell r="M2516">
            <v>43</v>
          </cell>
        </row>
        <row r="2517">
          <cell r="L2517">
            <v>45056</v>
          </cell>
          <cell r="M2517">
            <v>43</v>
          </cell>
        </row>
        <row r="2518">
          <cell r="L2518">
            <v>45057</v>
          </cell>
          <cell r="M2518">
            <v>43</v>
          </cell>
        </row>
        <row r="2519">
          <cell r="L2519">
            <v>45058</v>
          </cell>
          <cell r="M2519" t="str">
            <v>Mise à Jour</v>
          </cell>
        </row>
        <row r="2520">
          <cell r="L2520">
            <v>45059</v>
          </cell>
          <cell r="M2520">
            <v>43</v>
          </cell>
        </row>
        <row r="2521">
          <cell r="L2521">
            <v>45060</v>
          </cell>
          <cell r="M2521">
            <v>43</v>
          </cell>
        </row>
        <row r="2522">
          <cell r="L2522">
            <v>45061</v>
          </cell>
          <cell r="M2522">
            <v>43</v>
          </cell>
        </row>
        <row r="2523">
          <cell r="L2523">
            <v>45062</v>
          </cell>
          <cell r="M2523">
            <v>43</v>
          </cell>
        </row>
        <row r="2524">
          <cell r="L2524">
            <v>45063</v>
          </cell>
          <cell r="M2524">
            <v>43</v>
          </cell>
        </row>
        <row r="2525">
          <cell r="L2525">
            <v>45064</v>
          </cell>
          <cell r="M2525">
            <v>43</v>
          </cell>
        </row>
        <row r="2526">
          <cell r="L2526">
            <v>45065</v>
          </cell>
          <cell r="M2526">
            <v>43</v>
          </cell>
        </row>
        <row r="2527">
          <cell r="L2527">
            <v>45066</v>
          </cell>
          <cell r="M2527">
            <v>43</v>
          </cell>
        </row>
        <row r="2528">
          <cell r="L2528">
            <v>45067</v>
          </cell>
          <cell r="M2528">
            <v>43</v>
          </cell>
        </row>
        <row r="2529">
          <cell r="L2529">
            <v>45068</v>
          </cell>
          <cell r="M2529">
            <v>43</v>
          </cell>
        </row>
        <row r="2530">
          <cell r="L2530">
            <v>45069</v>
          </cell>
          <cell r="M2530" t="str">
            <v>Mise à Jour</v>
          </cell>
        </row>
        <row r="2531">
          <cell r="L2531">
            <v>45070</v>
          </cell>
          <cell r="M2531">
            <v>43</v>
          </cell>
        </row>
        <row r="2532">
          <cell r="L2532">
            <v>45071</v>
          </cell>
          <cell r="M2532">
            <v>43</v>
          </cell>
        </row>
        <row r="2533">
          <cell r="L2533">
            <v>45072</v>
          </cell>
          <cell r="M2533">
            <v>43</v>
          </cell>
        </row>
        <row r="2534">
          <cell r="L2534">
            <v>45073</v>
          </cell>
          <cell r="M2534">
            <v>43</v>
          </cell>
        </row>
        <row r="2535">
          <cell r="L2535">
            <v>45074</v>
          </cell>
          <cell r="M2535">
            <v>43</v>
          </cell>
        </row>
        <row r="2536">
          <cell r="L2536">
            <v>45075</v>
          </cell>
          <cell r="M2536">
            <v>43</v>
          </cell>
        </row>
        <row r="2537">
          <cell r="L2537">
            <v>45076</v>
          </cell>
          <cell r="M2537">
            <v>43</v>
          </cell>
        </row>
        <row r="2538">
          <cell r="L2538">
            <v>45077</v>
          </cell>
          <cell r="M2538">
            <v>43</v>
          </cell>
        </row>
        <row r="2539">
          <cell r="L2539">
            <v>45078</v>
          </cell>
          <cell r="M2539">
            <v>43</v>
          </cell>
        </row>
        <row r="2540">
          <cell r="L2540">
            <v>45079</v>
          </cell>
          <cell r="M2540">
            <v>43</v>
          </cell>
        </row>
        <row r="2541">
          <cell r="L2541">
            <v>45080</v>
          </cell>
          <cell r="M2541" t="str">
            <v>Mise à Jour</v>
          </cell>
        </row>
        <row r="2542">
          <cell r="L2542">
            <v>45081</v>
          </cell>
          <cell r="M2542">
            <v>43</v>
          </cell>
        </row>
        <row r="2543">
          <cell r="L2543">
            <v>45082</v>
          </cell>
          <cell r="M2543">
            <v>43</v>
          </cell>
        </row>
        <row r="2544">
          <cell r="L2544">
            <v>45083</v>
          </cell>
          <cell r="M2544">
            <v>43</v>
          </cell>
        </row>
        <row r="2545">
          <cell r="L2545">
            <v>45084</v>
          </cell>
          <cell r="M2545">
            <v>43</v>
          </cell>
        </row>
        <row r="2546">
          <cell r="L2546">
            <v>45085</v>
          </cell>
          <cell r="M2546">
            <v>43</v>
          </cell>
        </row>
        <row r="2547">
          <cell r="L2547">
            <v>45086</v>
          </cell>
          <cell r="M2547">
            <v>43</v>
          </cell>
        </row>
        <row r="2548">
          <cell r="L2548">
            <v>45087</v>
          </cell>
          <cell r="M2548">
            <v>43</v>
          </cell>
        </row>
        <row r="2549">
          <cell r="L2549">
            <v>45088</v>
          </cell>
          <cell r="M2549">
            <v>43</v>
          </cell>
        </row>
        <row r="2550">
          <cell r="L2550">
            <v>45089</v>
          </cell>
          <cell r="M2550">
            <v>43</v>
          </cell>
        </row>
        <row r="2551">
          <cell r="L2551">
            <v>45090</v>
          </cell>
          <cell r="M2551">
            <v>43</v>
          </cell>
        </row>
        <row r="2552">
          <cell r="L2552">
            <v>45091</v>
          </cell>
          <cell r="M2552" t="str">
            <v>Mise à Jour</v>
          </cell>
        </row>
        <row r="2553">
          <cell r="L2553">
            <v>45092</v>
          </cell>
          <cell r="M2553">
            <v>43</v>
          </cell>
        </row>
        <row r="2554">
          <cell r="L2554">
            <v>45093</v>
          </cell>
          <cell r="M2554">
            <v>43</v>
          </cell>
        </row>
        <row r="2555">
          <cell r="L2555">
            <v>45094</v>
          </cell>
          <cell r="M2555">
            <v>43</v>
          </cell>
        </row>
        <row r="2556">
          <cell r="L2556">
            <v>45095</v>
          </cell>
          <cell r="M2556">
            <v>43</v>
          </cell>
        </row>
        <row r="2557">
          <cell r="L2557">
            <v>45096</v>
          </cell>
          <cell r="M2557">
            <v>43</v>
          </cell>
        </row>
        <row r="2558">
          <cell r="L2558">
            <v>45097</v>
          </cell>
          <cell r="M2558">
            <v>43</v>
          </cell>
        </row>
        <row r="2559">
          <cell r="L2559">
            <v>45098</v>
          </cell>
          <cell r="M2559">
            <v>43</v>
          </cell>
        </row>
        <row r="2560">
          <cell r="L2560">
            <v>45099</v>
          </cell>
          <cell r="M2560">
            <v>43</v>
          </cell>
        </row>
        <row r="2561">
          <cell r="L2561">
            <v>45100</v>
          </cell>
          <cell r="M2561">
            <v>43</v>
          </cell>
        </row>
        <row r="2562">
          <cell r="L2562">
            <v>45101</v>
          </cell>
          <cell r="M2562">
            <v>43</v>
          </cell>
        </row>
        <row r="2563">
          <cell r="L2563">
            <v>45102</v>
          </cell>
          <cell r="M2563" t="str">
            <v>Mise à Jour</v>
          </cell>
        </row>
        <row r="2564">
          <cell r="L2564">
            <v>45103</v>
          </cell>
          <cell r="M2564">
            <v>43</v>
          </cell>
        </row>
        <row r="2565">
          <cell r="L2565">
            <v>45104</v>
          </cell>
          <cell r="M2565">
            <v>43</v>
          </cell>
        </row>
        <row r="2566">
          <cell r="L2566">
            <v>45105</v>
          </cell>
          <cell r="M2566">
            <v>43</v>
          </cell>
        </row>
        <row r="2567">
          <cell r="L2567">
            <v>45106</v>
          </cell>
          <cell r="M2567">
            <v>43</v>
          </cell>
        </row>
        <row r="2568">
          <cell r="L2568">
            <v>45107</v>
          </cell>
          <cell r="M2568">
            <v>43</v>
          </cell>
        </row>
        <row r="2569">
          <cell r="L2569">
            <v>45108</v>
          </cell>
          <cell r="M2569">
            <v>43</v>
          </cell>
        </row>
        <row r="2570">
          <cell r="L2570">
            <v>45109</v>
          </cell>
          <cell r="M2570">
            <v>43</v>
          </cell>
        </row>
        <row r="2571">
          <cell r="L2571">
            <v>45110</v>
          </cell>
          <cell r="M2571">
            <v>43</v>
          </cell>
        </row>
        <row r="2572">
          <cell r="L2572">
            <v>45111</v>
          </cell>
          <cell r="M2572">
            <v>43</v>
          </cell>
        </row>
        <row r="2573">
          <cell r="L2573">
            <v>45112</v>
          </cell>
          <cell r="M2573">
            <v>43</v>
          </cell>
        </row>
        <row r="2574">
          <cell r="L2574">
            <v>45113</v>
          </cell>
          <cell r="M2574" t="str">
            <v>Mise à Jour</v>
          </cell>
        </row>
        <row r="2575">
          <cell r="L2575">
            <v>45114</v>
          </cell>
          <cell r="M2575">
            <v>43</v>
          </cell>
        </row>
        <row r="2576">
          <cell r="L2576">
            <v>45115</v>
          </cell>
          <cell r="M2576">
            <v>43</v>
          </cell>
        </row>
        <row r="2577">
          <cell r="L2577">
            <v>45116</v>
          </cell>
          <cell r="M2577">
            <v>43</v>
          </cell>
        </row>
        <row r="2578">
          <cell r="L2578">
            <v>45117</v>
          </cell>
          <cell r="M2578">
            <v>43</v>
          </cell>
        </row>
        <row r="2579">
          <cell r="L2579">
            <v>45118</v>
          </cell>
          <cell r="M2579">
            <v>43</v>
          </cell>
        </row>
        <row r="2580">
          <cell r="L2580">
            <v>45119</v>
          </cell>
          <cell r="M2580">
            <v>43</v>
          </cell>
        </row>
        <row r="2581">
          <cell r="L2581">
            <v>45120</v>
          </cell>
          <cell r="M2581">
            <v>43</v>
          </cell>
        </row>
        <row r="2582">
          <cell r="L2582">
            <v>45121</v>
          </cell>
          <cell r="M2582">
            <v>43</v>
          </cell>
        </row>
        <row r="2583">
          <cell r="L2583">
            <v>45122</v>
          </cell>
          <cell r="M2583">
            <v>43</v>
          </cell>
        </row>
        <row r="2584">
          <cell r="L2584">
            <v>45123</v>
          </cell>
          <cell r="M2584">
            <v>43</v>
          </cell>
        </row>
        <row r="2585">
          <cell r="L2585">
            <v>45124</v>
          </cell>
          <cell r="M2585" t="str">
            <v>Mise à Jour</v>
          </cell>
        </row>
        <row r="2586">
          <cell r="L2586">
            <v>45125</v>
          </cell>
          <cell r="M2586">
            <v>43</v>
          </cell>
        </row>
        <row r="2587">
          <cell r="L2587">
            <v>45126</v>
          </cell>
          <cell r="M2587">
            <v>43</v>
          </cell>
        </row>
        <row r="2588">
          <cell r="L2588">
            <v>45127</v>
          </cell>
          <cell r="M2588">
            <v>43</v>
          </cell>
        </row>
        <row r="2589">
          <cell r="L2589">
            <v>45128</v>
          </cell>
          <cell r="M2589">
            <v>43</v>
          </cell>
        </row>
        <row r="2590">
          <cell r="L2590">
            <v>45129</v>
          </cell>
          <cell r="M2590">
            <v>43</v>
          </cell>
        </row>
        <row r="2591">
          <cell r="L2591">
            <v>45130</v>
          </cell>
          <cell r="M2591">
            <v>43</v>
          </cell>
        </row>
        <row r="2592">
          <cell r="L2592">
            <v>45131</v>
          </cell>
          <cell r="M2592">
            <v>43</v>
          </cell>
        </row>
        <row r="2593">
          <cell r="L2593">
            <v>45132</v>
          </cell>
          <cell r="M2593">
            <v>43</v>
          </cell>
        </row>
        <row r="2594">
          <cell r="L2594">
            <v>45133</v>
          </cell>
          <cell r="M2594">
            <v>43</v>
          </cell>
        </row>
        <row r="2595">
          <cell r="L2595">
            <v>45134</v>
          </cell>
          <cell r="M2595">
            <v>43</v>
          </cell>
        </row>
        <row r="2596">
          <cell r="L2596">
            <v>45135</v>
          </cell>
          <cell r="M2596" t="str">
            <v>Mise à Jour</v>
          </cell>
        </row>
        <row r="2597">
          <cell r="L2597">
            <v>45136</v>
          </cell>
          <cell r="M2597">
            <v>43</v>
          </cell>
        </row>
        <row r="2598">
          <cell r="L2598">
            <v>45137</v>
          </cell>
          <cell r="M2598">
            <v>43</v>
          </cell>
        </row>
        <row r="2599">
          <cell r="L2599">
            <v>45138</v>
          </cell>
          <cell r="M2599">
            <v>43</v>
          </cell>
        </row>
        <row r="2600">
          <cell r="L2600">
            <v>45139</v>
          </cell>
          <cell r="M2600">
            <v>43</v>
          </cell>
        </row>
        <row r="2601">
          <cell r="L2601">
            <v>45140</v>
          </cell>
          <cell r="M2601">
            <v>43</v>
          </cell>
        </row>
        <row r="2602">
          <cell r="L2602">
            <v>45141</v>
          </cell>
          <cell r="M2602">
            <v>43</v>
          </cell>
        </row>
        <row r="2603">
          <cell r="L2603">
            <v>45142</v>
          </cell>
          <cell r="M2603">
            <v>43</v>
          </cell>
        </row>
        <row r="2604">
          <cell r="L2604">
            <v>45143</v>
          </cell>
          <cell r="M2604">
            <v>43</v>
          </cell>
        </row>
        <row r="2605">
          <cell r="L2605">
            <v>45144</v>
          </cell>
          <cell r="M2605">
            <v>43</v>
          </cell>
        </row>
        <row r="2606">
          <cell r="L2606">
            <v>45145</v>
          </cell>
          <cell r="M2606">
            <v>43</v>
          </cell>
        </row>
        <row r="2607">
          <cell r="L2607">
            <v>45146</v>
          </cell>
          <cell r="M2607" t="str">
            <v>Mise à Jour</v>
          </cell>
        </row>
        <row r="2608">
          <cell r="L2608">
            <v>45147</v>
          </cell>
          <cell r="M2608">
            <v>43</v>
          </cell>
        </row>
        <row r="2609">
          <cell r="L2609">
            <v>45148</v>
          </cell>
          <cell r="M2609">
            <v>43</v>
          </cell>
        </row>
        <row r="2610">
          <cell r="L2610">
            <v>45149</v>
          </cell>
          <cell r="M2610">
            <v>43</v>
          </cell>
        </row>
        <row r="2611">
          <cell r="L2611">
            <v>45150</v>
          </cell>
          <cell r="M2611">
            <v>43</v>
          </cell>
        </row>
        <row r="2612">
          <cell r="L2612">
            <v>45151</v>
          </cell>
          <cell r="M2612">
            <v>43</v>
          </cell>
        </row>
        <row r="2613">
          <cell r="L2613">
            <v>45152</v>
          </cell>
          <cell r="M2613">
            <v>43</v>
          </cell>
        </row>
        <row r="2614">
          <cell r="L2614">
            <v>45153</v>
          </cell>
          <cell r="M2614">
            <v>43</v>
          </cell>
        </row>
        <row r="2615">
          <cell r="L2615">
            <v>45154</v>
          </cell>
          <cell r="M2615">
            <v>43</v>
          </cell>
        </row>
        <row r="2616">
          <cell r="L2616">
            <v>45155</v>
          </cell>
          <cell r="M2616">
            <v>43</v>
          </cell>
        </row>
        <row r="2617">
          <cell r="L2617">
            <v>45156</v>
          </cell>
          <cell r="M2617">
            <v>43</v>
          </cell>
        </row>
        <row r="2618">
          <cell r="L2618">
            <v>45157</v>
          </cell>
          <cell r="M2618" t="str">
            <v>Mise à Jour</v>
          </cell>
        </row>
        <row r="2619">
          <cell r="L2619">
            <v>45158</v>
          </cell>
          <cell r="M2619">
            <v>43</v>
          </cell>
        </row>
        <row r="2620">
          <cell r="L2620">
            <v>45159</v>
          </cell>
          <cell r="M2620">
            <v>43</v>
          </cell>
        </row>
        <row r="2621">
          <cell r="L2621">
            <v>45160</v>
          </cell>
          <cell r="M2621">
            <v>43</v>
          </cell>
        </row>
        <row r="2622">
          <cell r="L2622">
            <v>45161</v>
          </cell>
          <cell r="M2622">
            <v>43</v>
          </cell>
        </row>
        <row r="2623">
          <cell r="L2623">
            <v>45162</v>
          </cell>
          <cell r="M2623">
            <v>43</v>
          </cell>
        </row>
        <row r="2624">
          <cell r="L2624">
            <v>45163</v>
          </cell>
          <cell r="M2624">
            <v>43</v>
          </cell>
        </row>
        <row r="2625">
          <cell r="L2625">
            <v>45164</v>
          </cell>
          <cell r="M2625">
            <v>43</v>
          </cell>
        </row>
        <row r="2626">
          <cell r="L2626">
            <v>45165</v>
          </cell>
          <cell r="M2626">
            <v>43</v>
          </cell>
        </row>
        <row r="2627">
          <cell r="L2627">
            <v>45166</v>
          </cell>
          <cell r="M2627">
            <v>43</v>
          </cell>
        </row>
        <row r="2628">
          <cell r="L2628">
            <v>45167</v>
          </cell>
          <cell r="M2628">
            <v>43</v>
          </cell>
        </row>
        <row r="2629">
          <cell r="L2629">
            <v>45168</v>
          </cell>
          <cell r="M2629" t="str">
            <v>Mise à Jour</v>
          </cell>
        </row>
        <row r="2630">
          <cell r="L2630">
            <v>45169</v>
          </cell>
          <cell r="M2630">
            <v>43</v>
          </cell>
        </row>
        <row r="2631">
          <cell r="L2631">
            <v>45170</v>
          </cell>
          <cell r="M2631">
            <v>43</v>
          </cell>
        </row>
        <row r="2632">
          <cell r="L2632">
            <v>45171</v>
          </cell>
          <cell r="M2632">
            <v>43</v>
          </cell>
        </row>
        <row r="2633">
          <cell r="L2633">
            <v>45172</v>
          </cell>
          <cell r="M2633">
            <v>43</v>
          </cell>
        </row>
        <row r="2634">
          <cell r="L2634">
            <v>45173</v>
          </cell>
          <cell r="M2634">
            <v>43</v>
          </cell>
        </row>
        <row r="2635">
          <cell r="L2635">
            <v>45174</v>
          </cell>
          <cell r="M2635">
            <v>43</v>
          </cell>
        </row>
        <row r="2636">
          <cell r="L2636">
            <v>45175</v>
          </cell>
          <cell r="M2636">
            <v>43</v>
          </cell>
        </row>
        <row r="2637">
          <cell r="L2637">
            <v>45176</v>
          </cell>
          <cell r="M2637">
            <v>43</v>
          </cell>
        </row>
        <row r="2638">
          <cell r="L2638">
            <v>45177</v>
          </cell>
          <cell r="M2638">
            <v>43</v>
          </cell>
        </row>
        <row r="2639">
          <cell r="L2639">
            <v>45178</v>
          </cell>
          <cell r="M2639">
            <v>43</v>
          </cell>
        </row>
        <row r="2640">
          <cell r="L2640">
            <v>45179</v>
          </cell>
          <cell r="M2640" t="str">
            <v>Mise à Jour</v>
          </cell>
        </row>
        <row r="2641">
          <cell r="L2641">
            <v>45180</v>
          </cell>
          <cell r="M2641">
            <v>43</v>
          </cell>
        </row>
        <row r="2642">
          <cell r="L2642">
            <v>45181</v>
          </cell>
          <cell r="M2642">
            <v>43</v>
          </cell>
        </row>
        <row r="2643">
          <cell r="L2643">
            <v>45182</v>
          </cell>
          <cell r="M2643">
            <v>43</v>
          </cell>
        </row>
        <row r="2644">
          <cell r="L2644">
            <v>45183</v>
          </cell>
          <cell r="M2644">
            <v>43</v>
          </cell>
        </row>
        <row r="2645">
          <cell r="L2645">
            <v>45184</v>
          </cell>
          <cell r="M2645">
            <v>43</v>
          </cell>
        </row>
        <row r="2646">
          <cell r="L2646">
            <v>45185</v>
          </cell>
          <cell r="M2646">
            <v>43</v>
          </cell>
        </row>
        <row r="2647">
          <cell r="L2647">
            <v>45186</v>
          </cell>
          <cell r="M2647">
            <v>43</v>
          </cell>
        </row>
        <row r="2648">
          <cell r="L2648">
            <v>45187</v>
          </cell>
          <cell r="M2648">
            <v>43</v>
          </cell>
        </row>
        <row r="2649">
          <cell r="L2649">
            <v>45188</v>
          </cell>
          <cell r="M2649">
            <v>43</v>
          </cell>
        </row>
        <row r="2650">
          <cell r="L2650">
            <v>45189</v>
          </cell>
          <cell r="M2650">
            <v>43</v>
          </cell>
        </row>
        <row r="2651">
          <cell r="L2651">
            <v>45190</v>
          </cell>
          <cell r="M2651" t="str">
            <v>Mise à Jour</v>
          </cell>
        </row>
        <row r="2652">
          <cell r="L2652">
            <v>45191</v>
          </cell>
          <cell r="M2652">
            <v>43</v>
          </cell>
        </row>
        <row r="2653">
          <cell r="L2653">
            <v>45192</v>
          </cell>
          <cell r="M2653">
            <v>43</v>
          </cell>
        </row>
        <row r="2654">
          <cell r="L2654">
            <v>45193</v>
          </cell>
          <cell r="M2654">
            <v>43</v>
          </cell>
        </row>
        <row r="2655">
          <cell r="L2655">
            <v>45194</v>
          </cell>
          <cell r="M2655">
            <v>43</v>
          </cell>
        </row>
        <row r="2656">
          <cell r="L2656">
            <v>45195</v>
          </cell>
          <cell r="M2656">
            <v>43</v>
          </cell>
        </row>
        <row r="2657">
          <cell r="L2657">
            <v>45196</v>
          </cell>
          <cell r="M2657">
            <v>43</v>
          </cell>
        </row>
        <row r="2658">
          <cell r="L2658">
            <v>45197</v>
          </cell>
          <cell r="M2658">
            <v>43</v>
          </cell>
        </row>
        <row r="2659">
          <cell r="L2659">
            <v>45198</v>
          </cell>
          <cell r="M2659">
            <v>43</v>
          </cell>
        </row>
        <row r="2660">
          <cell r="L2660">
            <v>45199</v>
          </cell>
          <cell r="M2660">
            <v>43</v>
          </cell>
        </row>
        <row r="2661">
          <cell r="L2661">
            <v>45200</v>
          </cell>
          <cell r="M2661">
            <v>43</v>
          </cell>
        </row>
        <row r="2662">
          <cell r="L2662">
            <v>45201</v>
          </cell>
          <cell r="M2662" t="str">
            <v>Mise à Jour</v>
          </cell>
        </row>
        <row r="2663">
          <cell r="L2663">
            <v>45202</v>
          </cell>
          <cell r="M2663">
            <v>43</v>
          </cell>
        </row>
        <row r="2664">
          <cell r="L2664">
            <v>45203</v>
          </cell>
          <cell r="M2664">
            <v>43</v>
          </cell>
        </row>
        <row r="2665">
          <cell r="L2665">
            <v>45204</v>
          </cell>
          <cell r="M2665">
            <v>43</v>
          </cell>
        </row>
        <row r="2666">
          <cell r="L2666">
            <v>45205</v>
          </cell>
          <cell r="M2666">
            <v>43</v>
          </cell>
        </row>
        <row r="2667">
          <cell r="L2667">
            <v>45206</v>
          </cell>
          <cell r="M2667">
            <v>43</v>
          </cell>
        </row>
        <row r="2668">
          <cell r="L2668">
            <v>45207</v>
          </cell>
          <cell r="M2668">
            <v>43</v>
          </cell>
        </row>
        <row r="2669">
          <cell r="L2669">
            <v>45208</v>
          </cell>
          <cell r="M2669">
            <v>43</v>
          </cell>
        </row>
        <row r="2670">
          <cell r="L2670">
            <v>45209</v>
          </cell>
          <cell r="M2670">
            <v>43</v>
          </cell>
        </row>
        <row r="2671">
          <cell r="L2671">
            <v>45210</v>
          </cell>
          <cell r="M2671">
            <v>43</v>
          </cell>
        </row>
        <row r="2672">
          <cell r="L2672">
            <v>45211</v>
          </cell>
          <cell r="M2672">
            <v>43</v>
          </cell>
        </row>
        <row r="2673">
          <cell r="L2673">
            <v>45212</v>
          </cell>
          <cell r="M2673" t="str">
            <v>Mise à Jour</v>
          </cell>
        </row>
        <row r="2674">
          <cell r="L2674">
            <v>45213</v>
          </cell>
          <cell r="M2674">
            <v>43</v>
          </cell>
        </row>
        <row r="2675">
          <cell r="L2675">
            <v>45214</v>
          </cell>
          <cell r="M2675">
            <v>43</v>
          </cell>
        </row>
        <row r="2676">
          <cell r="L2676">
            <v>45215</v>
          </cell>
          <cell r="M2676">
            <v>43</v>
          </cell>
        </row>
        <row r="2677">
          <cell r="L2677">
            <v>45216</v>
          </cell>
          <cell r="M2677">
            <v>43</v>
          </cell>
        </row>
        <row r="2678">
          <cell r="L2678">
            <v>45217</v>
          </cell>
          <cell r="M2678">
            <v>43</v>
          </cell>
        </row>
        <row r="2679">
          <cell r="L2679">
            <v>45218</v>
          </cell>
          <cell r="M2679">
            <v>43</v>
          </cell>
        </row>
        <row r="2680">
          <cell r="L2680">
            <v>45219</v>
          </cell>
          <cell r="M2680">
            <v>43</v>
          </cell>
        </row>
        <row r="2681">
          <cell r="L2681">
            <v>45220</v>
          </cell>
          <cell r="M2681">
            <v>43</v>
          </cell>
        </row>
        <row r="2682">
          <cell r="L2682">
            <v>45221</v>
          </cell>
          <cell r="M2682">
            <v>43</v>
          </cell>
        </row>
        <row r="2683">
          <cell r="L2683">
            <v>45222</v>
          </cell>
          <cell r="M2683">
            <v>43</v>
          </cell>
        </row>
        <row r="2684">
          <cell r="L2684">
            <v>45223</v>
          </cell>
          <cell r="M2684" t="str">
            <v>Mise à Jour</v>
          </cell>
        </row>
        <row r="2685">
          <cell r="L2685">
            <v>45224</v>
          </cell>
          <cell r="M2685">
            <v>43</v>
          </cell>
        </row>
        <row r="2686">
          <cell r="L2686">
            <v>45225</v>
          </cell>
          <cell r="M2686">
            <v>43</v>
          </cell>
        </row>
        <row r="2687">
          <cell r="L2687">
            <v>45226</v>
          </cell>
          <cell r="M2687">
            <v>43</v>
          </cell>
        </row>
        <row r="2688">
          <cell r="L2688">
            <v>45227</v>
          </cell>
          <cell r="M2688">
            <v>43</v>
          </cell>
        </row>
        <row r="2689">
          <cell r="L2689">
            <v>45228</v>
          </cell>
          <cell r="M2689">
            <v>43</v>
          </cell>
        </row>
        <row r="2690">
          <cell r="L2690">
            <v>45229</v>
          </cell>
          <cell r="M2690">
            <v>43</v>
          </cell>
        </row>
        <row r="2691">
          <cell r="L2691">
            <v>45230</v>
          </cell>
          <cell r="M2691">
            <v>43</v>
          </cell>
        </row>
        <row r="2692">
          <cell r="L2692">
            <v>45231</v>
          </cell>
          <cell r="M2692">
            <v>43</v>
          </cell>
        </row>
        <row r="2693">
          <cell r="L2693">
            <v>45232</v>
          </cell>
          <cell r="M2693">
            <v>43</v>
          </cell>
        </row>
        <row r="2694">
          <cell r="L2694">
            <v>45233</v>
          </cell>
          <cell r="M2694">
            <v>43</v>
          </cell>
        </row>
        <row r="2695">
          <cell r="L2695">
            <v>45234</v>
          </cell>
          <cell r="M2695" t="str">
            <v>Mise à Jour</v>
          </cell>
        </row>
        <row r="2696">
          <cell r="L2696">
            <v>45235</v>
          </cell>
          <cell r="M2696">
            <v>43</v>
          </cell>
        </row>
        <row r="2697">
          <cell r="L2697">
            <v>45236</v>
          </cell>
          <cell r="M2697">
            <v>43</v>
          </cell>
        </row>
        <row r="2698">
          <cell r="L2698">
            <v>45237</v>
          </cell>
          <cell r="M2698">
            <v>43</v>
          </cell>
        </row>
        <row r="2699">
          <cell r="L2699">
            <v>45238</v>
          </cell>
          <cell r="M2699">
            <v>43</v>
          </cell>
        </row>
        <row r="2700">
          <cell r="L2700">
            <v>45239</v>
          </cell>
          <cell r="M2700">
            <v>43</v>
          </cell>
        </row>
        <row r="2701">
          <cell r="L2701">
            <v>45240</v>
          </cell>
          <cell r="M2701">
            <v>43</v>
          </cell>
        </row>
        <row r="2702">
          <cell r="L2702">
            <v>45241</v>
          </cell>
          <cell r="M2702">
            <v>43</v>
          </cell>
        </row>
        <row r="2703">
          <cell r="L2703">
            <v>45242</v>
          </cell>
          <cell r="M2703">
            <v>43</v>
          </cell>
        </row>
        <row r="2704">
          <cell r="L2704">
            <v>45243</v>
          </cell>
          <cell r="M2704">
            <v>43</v>
          </cell>
        </row>
        <row r="2705">
          <cell r="L2705">
            <v>45244</v>
          </cell>
          <cell r="M2705">
            <v>43</v>
          </cell>
        </row>
        <row r="2706">
          <cell r="L2706">
            <v>45245</v>
          </cell>
          <cell r="M2706" t="str">
            <v>Mise à Jour</v>
          </cell>
        </row>
        <row r="2707">
          <cell r="L2707">
            <v>45246</v>
          </cell>
          <cell r="M2707">
            <v>43</v>
          </cell>
        </row>
        <row r="2708">
          <cell r="L2708">
            <v>45247</v>
          </cell>
          <cell r="M2708">
            <v>43</v>
          </cell>
        </row>
        <row r="2709">
          <cell r="L2709">
            <v>45248</v>
          </cell>
          <cell r="M2709">
            <v>43</v>
          </cell>
        </row>
        <row r="2710">
          <cell r="L2710">
            <v>45249</v>
          </cell>
          <cell r="M2710">
            <v>43</v>
          </cell>
        </row>
        <row r="2711">
          <cell r="L2711">
            <v>45250</v>
          </cell>
          <cell r="M2711">
            <v>43</v>
          </cell>
        </row>
        <row r="2712">
          <cell r="L2712">
            <v>45251</v>
          </cell>
          <cell r="M2712">
            <v>43</v>
          </cell>
        </row>
        <row r="2713">
          <cell r="L2713">
            <v>45252</v>
          </cell>
          <cell r="M2713">
            <v>43</v>
          </cell>
        </row>
        <row r="2714">
          <cell r="L2714">
            <v>45253</v>
          </cell>
          <cell r="M2714">
            <v>43</v>
          </cell>
        </row>
        <row r="2715">
          <cell r="L2715">
            <v>45254</v>
          </cell>
          <cell r="M2715">
            <v>43</v>
          </cell>
        </row>
        <row r="2716">
          <cell r="L2716">
            <v>45255</v>
          </cell>
          <cell r="M2716">
            <v>43</v>
          </cell>
        </row>
        <row r="2717">
          <cell r="L2717">
            <v>45256</v>
          </cell>
          <cell r="M2717" t="str">
            <v>Mise à Jour</v>
          </cell>
        </row>
        <row r="2718">
          <cell r="L2718">
            <v>45257</v>
          </cell>
          <cell r="M2718">
            <v>43</v>
          </cell>
        </row>
        <row r="2719">
          <cell r="L2719">
            <v>45258</v>
          </cell>
          <cell r="M2719">
            <v>43</v>
          </cell>
        </row>
        <row r="2720">
          <cell r="L2720">
            <v>45259</v>
          </cell>
          <cell r="M2720">
            <v>43</v>
          </cell>
        </row>
        <row r="2721">
          <cell r="L2721">
            <v>45260</v>
          </cell>
          <cell r="M2721">
            <v>43</v>
          </cell>
        </row>
        <row r="2722">
          <cell r="L2722">
            <v>45261</v>
          </cell>
          <cell r="M2722">
            <v>43</v>
          </cell>
        </row>
        <row r="2723">
          <cell r="L2723">
            <v>45262</v>
          </cell>
          <cell r="M2723">
            <v>43</v>
          </cell>
        </row>
        <row r="2724">
          <cell r="L2724">
            <v>45263</v>
          </cell>
          <cell r="M2724">
            <v>43</v>
          </cell>
        </row>
        <row r="2725">
          <cell r="L2725">
            <v>45264</v>
          </cell>
          <cell r="M2725">
            <v>43</v>
          </cell>
        </row>
        <row r="2726">
          <cell r="L2726">
            <v>45265</v>
          </cell>
          <cell r="M2726">
            <v>43</v>
          </cell>
        </row>
        <row r="2727">
          <cell r="L2727">
            <v>45266</v>
          </cell>
          <cell r="M2727">
            <v>43</v>
          </cell>
        </row>
        <row r="2728">
          <cell r="L2728">
            <v>45267</v>
          </cell>
          <cell r="M2728" t="str">
            <v>Mise à Jour</v>
          </cell>
        </row>
        <row r="2729">
          <cell r="L2729">
            <v>45268</v>
          </cell>
          <cell r="M2729">
            <v>43</v>
          </cell>
        </row>
        <row r="2730">
          <cell r="L2730">
            <v>45269</v>
          </cell>
          <cell r="M2730">
            <v>43</v>
          </cell>
        </row>
        <row r="2731">
          <cell r="L2731">
            <v>45270</v>
          </cell>
          <cell r="M2731">
            <v>43</v>
          </cell>
        </row>
        <row r="2732">
          <cell r="L2732">
            <v>45271</v>
          </cell>
          <cell r="M2732">
            <v>43</v>
          </cell>
        </row>
        <row r="2733">
          <cell r="L2733">
            <v>45272</v>
          </cell>
          <cell r="M2733">
            <v>43</v>
          </cell>
        </row>
        <row r="2734">
          <cell r="L2734">
            <v>45273</v>
          </cell>
          <cell r="M2734">
            <v>43</v>
          </cell>
        </row>
        <row r="2735">
          <cell r="L2735">
            <v>45274</v>
          </cell>
          <cell r="M2735">
            <v>43</v>
          </cell>
        </row>
        <row r="2736">
          <cell r="L2736">
            <v>45275</v>
          </cell>
          <cell r="M2736">
            <v>43</v>
          </cell>
        </row>
        <row r="2737">
          <cell r="L2737">
            <v>45276</v>
          </cell>
          <cell r="M2737">
            <v>43</v>
          </cell>
        </row>
        <row r="2738">
          <cell r="L2738">
            <v>45277</v>
          </cell>
          <cell r="M2738">
            <v>43</v>
          </cell>
        </row>
        <row r="2739">
          <cell r="L2739">
            <v>45278</v>
          </cell>
          <cell r="M2739" t="str">
            <v>Mise à Jour</v>
          </cell>
        </row>
        <row r="2740">
          <cell r="L2740">
            <v>45279</v>
          </cell>
          <cell r="M2740">
            <v>43</v>
          </cell>
        </row>
        <row r="2741">
          <cell r="L2741">
            <v>45280</v>
          </cell>
          <cell r="M2741">
            <v>43</v>
          </cell>
        </row>
        <row r="2742">
          <cell r="L2742">
            <v>45281</v>
          </cell>
          <cell r="M2742">
            <v>43</v>
          </cell>
        </row>
        <row r="2743">
          <cell r="L2743">
            <v>45282</v>
          </cell>
          <cell r="M2743">
            <v>43</v>
          </cell>
        </row>
        <row r="2744">
          <cell r="L2744">
            <v>45283</v>
          </cell>
          <cell r="M2744">
            <v>43</v>
          </cell>
        </row>
        <row r="2745">
          <cell r="L2745">
            <v>45284</v>
          </cell>
          <cell r="M2745">
            <v>43</v>
          </cell>
        </row>
        <row r="2746">
          <cell r="L2746">
            <v>45285</v>
          </cell>
          <cell r="M2746">
            <v>43</v>
          </cell>
        </row>
        <row r="2747">
          <cell r="L2747">
            <v>45286</v>
          </cell>
          <cell r="M2747">
            <v>43</v>
          </cell>
        </row>
        <row r="2748">
          <cell r="L2748">
            <v>45287</v>
          </cell>
          <cell r="M2748">
            <v>43</v>
          </cell>
        </row>
        <row r="2749">
          <cell r="L2749">
            <v>45288</v>
          </cell>
          <cell r="M2749">
            <v>43</v>
          </cell>
        </row>
        <row r="2750">
          <cell r="L2750">
            <v>45289</v>
          </cell>
          <cell r="M2750" t="str">
            <v>Mise à Jour</v>
          </cell>
        </row>
        <row r="2751">
          <cell r="L2751">
            <v>45290</v>
          </cell>
          <cell r="M2751">
            <v>43</v>
          </cell>
        </row>
        <row r="2752">
          <cell r="L2752">
            <v>45291</v>
          </cell>
          <cell r="M2752">
            <v>43</v>
          </cell>
        </row>
        <row r="2753">
          <cell r="L2753">
            <v>45292</v>
          </cell>
          <cell r="M2753">
            <v>43</v>
          </cell>
        </row>
        <row r="2754">
          <cell r="L2754">
            <v>45293</v>
          </cell>
          <cell r="M2754">
            <v>43</v>
          </cell>
        </row>
        <row r="2755">
          <cell r="L2755">
            <v>45294</v>
          </cell>
          <cell r="M2755">
            <v>43</v>
          </cell>
        </row>
        <row r="2756">
          <cell r="L2756">
            <v>45295</v>
          </cell>
          <cell r="M2756">
            <v>43</v>
          </cell>
        </row>
        <row r="2757">
          <cell r="L2757">
            <v>45296</v>
          </cell>
          <cell r="M2757">
            <v>43</v>
          </cell>
        </row>
        <row r="2758">
          <cell r="L2758">
            <v>45297</v>
          </cell>
          <cell r="M2758">
            <v>43</v>
          </cell>
        </row>
        <row r="2759">
          <cell r="L2759">
            <v>45298</v>
          </cell>
          <cell r="M2759">
            <v>43</v>
          </cell>
        </row>
        <row r="2760">
          <cell r="L2760">
            <v>45299</v>
          </cell>
          <cell r="M2760">
            <v>43</v>
          </cell>
        </row>
        <row r="2761">
          <cell r="L2761">
            <v>45300</v>
          </cell>
          <cell r="M2761" t="str">
            <v>Mise à Jour</v>
          </cell>
        </row>
        <row r="2762">
          <cell r="L2762">
            <v>45301</v>
          </cell>
          <cell r="M2762">
            <v>43</v>
          </cell>
        </row>
        <row r="2763">
          <cell r="L2763">
            <v>45302</v>
          </cell>
          <cell r="M2763">
            <v>43</v>
          </cell>
        </row>
        <row r="2764">
          <cell r="L2764">
            <v>45303</v>
          </cell>
          <cell r="M2764">
            <v>43</v>
          </cell>
        </row>
        <row r="2765">
          <cell r="L2765">
            <v>45304</v>
          </cell>
          <cell r="M2765">
            <v>43</v>
          </cell>
        </row>
        <row r="2766">
          <cell r="L2766">
            <v>45305</v>
          </cell>
          <cell r="M2766">
            <v>43</v>
          </cell>
        </row>
        <row r="2767">
          <cell r="L2767">
            <v>45306</v>
          </cell>
          <cell r="M2767">
            <v>43</v>
          </cell>
        </row>
        <row r="2768">
          <cell r="L2768">
            <v>45307</v>
          </cell>
          <cell r="M2768">
            <v>43</v>
          </cell>
        </row>
        <row r="2769">
          <cell r="L2769">
            <v>45308</v>
          </cell>
          <cell r="M2769">
            <v>43</v>
          </cell>
        </row>
        <row r="2770">
          <cell r="L2770">
            <v>45309</v>
          </cell>
          <cell r="M2770">
            <v>43</v>
          </cell>
        </row>
        <row r="2771">
          <cell r="L2771">
            <v>45310</v>
          </cell>
          <cell r="M2771">
            <v>43</v>
          </cell>
        </row>
        <row r="2772">
          <cell r="L2772">
            <v>45311</v>
          </cell>
          <cell r="M2772" t="str">
            <v>Mise à Jour</v>
          </cell>
        </row>
        <row r="2773">
          <cell r="L2773">
            <v>45312</v>
          </cell>
          <cell r="M2773">
            <v>43</v>
          </cell>
        </row>
        <row r="2774">
          <cell r="L2774">
            <v>45313</v>
          </cell>
          <cell r="M2774">
            <v>43</v>
          </cell>
        </row>
        <row r="2775">
          <cell r="L2775">
            <v>45314</v>
          </cell>
          <cell r="M2775">
            <v>43</v>
          </cell>
        </row>
        <row r="2776">
          <cell r="L2776">
            <v>45315</v>
          </cell>
          <cell r="M2776">
            <v>43</v>
          </cell>
        </row>
        <row r="2777">
          <cell r="L2777">
            <v>45316</v>
          </cell>
          <cell r="M2777">
            <v>43</v>
          </cell>
        </row>
        <row r="2778">
          <cell r="L2778">
            <v>45317</v>
          </cell>
          <cell r="M2778">
            <v>43</v>
          </cell>
        </row>
        <row r="2779">
          <cell r="L2779">
            <v>45318</v>
          </cell>
          <cell r="M2779">
            <v>43</v>
          </cell>
        </row>
        <row r="2780">
          <cell r="L2780">
            <v>45319</v>
          </cell>
          <cell r="M2780">
            <v>43</v>
          </cell>
        </row>
        <row r="2781">
          <cell r="L2781">
            <v>45320</v>
          </cell>
          <cell r="M2781">
            <v>43</v>
          </cell>
        </row>
        <row r="2782">
          <cell r="L2782">
            <v>45321</v>
          </cell>
          <cell r="M2782">
            <v>43</v>
          </cell>
        </row>
        <row r="2783">
          <cell r="L2783">
            <v>45322</v>
          </cell>
          <cell r="M2783" t="str">
            <v>Mise à Jour</v>
          </cell>
        </row>
        <row r="2784">
          <cell r="L2784">
            <v>45323</v>
          </cell>
          <cell r="M2784">
            <v>43</v>
          </cell>
        </row>
        <row r="2785">
          <cell r="L2785">
            <v>45324</v>
          </cell>
          <cell r="M2785">
            <v>43</v>
          </cell>
        </row>
        <row r="2786">
          <cell r="L2786">
            <v>45325</v>
          </cell>
          <cell r="M2786">
            <v>43</v>
          </cell>
        </row>
        <row r="2787">
          <cell r="L2787">
            <v>45326</v>
          </cell>
          <cell r="M2787">
            <v>43</v>
          </cell>
        </row>
        <row r="2788">
          <cell r="L2788">
            <v>45327</v>
          </cell>
          <cell r="M2788">
            <v>43</v>
          </cell>
        </row>
        <row r="2789">
          <cell r="L2789">
            <v>45328</v>
          </cell>
          <cell r="M2789">
            <v>43</v>
          </cell>
        </row>
        <row r="2790">
          <cell r="L2790">
            <v>45329</v>
          </cell>
          <cell r="M2790">
            <v>43</v>
          </cell>
        </row>
        <row r="2791">
          <cell r="L2791">
            <v>45330</v>
          </cell>
          <cell r="M2791">
            <v>43</v>
          </cell>
        </row>
        <row r="2792">
          <cell r="L2792">
            <v>45331</v>
          </cell>
          <cell r="M2792">
            <v>43</v>
          </cell>
        </row>
        <row r="2793">
          <cell r="L2793">
            <v>45332</v>
          </cell>
          <cell r="M2793">
            <v>43</v>
          </cell>
        </row>
        <row r="2794">
          <cell r="L2794">
            <v>45333</v>
          </cell>
          <cell r="M2794" t="str">
            <v>Mise à Jour</v>
          </cell>
        </row>
        <row r="2795">
          <cell r="L2795">
            <v>45334</v>
          </cell>
          <cell r="M2795">
            <v>43</v>
          </cell>
        </row>
        <row r="2796">
          <cell r="L2796">
            <v>45335</v>
          </cell>
          <cell r="M2796">
            <v>43</v>
          </cell>
        </row>
        <row r="2797">
          <cell r="L2797">
            <v>45336</v>
          </cell>
          <cell r="M2797">
            <v>43</v>
          </cell>
        </row>
        <row r="2798">
          <cell r="L2798">
            <v>45337</v>
          </cell>
          <cell r="M2798">
            <v>43</v>
          </cell>
        </row>
        <row r="2799">
          <cell r="L2799">
            <v>45338</v>
          </cell>
          <cell r="M2799">
            <v>43</v>
          </cell>
        </row>
        <row r="2800">
          <cell r="L2800">
            <v>45339</v>
          </cell>
          <cell r="M2800">
            <v>43</v>
          </cell>
        </row>
        <row r="2801">
          <cell r="L2801">
            <v>45340</v>
          </cell>
          <cell r="M2801">
            <v>43</v>
          </cell>
        </row>
        <row r="2802">
          <cell r="L2802">
            <v>45341</v>
          </cell>
          <cell r="M2802">
            <v>43</v>
          </cell>
        </row>
        <row r="2803">
          <cell r="L2803">
            <v>45342</v>
          </cell>
          <cell r="M2803">
            <v>43</v>
          </cell>
        </row>
        <row r="2804">
          <cell r="L2804">
            <v>45343</v>
          </cell>
          <cell r="M2804">
            <v>43</v>
          </cell>
        </row>
        <row r="2805">
          <cell r="L2805">
            <v>45344</v>
          </cell>
          <cell r="M2805" t="str">
            <v>Mise à Jour</v>
          </cell>
        </row>
        <row r="2806">
          <cell r="L2806">
            <v>45345</v>
          </cell>
          <cell r="M2806">
            <v>43</v>
          </cell>
        </row>
        <row r="2807">
          <cell r="L2807">
            <v>45346</v>
          </cell>
          <cell r="M2807">
            <v>43</v>
          </cell>
        </row>
        <row r="2808">
          <cell r="L2808">
            <v>45347</v>
          </cell>
          <cell r="M2808">
            <v>43</v>
          </cell>
        </row>
        <row r="2809">
          <cell r="L2809">
            <v>45348</v>
          </cell>
          <cell r="M2809">
            <v>43</v>
          </cell>
        </row>
        <row r="2810">
          <cell r="L2810">
            <v>45349</v>
          </cell>
          <cell r="M2810">
            <v>43</v>
          </cell>
        </row>
        <row r="2811">
          <cell r="L2811">
            <v>45350</v>
          </cell>
          <cell r="M2811">
            <v>43</v>
          </cell>
        </row>
        <row r="2812">
          <cell r="L2812">
            <v>45351</v>
          </cell>
          <cell r="M2812">
            <v>43</v>
          </cell>
        </row>
        <row r="2813">
          <cell r="L2813">
            <v>45352</v>
          </cell>
          <cell r="M2813">
            <v>43</v>
          </cell>
        </row>
        <row r="2814">
          <cell r="L2814">
            <v>45353</v>
          </cell>
          <cell r="M2814">
            <v>43</v>
          </cell>
        </row>
        <row r="2815">
          <cell r="L2815">
            <v>45354</v>
          </cell>
          <cell r="M2815">
            <v>43</v>
          </cell>
        </row>
        <row r="2816">
          <cell r="L2816">
            <v>45355</v>
          </cell>
          <cell r="M2816" t="str">
            <v>Mise à Jour</v>
          </cell>
        </row>
        <row r="2817">
          <cell r="L2817">
            <v>45356</v>
          </cell>
          <cell r="M2817">
            <v>43</v>
          </cell>
        </row>
        <row r="2818">
          <cell r="L2818">
            <v>45357</v>
          </cell>
          <cell r="M2818">
            <v>43</v>
          </cell>
        </row>
        <row r="2819">
          <cell r="L2819">
            <v>45358</v>
          </cell>
          <cell r="M2819">
            <v>43</v>
          </cell>
        </row>
        <row r="2820">
          <cell r="L2820">
            <v>45359</v>
          </cell>
          <cell r="M2820">
            <v>43</v>
          </cell>
        </row>
        <row r="2821">
          <cell r="L2821">
            <v>45360</v>
          </cell>
          <cell r="M2821">
            <v>43</v>
          </cell>
        </row>
        <row r="2822">
          <cell r="L2822">
            <v>45361</v>
          </cell>
          <cell r="M2822">
            <v>43</v>
          </cell>
        </row>
        <row r="2823">
          <cell r="L2823">
            <v>45362</v>
          </cell>
          <cell r="M2823">
            <v>43</v>
          </cell>
        </row>
        <row r="2824">
          <cell r="L2824">
            <v>45363</v>
          </cell>
          <cell r="M2824">
            <v>43</v>
          </cell>
        </row>
        <row r="2825">
          <cell r="L2825">
            <v>45364</v>
          </cell>
          <cell r="M2825">
            <v>43</v>
          </cell>
        </row>
        <row r="2826">
          <cell r="L2826">
            <v>45365</v>
          </cell>
          <cell r="M2826">
            <v>43</v>
          </cell>
        </row>
        <row r="2827">
          <cell r="L2827">
            <v>45366</v>
          </cell>
          <cell r="M2827" t="str">
            <v>Mise à Jour</v>
          </cell>
        </row>
        <row r="2828">
          <cell r="L2828">
            <v>45367</v>
          </cell>
          <cell r="M2828">
            <v>43</v>
          </cell>
        </row>
        <row r="2829">
          <cell r="L2829">
            <v>45368</v>
          </cell>
          <cell r="M2829">
            <v>43</v>
          </cell>
        </row>
        <row r="2830">
          <cell r="L2830">
            <v>45369</v>
          </cell>
          <cell r="M2830">
            <v>43</v>
          </cell>
        </row>
        <row r="2831">
          <cell r="L2831">
            <v>45370</v>
          </cell>
          <cell r="M2831">
            <v>43</v>
          </cell>
        </row>
        <row r="2832">
          <cell r="L2832">
            <v>45371</v>
          </cell>
          <cell r="M2832">
            <v>43</v>
          </cell>
        </row>
        <row r="2833">
          <cell r="L2833">
            <v>45372</v>
          </cell>
          <cell r="M2833">
            <v>43</v>
          </cell>
        </row>
        <row r="2834">
          <cell r="L2834">
            <v>45373</v>
          </cell>
          <cell r="M2834">
            <v>43</v>
          </cell>
        </row>
        <row r="2835">
          <cell r="L2835">
            <v>45374</v>
          </cell>
          <cell r="M2835">
            <v>43</v>
          </cell>
        </row>
        <row r="2836">
          <cell r="L2836">
            <v>45375</v>
          </cell>
          <cell r="M2836">
            <v>43</v>
          </cell>
        </row>
        <row r="2837">
          <cell r="L2837">
            <v>45376</v>
          </cell>
          <cell r="M2837">
            <v>43</v>
          </cell>
        </row>
        <row r="2838">
          <cell r="L2838">
            <v>45377</v>
          </cell>
          <cell r="M2838" t="str">
            <v>Mise à Jour</v>
          </cell>
        </row>
        <row r="2839">
          <cell r="L2839">
            <v>45378</v>
          </cell>
          <cell r="M2839">
            <v>43</v>
          </cell>
        </row>
        <row r="2840">
          <cell r="L2840">
            <v>45379</v>
          </cell>
          <cell r="M2840">
            <v>43</v>
          </cell>
        </row>
        <row r="2841">
          <cell r="L2841">
            <v>45380</v>
          </cell>
          <cell r="M2841">
            <v>43</v>
          </cell>
        </row>
        <row r="2842">
          <cell r="L2842">
            <v>45381</v>
          </cell>
          <cell r="M2842">
            <v>43</v>
          </cell>
        </row>
        <row r="2843">
          <cell r="L2843">
            <v>45382</v>
          </cell>
          <cell r="M2843">
            <v>43</v>
          </cell>
        </row>
        <row r="2844">
          <cell r="L2844">
            <v>45383</v>
          </cell>
          <cell r="M2844">
            <v>43</v>
          </cell>
        </row>
        <row r="2845">
          <cell r="L2845">
            <v>45384</v>
          </cell>
          <cell r="M2845">
            <v>43</v>
          </cell>
        </row>
        <row r="2846">
          <cell r="L2846">
            <v>45385</v>
          </cell>
          <cell r="M2846">
            <v>43</v>
          </cell>
        </row>
        <row r="2847">
          <cell r="L2847">
            <v>45386</v>
          </cell>
          <cell r="M2847">
            <v>43</v>
          </cell>
        </row>
        <row r="2848">
          <cell r="L2848">
            <v>45387</v>
          </cell>
          <cell r="M2848">
            <v>43</v>
          </cell>
        </row>
        <row r="2849">
          <cell r="L2849">
            <v>45388</v>
          </cell>
          <cell r="M2849" t="str">
            <v>Mise à Jour</v>
          </cell>
        </row>
        <row r="2850">
          <cell r="L2850">
            <v>45389</v>
          </cell>
          <cell r="M2850">
            <v>43</v>
          </cell>
        </row>
        <row r="2851">
          <cell r="L2851">
            <v>45390</v>
          </cell>
          <cell r="M2851">
            <v>43</v>
          </cell>
        </row>
        <row r="2852">
          <cell r="L2852">
            <v>45391</v>
          </cell>
          <cell r="M2852">
            <v>43</v>
          </cell>
        </row>
        <row r="2853">
          <cell r="L2853">
            <v>45392</v>
          </cell>
          <cell r="M2853">
            <v>43</v>
          </cell>
        </row>
        <row r="2854">
          <cell r="L2854">
            <v>45393</v>
          </cell>
          <cell r="M2854">
            <v>43</v>
          </cell>
        </row>
        <row r="2855">
          <cell r="L2855">
            <v>45394</v>
          </cell>
          <cell r="M2855">
            <v>43</v>
          </cell>
        </row>
        <row r="2856">
          <cell r="L2856">
            <v>45395</v>
          </cell>
          <cell r="M2856">
            <v>43</v>
          </cell>
        </row>
        <row r="2857">
          <cell r="L2857">
            <v>45396</v>
          </cell>
          <cell r="M2857">
            <v>43</v>
          </cell>
        </row>
        <row r="2858">
          <cell r="L2858">
            <v>45397</v>
          </cell>
          <cell r="M2858">
            <v>43</v>
          </cell>
        </row>
        <row r="2859">
          <cell r="L2859">
            <v>45398</v>
          </cell>
          <cell r="M2859">
            <v>43</v>
          </cell>
        </row>
        <row r="2860">
          <cell r="L2860">
            <v>45399</v>
          </cell>
          <cell r="M2860" t="str">
            <v>Mise à Jour</v>
          </cell>
        </row>
        <row r="2861">
          <cell r="L2861">
            <v>45400</v>
          </cell>
          <cell r="M2861">
            <v>43</v>
          </cell>
        </row>
        <row r="2862">
          <cell r="L2862">
            <v>45401</v>
          </cell>
          <cell r="M2862">
            <v>43</v>
          </cell>
        </row>
        <row r="2863">
          <cell r="L2863">
            <v>45402</v>
          </cell>
          <cell r="M2863">
            <v>43</v>
          </cell>
        </row>
        <row r="2864">
          <cell r="L2864">
            <v>45403</v>
          </cell>
          <cell r="M2864">
            <v>43</v>
          </cell>
        </row>
        <row r="2865">
          <cell r="L2865">
            <v>45404</v>
          </cell>
          <cell r="M2865">
            <v>43</v>
          </cell>
        </row>
        <row r="2866">
          <cell r="L2866">
            <v>45405</v>
          </cell>
          <cell r="M2866">
            <v>43</v>
          </cell>
        </row>
        <row r="2867">
          <cell r="L2867">
            <v>45406</v>
          </cell>
          <cell r="M2867">
            <v>43</v>
          </cell>
        </row>
        <row r="2868">
          <cell r="L2868">
            <v>45407</v>
          </cell>
          <cell r="M2868">
            <v>43</v>
          </cell>
        </row>
        <row r="2869">
          <cell r="L2869">
            <v>45408</v>
          </cell>
          <cell r="M2869">
            <v>43</v>
          </cell>
        </row>
        <row r="2870">
          <cell r="L2870">
            <v>45409</v>
          </cell>
          <cell r="M2870">
            <v>43</v>
          </cell>
        </row>
        <row r="2871">
          <cell r="L2871">
            <v>45410</v>
          </cell>
          <cell r="M2871" t="str">
            <v>Mise à Jour</v>
          </cell>
        </row>
        <row r="2872">
          <cell r="L2872">
            <v>45411</v>
          </cell>
          <cell r="M2872">
            <v>43</v>
          </cell>
        </row>
        <row r="2873">
          <cell r="L2873">
            <v>45412</v>
          </cell>
          <cell r="M2873">
            <v>43</v>
          </cell>
        </row>
        <row r="2874">
          <cell r="L2874">
            <v>45413</v>
          </cell>
          <cell r="M2874">
            <v>43</v>
          </cell>
        </row>
        <row r="2875">
          <cell r="L2875">
            <v>45414</v>
          </cell>
          <cell r="M2875">
            <v>43</v>
          </cell>
        </row>
        <row r="2876">
          <cell r="L2876">
            <v>45415</v>
          </cell>
          <cell r="M2876">
            <v>43</v>
          </cell>
        </row>
        <row r="2877">
          <cell r="L2877">
            <v>45416</v>
          </cell>
          <cell r="M2877">
            <v>43</v>
          </cell>
        </row>
        <row r="2878">
          <cell r="L2878">
            <v>45417</v>
          </cell>
          <cell r="M2878">
            <v>43</v>
          </cell>
        </row>
        <row r="2879">
          <cell r="L2879">
            <v>45418</v>
          </cell>
          <cell r="M2879">
            <v>43</v>
          </cell>
        </row>
        <row r="2880">
          <cell r="L2880">
            <v>45419</v>
          </cell>
          <cell r="M2880">
            <v>43</v>
          </cell>
        </row>
        <row r="2881">
          <cell r="L2881">
            <v>45420</v>
          </cell>
          <cell r="M2881">
            <v>43</v>
          </cell>
        </row>
        <row r="2882">
          <cell r="L2882">
            <v>45421</v>
          </cell>
          <cell r="M2882" t="str">
            <v>Mise à Jour</v>
          </cell>
        </row>
        <row r="2883">
          <cell r="L2883">
            <v>45422</v>
          </cell>
          <cell r="M2883">
            <v>43</v>
          </cell>
        </row>
        <row r="2884">
          <cell r="L2884">
            <v>45423</v>
          </cell>
          <cell r="M2884">
            <v>43</v>
          </cell>
        </row>
        <row r="2885">
          <cell r="L2885">
            <v>45424</v>
          </cell>
          <cell r="M2885">
            <v>43</v>
          </cell>
        </row>
        <row r="2886">
          <cell r="L2886">
            <v>45425</v>
          </cell>
          <cell r="M2886">
            <v>43</v>
          </cell>
        </row>
        <row r="2887">
          <cell r="L2887">
            <v>45426</v>
          </cell>
          <cell r="M2887">
            <v>43</v>
          </cell>
        </row>
        <row r="2888">
          <cell r="L2888">
            <v>45427</v>
          </cell>
          <cell r="M2888">
            <v>43</v>
          </cell>
        </row>
        <row r="2889">
          <cell r="L2889">
            <v>45428</v>
          </cell>
          <cell r="M2889">
            <v>43</v>
          </cell>
        </row>
        <row r="2890">
          <cell r="L2890">
            <v>45429</v>
          </cell>
          <cell r="M2890">
            <v>43</v>
          </cell>
        </row>
        <row r="2891">
          <cell r="L2891">
            <v>45430</v>
          </cell>
          <cell r="M2891">
            <v>43</v>
          </cell>
        </row>
        <row r="2892">
          <cell r="L2892">
            <v>45431</v>
          </cell>
          <cell r="M2892">
            <v>43</v>
          </cell>
        </row>
        <row r="2893">
          <cell r="L2893">
            <v>45432</v>
          </cell>
          <cell r="M2893" t="str">
            <v>Mise à Jour</v>
          </cell>
        </row>
        <row r="2894">
          <cell r="L2894">
            <v>45433</v>
          </cell>
          <cell r="M2894">
            <v>43</v>
          </cell>
        </row>
        <row r="2895">
          <cell r="L2895">
            <v>45434</v>
          </cell>
          <cell r="M2895">
            <v>43</v>
          </cell>
        </row>
        <row r="2896">
          <cell r="L2896">
            <v>45435</v>
          </cell>
          <cell r="M2896">
            <v>43</v>
          </cell>
        </row>
        <row r="2897">
          <cell r="L2897">
            <v>45436</v>
          </cell>
          <cell r="M2897">
            <v>43</v>
          </cell>
        </row>
        <row r="2898">
          <cell r="L2898">
            <v>45437</v>
          </cell>
          <cell r="M2898">
            <v>43</v>
          </cell>
        </row>
        <row r="2899">
          <cell r="L2899">
            <v>45438</v>
          </cell>
          <cell r="M2899">
            <v>43</v>
          </cell>
        </row>
        <row r="2900">
          <cell r="L2900">
            <v>45439</v>
          </cell>
          <cell r="M2900">
            <v>43</v>
          </cell>
        </row>
        <row r="2901">
          <cell r="L2901">
            <v>45440</v>
          </cell>
          <cell r="M2901">
            <v>43</v>
          </cell>
        </row>
        <row r="2902">
          <cell r="L2902">
            <v>45441</v>
          </cell>
          <cell r="M2902">
            <v>43</v>
          </cell>
        </row>
        <row r="2903">
          <cell r="L2903">
            <v>45442</v>
          </cell>
          <cell r="M2903">
            <v>43</v>
          </cell>
        </row>
        <row r="2904">
          <cell r="L2904">
            <v>45443</v>
          </cell>
          <cell r="M2904" t="str">
            <v>Mise à Jour</v>
          </cell>
        </row>
        <row r="2905">
          <cell r="L2905">
            <v>45444</v>
          </cell>
          <cell r="M2905">
            <v>43</v>
          </cell>
        </row>
        <row r="2906">
          <cell r="L2906">
            <v>45445</v>
          </cell>
          <cell r="M2906">
            <v>43</v>
          </cell>
        </row>
        <row r="2907">
          <cell r="L2907">
            <v>45446</v>
          </cell>
          <cell r="M2907">
            <v>43</v>
          </cell>
        </row>
        <row r="2908">
          <cell r="L2908">
            <v>45447</v>
          </cell>
          <cell r="M2908">
            <v>43</v>
          </cell>
        </row>
        <row r="2909">
          <cell r="L2909">
            <v>45448</v>
          </cell>
          <cell r="M2909">
            <v>43</v>
          </cell>
        </row>
        <row r="2910">
          <cell r="L2910">
            <v>45449</v>
          </cell>
          <cell r="M2910">
            <v>43</v>
          </cell>
        </row>
        <row r="2911">
          <cell r="L2911">
            <v>45450</v>
          </cell>
          <cell r="M2911">
            <v>43</v>
          </cell>
        </row>
        <row r="2912">
          <cell r="L2912">
            <v>45451</v>
          </cell>
          <cell r="M2912">
            <v>43</v>
          </cell>
        </row>
        <row r="2913">
          <cell r="L2913">
            <v>45452</v>
          </cell>
          <cell r="M2913">
            <v>43</v>
          </cell>
        </row>
        <row r="2914">
          <cell r="L2914">
            <v>45453</v>
          </cell>
          <cell r="M2914">
            <v>43</v>
          </cell>
        </row>
        <row r="2915">
          <cell r="L2915">
            <v>45454</v>
          </cell>
          <cell r="M2915" t="str">
            <v>Mise à Jour</v>
          </cell>
        </row>
        <row r="2916">
          <cell r="L2916">
            <v>45455</v>
          </cell>
          <cell r="M2916">
            <v>43</v>
          </cell>
        </row>
        <row r="2917">
          <cell r="L2917">
            <v>45456</v>
          </cell>
          <cell r="M2917">
            <v>43</v>
          </cell>
        </row>
        <row r="2918">
          <cell r="L2918">
            <v>45457</v>
          </cell>
          <cell r="M2918">
            <v>43</v>
          </cell>
        </row>
        <row r="2919">
          <cell r="L2919">
            <v>45458</v>
          </cell>
          <cell r="M2919">
            <v>43</v>
          </cell>
        </row>
        <row r="2920">
          <cell r="L2920">
            <v>45459</v>
          </cell>
          <cell r="M2920">
            <v>43</v>
          </cell>
        </row>
        <row r="2921">
          <cell r="L2921">
            <v>45460</v>
          </cell>
          <cell r="M2921">
            <v>43</v>
          </cell>
        </row>
        <row r="2922">
          <cell r="L2922">
            <v>45461</v>
          </cell>
          <cell r="M2922">
            <v>43</v>
          </cell>
        </row>
        <row r="2923">
          <cell r="L2923">
            <v>45462</v>
          </cell>
          <cell r="M2923">
            <v>43</v>
          </cell>
        </row>
        <row r="2924">
          <cell r="L2924">
            <v>45463</v>
          </cell>
          <cell r="M2924">
            <v>43</v>
          </cell>
        </row>
        <row r="2925">
          <cell r="L2925">
            <v>45464</v>
          </cell>
          <cell r="M2925">
            <v>43</v>
          </cell>
        </row>
        <row r="2926">
          <cell r="L2926">
            <v>45465</v>
          </cell>
          <cell r="M2926" t="str">
            <v>Mise à Jour</v>
          </cell>
        </row>
        <row r="2927">
          <cell r="L2927">
            <v>45466</v>
          </cell>
          <cell r="M2927">
            <v>43</v>
          </cell>
        </row>
        <row r="2928">
          <cell r="L2928">
            <v>45467</v>
          </cell>
          <cell r="M2928">
            <v>43</v>
          </cell>
        </row>
        <row r="2929">
          <cell r="L2929">
            <v>45468</v>
          </cell>
          <cell r="M2929">
            <v>43</v>
          </cell>
        </row>
        <row r="2930">
          <cell r="L2930">
            <v>45469</v>
          </cell>
          <cell r="M2930">
            <v>43</v>
          </cell>
        </row>
        <row r="2931">
          <cell r="L2931">
            <v>45470</v>
          </cell>
          <cell r="M2931">
            <v>43</v>
          </cell>
        </row>
        <row r="2932">
          <cell r="L2932">
            <v>45471</v>
          </cell>
          <cell r="M2932">
            <v>43</v>
          </cell>
        </row>
        <row r="2933">
          <cell r="L2933">
            <v>45472</v>
          </cell>
          <cell r="M2933">
            <v>43</v>
          </cell>
        </row>
        <row r="2934">
          <cell r="L2934">
            <v>45473</v>
          </cell>
          <cell r="M2934">
            <v>43</v>
          </cell>
        </row>
        <row r="2935">
          <cell r="L2935">
            <v>45474</v>
          </cell>
          <cell r="M2935">
            <v>43</v>
          </cell>
        </row>
        <row r="2936">
          <cell r="L2936">
            <v>45475</v>
          </cell>
          <cell r="M2936">
            <v>43</v>
          </cell>
        </row>
        <row r="2937">
          <cell r="L2937">
            <v>45476</v>
          </cell>
          <cell r="M2937" t="str">
            <v>Mise à Jour</v>
          </cell>
        </row>
        <row r="2938">
          <cell r="L2938">
            <v>45477</v>
          </cell>
          <cell r="M2938">
            <v>43</v>
          </cell>
        </row>
        <row r="2939">
          <cell r="L2939">
            <v>45478</v>
          </cell>
          <cell r="M2939">
            <v>43</v>
          </cell>
        </row>
        <row r="2940">
          <cell r="L2940">
            <v>45479</v>
          </cell>
          <cell r="M2940">
            <v>43</v>
          </cell>
        </row>
        <row r="2941">
          <cell r="L2941">
            <v>45480</v>
          </cell>
          <cell r="M2941">
            <v>43</v>
          </cell>
        </row>
        <row r="2942">
          <cell r="L2942">
            <v>45481</v>
          </cell>
          <cell r="M2942">
            <v>43</v>
          </cell>
        </row>
        <row r="2943">
          <cell r="L2943">
            <v>45482</v>
          </cell>
          <cell r="M2943">
            <v>43</v>
          </cell>
        </row>
        <row r="2944">
          <cell r="L2944">
            <v>45483</v>
          </cell>
          <cell r="M2944">
            <v>43</v>
          </cell>
        </row>
        <row r="2945">
          <cell r="L2945">
            <v>45484</v>
          </cell>
          <cell r="M2945">
            <v>43</v>
          </cell>
        </row>
        <row r="2946">
          <cell r="L2946">
            <v>45485</v>
          </cell>
          <cell r="M2946">
            <v>43</v>
          </cell>
        </row>
        <row r="2947">
          <cell r="L2947">
            <v>45486</v>
          </cell>
          <cell r="M2947">
            <v>43</v>
          </cell>
        </row>
        <row r="2948">
          <cell r="L2948">
            <v>45487</v>
          </cell>
          <cell r="M2948" t="str">
            <v>Mise à Jour</v>
          </cell>
        </row>
        <row r="2949">
          <cell r="L2949">
            <v>45488</v>
          </cell>
          <cell r="M2949">
            <v>43</v>
          </cell>
        </row>
        <row r="2950">
          <cell r="L2950">
            <v>45489</v>
          </cell>
          <cell r="M2950">
            <v>43</v>
          </cell>
        </row>
        <row r="2951">
          <cell r="L2951">
            <v>45490</v>
          </cell>
          <cell r="M2951">
            <v>43</v>
          </cell>
        </row>
        <row r="2952">
          <cell r="L2952">
            <v>45491</v>
          </cell>
          <cell r="M2952">
            <v>43</v>
          </cell>
        </row>
        <row r="2953">
          <cell r="L2953">
            <v>45492</v>
          </cell>
          <cell r="M2953">
            <v>43</v>
          </cell>
        </row>
        <row r="2954">
          <cell r="L2954">
            <v>45493</v>
          </cell>
          <cell r="M2954">
            <v>43</v>
          </cell>
        </row>
        <row r="2955">
          <cell r="L2955">
            <v>45494</v>
          </cell>
          <cell r="M2955">
            <v>43</v>
          </cell>
        </row>
        <row r="2956">
          <cell r="L2956">
            <v>45495</v>
          </cell>
          <cell r="M2956">
            <v>43</v>
          </cell>
        </row>
        <row r="2957">
          <cell r="L2957">
            <v>45496</v>
          </cell>
          <cell r="M2957">
            <v>43</v>
          </cell>
        </row>
        <row r="2958">
          <cell r="L2958">
            <v>45497</v>
          </cell>
          <cell r="M2958">
            <v>43</v>
          </cell>
        </row>
        <row r="2959">
          <cell r="L2959">
            <v>45498</v>
          </cell>
          <cell r="M2959" t="str">
            <v>Mise à Jour</v>
          </cell>
        </row>
        <row r="2960">
          <cell r="L2960">
            <v>45499</v>
          </cell>
          <cell r="M2960">
            <v>43</v>
          </cell>
        </row>
        <row r="2961">
          <cell r="L2961">
            <v>45500</v>
          </cell>
          <cell r="M2961">
            <v>43</v>
          </cell>
        </row>
        <row r="2962">
          <cell r="L2962">
            <v>45501</v>
          </cell>
          <cell r="M2962">
            <v>43</v>
          </cell>
        </row>
        <row r="2963">
          <cell r="L2963">
            <v>45502</v>
          </cell>
          <cell r="M2963">
            <v>43</v>
          </cell>
        </row>
        <row r="2964">
          <cell r="L2964">
            <v>45503</v>
          </cell>
          <cell r="M2964">
            <v>43</v>
          </cell>
        </row>
        <row r="2965">
          <cell r="L2965">
            <v>45504</v>
          </cell>
          <cell r="M2965">
            <v>43</v>
          </cell>
        </row>
        <row r="2966">
          <cell r="L2966">
            <v>45505</v>
          </cell>
          <cell r="M2966">
            <v>43</v>
          </cell>
        </row>
        <row r="2967">
          <cell r="L2967">
            <v>45506</v>
          </cell>
          <cell r="M2967">
            <v>43</v>
          </cell>
        </row>
        <row r="2968">
          <cell r="L2968">
            <v>45507</v>
          </cell>
          <cell r="M2968">
            <v>43</v>
          </cell>
        </row>
        <row r="2969">
          <cell r="L2969">
            <v>45508</v>
          </cell>
          <cell r="M2969">
            <v>43</v>
          </cell>
        </row>
        <row r="2970">
          <cell r="L2970">
            <v>45509</v>
          </cell>
          <cell r="M2970" t="str">
            <v>Mise à Jour</v>
          </cell>
        </row>
        <row r="2971">
          <cell r="L2971">
            <v>45510</v>
          </cell>
          <cell r="M2971">
            <v>43</v>
          </cell>
        </row>
        <row r="2972">
          <cell r="L2972">
            <v>45511</v>
          </cell>
          <cell r="M2972">
            <v>43</v>
          </cell>
        </row>
        <row r="2973">
          <cell r="L2973">
            <v>45512</v>
          </cell>
          <cell r="M2973">
            <v>43</v>
          </cell>
        </row>
        <row r="2974">
          <cell r="L2974">
            <v>45513</v>
          </cell>
          <cell r="M2974">
            <v>43</v>
          </cell>
        </row>
        <row r="2975">
          <cell r="L2975">
            <v>45514</v>
          </cell>
          <cell r="M2975">
            <v>43</v>
          </cell>
        </row>
        <row r="2976">
          <cell r="L2976">
            <v>45515</v>
          </cell>
          <cell r="M2976">
            <v>43</v>
          </cell>
        </row>
        <row r="2977">
          <cell r="L2977">
            <v>45516</v>
          </cell>
          <cell r="M2977">
            <v>43</v>
          </cell>
        </row>
        <row r="2978">
          <cell r="L2978">
            <v>45517</v>
          </cell>
          <cell r="M2978">
            <v>43</v>
          </cell>
        </row>
        <row r="2979">
          <cell r="L2979">
            <v>45518</v>
          </cell>
          <cell r="M2979">
            <v>43</v>
          </cell>
        </row>
        <row r="2980">
          <cell r="L2980">
            <v>45519</v>
          </cell>
          <cell r="M2980">
            <v>43</v>
          </cell>
        </row>
        <row r="2981">
          <cell r="L2981">
            <v>45520</v>
          </cell>
          <cell r="M2981" t="str">
            <v>Mise à Jour</v>
          </cell>
        </row>
        <row r="2982">
          <cell r="L2982">
            <v>45521</v>
          </cell>
          <cell r="M2982">
            <v>43</v>
          </cell>
        </row>
        <row r="2983">
          <cell r="L2983">
            <v>45522</v>
          </cell>
          <cell r="M2983">
            <v>43</v>
          </cell>
        </row>
        <row r="2984">
          <cell r="L2984">
            <v>45523</v>
          </cell>
          <cell r="M2984">
            <v>43</v>
          </cell>
        </row>
        <row r="2985">
          <cell r="L2985">
            <v>45524</v>
          </cell>
          <cell r="M2985">
            <v>43</v>
          </cell>
        </row>
        <row r="2986">
          <cell r="L2986">
            <v>45525</v>
          </cell>
          <cell r="M2986">
            <v>43</v>
          </cell>
        </row>
        <row r="2987">
          <cell r="L2987">
            <v>45526</v>
          </cell>
          <cell r="M2987">
            <v>43</v>
          </cell>
        </row>
        <row r="2988">
          <cell r="L2988">
            <v>45527</v>
          </cell>
          <cell r="M2988">
            <v>43</v>
          </cell>
        </row>
        <row r="2989">
          <cell r="L2989">
            <v>45528</v>
          </cell>
          <cell r="M2989">
            <v>43</v>
          </cell>
        </row>
        <row r="2990">
          <cell r="L2990">
            <v>45529</v>
          </cell>
          <cell r="M2990">
            <v>43</v>
          </cell>
        </row>
        <row r="2991">
          <cell r="L2991">
            <v>45530</v>
          </cell>
          <cell r="M2991">
            <v>43</v>
          </cell>
        </row>
        <row r="2992">
          <cell r="L2992">
            <v>45531</v>
          </cell>
          <cell r="M2992" t="str">
            <v>Mise à Jour</v>
          </cell>
        </row>
        <row r="2993">
          <cell r="L2993">
            <v>45532</v>
          </cell>
          <cell r="M2993">
            <v>43</v>
          </cell>
        </row>
        <row r="2994">
          <cell r="L2994">
            <v>45533</v>
          </cell>
          <cell r="M2994">
            <v>43</v>
          </cell>
        </row>
        <row r="2995">
          <cell r="L2995">
            <v>45534</v>
          </cell>
          <cell r="M2995">
            <v>43</v>
          </cell>
        </row>
        <row r="2996">
          <cell r="L2996">
            <v>45535</v>
          </cell>
          <cell r="M2996">
            <v>43</v>
          </cell>
        </row>
        <row r="2997">
          <cell r="L2997">
            <v>45536</v>
          </cell>
          <cell r="M2997">
            <v>43</v>
          </cell>
        </row>
        <row r="2998">
          <cell r="L2998">
            <v>45537</v>
          </cell>
          <cell r="M2998">
            <v>43</v>
          </cell>
        </row>
        <row r="2999">
          <cell r="L2999">
            <v>45538</v>
          </cell>
          <cell r="M2999">
            <v>43</v>
          </cell>
        </row>
        <row r="3000">
          <cell r="L3000">
            <v>45539</v>
          </cell>
          <cell r="M3000">
            <v>43</v>
          </cell>
        </row>
        <row r="3001">
          <cell r="L3001">
            <v>45540</v>
          </cell>
          <cell r="M3001">
            <v>43</v>
          </cell>
        </row>
        <row r="3002">
          <cell r="L3002">
            <v>45541</v>
          </cell>
          <cell r="M3002">
            <v>43</v>
          </cell>
        </row>
        <row r="3003">
          <cell r="L3003">
            <v>45542</v>
          </cell>
          <cell r="M3003" t="str">
            <v>Mise à Jour</v>
          </cell>
        </row>
        <row r="3004">
          <cell r="L3004">
            <v>45543</v>
          </cell>
          <cell r="M3004">
            <v>43</v>
          </cell>
        </row>
        <row r="3005">
          <cell r="L3005">
            <v>45544</v>
          </cell>
          <cell r="M3005">
            <v>43</v>
          </cell>
        </row>
        <row r="3006">
          <cell r="L3006">
            <v>45545</v>
          </cell>
          <cell r="M3006">
            <v>43</v>
          </cell>
        </row>
        <row r="3007">
          <cell r="L3007">
            <v>45546</v>
          </cell>
          <cell r="M3007">
            <v>43</v>
          </cell>
        </row>
        <row r="3008">
          <cell r="L3008">
            <v>45547</v>
          </cell>
          <cell r="M3008">
            <v>43</v>
          </cell>
        </row>
        <row r="3009">
          <cell r="L3009">
            <v>45548</v>
          </cell>
          <cell r="M3009">
            <v>43</v>
          </cell>
        </row>
        <row r="3010">
          <cell r="L3010">
            <v>45549</v>
          </cell>
          <cell r="M3010">
            <v>43</v>
          </cell>
        </row>
        <row r="3011">
          <cell r="L3011">
            <v>45550</v>
          </cell>
          <cell r="M3011">
            <v>43</v>
          </cell>
        </row>
        <row r="3012">
          <cell r="L3012">
            <v>45551</v>
          </cell>
          <cell r="M3012">
            <v>43</v>
          </cell>
        </row>
        <row r="3013">
          <cell r="L3013">
            <v>45552</v>
          </cell>
          <cell r="M3013">
            <v>43</v>
          </cell>
        </row>
        <row r="3014">
          <cell r="L3014">
            <v>45553</v>
          </cell>
          <cell r="M3014" t="str">
            <v>Mise à Jour</v>
          </cell>
        </row>
        <row r="3015">
          <cell r="L3015">
            <v>45554</v>
          </cell>
          <cell r="M3015">
            <v>43</v>
          </cell>
        </row>
        <row r="3016">
          <cell r="L3016">
            <v>45555</v>
          </cell>
          <cell r="M3016">
            <v>43</v>
          </cell>
        </row>
        <row r="3017">
          <cell r="L3017">
            <v>45556</v>
          </cell>
          <cell r="M3017">
            <v>43</v>
          </cell>
        </row>
        <row r="3018">
          <cell r="L3018">
            <v>45557</v>
          </cell>
          <cell r="M3018">
            <v>43</v>
          </cell>
        </row>
        <row r="3019">
          <cell r="L3019">
            <v>45558</v>
          </cell>
          <cell r="M3019">
            <v>43</v>
          </cell>
        </row>
        <row r="3020">
          <cell r="L3020">
            <v>45559</v>
          </cell>
          <cell r="M3020">
            <v>43</v>
          </cell>
        </row>
        <row r="3021">
          <cell r="L3021">
            <v>45560</v>
          </cell>
          <cell r="M3021">
            <v>43</v>
          </cell>
        </row>
        <row r="3022">
          <cell r="L3022">
            <v>45561</v>
          </cell>
          <cell r="M3022">
            <v>43</v>
          </cell>
        </row>
        <row r="3023">
          <cell r="L3023">
            <v>45562</v>
          </cell>
          <cell r="M3023">
            <v>43</v>
          </cell>
        </row>
        <row r="3024">
          <cell r="L3024">
            <v>45563</v>
          </cell>
          <cell r="M3024">
            <v>43</v>
          </cell>
        </row>
        <row r="3025">
          <cell r="L3025">
            <v>45564</v>
          </cell>
          <cell r="M3025" t="str">
            <v>Mise à Jour</v>
          </cell>
        </row>
        <row r="3026">
          <cell r="L3026">
            <v>45565</v>
          </cell>
          <cell r="M3026">
            <v>43</v>
          </cell>
        </row>
        <row r="3027">
          <cell r="L3027">
            <v>45566</v>
          </cell>
          <cell r="M3027">
            <v>43</v>
          </cell>
        </row>
        <row r="3028">
          <cell r="L3028">
            <v>45567</v>
          </cell>
          <cell r="M3028">
            <v>43</v>
          </cell>
        </row>
        <row r="3029">
          <cell r="L3029">
            <v>45568</v>
          </cell>
          <cell r="M3029">
            <v>43</v>
          </cell>
        </row>
        <row r="3030">
          <cell r="L3030">
            <v>45569</v>
          </cell>
          <cell r="M3030">
            <v>43</v>
          </cell>
        </row>
        <row r="3031">
          <cell r="L3031">
            <v>45570</v>
          </cell>
          <cell r="M3031">
            <v>43</v>
          </cell>
        </row>
        <row r="3032">
          <cell r="L3032">
            <v>45571</v>
          </cell>
          <cell r="M3032">
            <v>43</v>
          </cell>
        </row>
        <row r="3033">
          <cell r="L3033">
            <v>45572</v>
          </cell>
          <cell r="M3033">
            <v>43</v>
          </cell>
        </row>
        <row r="3034">
          <cell r="L3034">
            <v>45573</v>
          </cell>
          <cell r="M3034">
            <v>43</v>
          </cell>
        </row>
        <row r="3035">
          <cell r="L3035">
            <v>45574</v>
          </cell>
          <cell r="M3035">
            <v>43</v>
          </cell>
        </row>
        <row r="3036">
          <cell r="L3036">
            <v>45575</v>
          </cell>
          <cell r="M3036" t="str">
            <v>Mise à Jour</v>
          </cell>
        </row>
        <row r="3037">
          <cell r="L3037">
            <v>45576</v>
          </cell>
          <cell r="M3037">
            <v>43</v>
          </cell>
        </row>
        <row r="3038">
          <cell r="L3038">
            <v>45577</v>
          </cell>
          <cell r="M3038">
            <v>43</v>
          </cell>
        </row>
        <row r="3039">
          <cell r="L3039">
            <v>45578</v>
          </cell>
          <cell r="M3039">
            <v>43</v>
          </cell>
        </row>
        <row r="3040">
          <cell r="L3040">
            <v>45579</v>
          </cell>
          <cell r="M3040">
            <v>43</v>
          </cell>
        </row>
        <row r="3041">
          <cell r="L3041">
            <v>45580</v>
          </cell>
          <cell r="M3041">
            <v>43</v>
          </cell>
        </row>
        <row r="3042">
          <cell r="L3042">
            <v>45581</v>
          </cell>
          <cell r="M3042">
            <v>43</v>
          </cell>
        </row>
        <row r="3043">
          <cell r="L3043">
            <v>45582</v>
          </cell>
          <cell r="M3043">
            <v>43</v>
          </cell>
        </row>
        <row r="3044">
          <cell r="L3044">
            <v>45583</v>
          </cell>
          <cell r="M3044">
            <v>43</v>
          </cell>
        </row>
        <row r="3045">
          <cell r="L3045">
            <v>45584</v>
          </cell>
          <cell r="M3045">
            <v>43</v>
          </cell>
        </row>
        <row r="3046">
          <cell r="L3046">
            <v>45585</v>
          </cell>
          <cell r="M3046">
            <v>43</v>
          </cell>
        </row>
        <row r="3047">
          <cell r="L3047">
            <v>45586</v>
          </cell>
          <cell r="M3047" t="str">
            <v>Mise à Jour</v>
          </cell>
        </row>
        <row r="3048">
          <cell r="L3048">
            <v>45587</v>
          </cell>
          <cell r="M3048">
            <v>43</v>
          </cell>
        </row>
        <row r="3049">
          <cell r="L3049">
            <v>45588</v>
          </cell>
          <cell r="M3049">
            <v>43</v>
          </cell>
        </row>
        <row r="3050">
          <cell r="L3050">
            <v>45589</v>
          </cell>
          <cell r="M3050">
            <v>43</v>
          </cell>
        </row>
        <row r="3051">
          <cell r="L3051">
            <v>45590</v>
          </cell>
          <cell r="M3051">
            <v>43</v>
          </cell>
        </row>
        <row r="3052">
          <cell r="L3052">
            <v>45591</v>
          </cell>
          <cell r="M3052">
            <v>43</v>
          </cell>
        </row>
        <row r="3053">
          <cell r="L3053">
            <v>45592</v>
          </cell>
          <cell r="M3053">
            <v>43</v>
          </cell>
        </row>
        <row r="3054">
          <cell r="L3054">
            <v>45593</v>
          </cell>
          <cell r="M3054">
            <v>43</v>
          </cell>
        </row>
        <row r="3055">
          <cell r="L3055">
            <v>45594</v>
          </cell>
          <cell r="M3055">
            <v>43</v>
          </cell>
        </row>
        <row r="3056">
          <cell r="L3056">
            <v>45595</v>
          </cell>
          <cell r="M3056">
            <v>43</v>
          </cell>
        </row>
        <row r="3057">
          <cell r="L3057">
            <v>45596</v>
          </cell>
          <cell r="M3057">
            <v>43</v>
          </cell>
        </row>
        <row r="3058">
          <cell r="L3058">
            <v>45597</v>
          </cell>
          <cell r="M3058" t="str">
            <v>Mise à Jour</v>
          </cell>
        </row>
        <row r="3059">
          <cell r="L3059">
            <v>45598</v>
          </cell>
          <cell r="M3059">
            <v>43</v>
          </cell>
        </row>
        <row r="3060">
          <cell r="L3060">
            <v>45599</v>
          </cell>
          <cell r="M3060">
            <v>43</v>
          </cell>
        </row>
        <row r="3061">
          <cell r="L3061">
            <v>45600</v>
          </cell>
          <cell r="M3061">
            <v>43</v>
          </cell>
        </row>
        <row r="3062">
          <cell r="L3062">
            <v>45601</v>
          </cell>
          <cell r="M3062">
            <v>43</v>
          </cell>
        </row>
        <row r="3063">
          <cell r="L3063">
            <v>45602</v>
          </cell>
          <cell r="M3063">
            <v>43</v>
          </cell>
        </row>
        <row r="3064">
          <cell r="L3064">
            <v>45603</v>
          </cell>
          <cell r="M3064">
            <v>43</v>
          </cell>
        </row>
        <row r="3065">
          <cell r="L3065">
            <v>45604</v>
          </cell>
          <cell r="M3065">
            <v>43</v>
          </cell>
        </row>
        <row r="3066">
          <cell r="L3066">
            <v>45605</v>
          </cell>
          <cell r="M3066">
            <v>43</v>
          </cell>
        </row>
        <row r="3067">
          <cell r="L3067">
            <v>45606</v>
          </cell>
          <cell r="M3067">
            <v>43</v>
          </cell>
        </row>
        <row r="3068">
          <cell r="L3068">
            <v>45607</v>
          </cell>
          <cell r="M3068">
            <v>43</v>
          </cell>
        </row>
        <row r="3069">
          <cell r="L3069">
            <v>45608</v>
          </cell>
          <cell r="M3069" t="str">
            <v>Mise à Jour</v>
          </cell>
        </row>
        <row r="3070">
          <cell r="L3070">
            <v>45609</v>
          </cell>
          <cell r="M3070">
            <v>43</v>
          </cell>
        </row>
        <row r="3071">
          <cell r="L3071">
            <v>45610</v>
          </cell>
          <cell r="M3071">
            <v>43</v>
          </cell>
        </row>
        <row r="3072">
          <cell r="L3072">
            <v>45611</v>
          </cell>
          <cell r="M3072">
            <v>43</v>
          </cell>
        </row>
        <row r="3073">
          <cell r="L3073">
            <v>45612</v>
          </cell>
          <cell r="M3073">
            <v>43</v>
          </cell>
        </row>
        <row r="3074">
          <cell r="L3074">
            <v>45613</v>
          </cell>
          <cell r="M3074">
            <v>43</v>
          </cell>
        </row>
        <row r="3075">
          <cell r="L3075">
            <v>45614</v>
          </cell>
          <cell r="M3075">
            <v>43</v>
          </cell>
        </row>
        <row r="3076">
          <cell r="L3076">
            <v>45615</v>
          </cell>
          <cell r="M3076">
            <v>43</v>
          </cell>
        </row>
        <row r="3077">
          <cell r="L3077">
            <v>45616</v>
          </cell>
          <cell r="M3077">
            <v>43</v>
          </cell>
        </row>
        <row r="3078">
          <cell r="L3078">
            <v>45617</v>
          </cell>
          <cell r="M3078">
            <v>43</v>
          </cell>
        </row>
        <row r="3079">
          <cell r="L3079">
            <v>45618</v>
          </cell>
          <cell r="M3079">
            <v>43</v>
          </cell>
        </row>
        <row r="3080">
          <cell r="L3080">
            <v>45619</v>
          </cell>
          <cell r="M3080" t="str">
            <v>Mise à Jour</v>
          </cell>
        </row>
        <row r="3081">
          <cell r="L3081">
            <v>45620</v>
          </cell>
          <cell r="M3081">
            <v>43</v>
          </cell>
        </row>
        <row r="3082">
          <cell r="L3082">
            <v>45621</v>
          </cell>
          <cell r="M3082">
            <v>43</v>
          </cell>
        </row>
        <row r="3083">
          <cell r="L3083">
            <v>45622</v>
          </cell>
          <cell r="M3083">
            <v>43</v>
          </cell>
        </row>
        <row r="3084">
          <cell r="L3084">
            <v>45623</v>
          </cell>
          <cell r="M3084">
            <v>43</v>
          </cell>
        </row>
        <row r="3085">
          <cell r="L3085">
            <v>45624</v>
          </cell>
          <cell r="M3085">
            <v>43</v>
          </cell>
        </row>
        <row r="3086">
          <cell r="L3086">
            <v>45625</v>
          </cell>
          <cell r="M3086">
            <v>43</v>
          </cell>
        </row>
        <row r="3087">
          <cell r="L3087">
            <v>45626</v>
          </cell>
          <cell r="M3087">
            <v>43</v>
          </cell>
        </row>
        <row r="3088">
          <cell r="L3088">
            <v>45627</v>
          </cell>
          <cell r="M3088">
            <v>43</v>
          </cell>
        </row>
        <row r="3089">
          <cell r="L3089">
            <v>45628</v>
          </cell>
          <cell r="M3089">
            <v>43</v>
          </cell>
        </row>
        <row r="3090">
          <cell r="L3090">
            <v>45629</v>
          </cell>
          <cell r="M3090">
            <v>43</v>
          </cell>
        </row>
        <row r="3091">
          <cell r="L3091">
            <v>45630</v>
          </cell>
          <cell r="M3091" t="str">
            <v>Mise à Jour</v>
          </cell>
        </row>
        <row r="3092">
          <cell r="L3092">
            <v>45631</v>
          </cell>
          <cell r="M3092">
            <v>43</v>
          </cell>
        </row>
        <row r="3093">
          <cell r="L3093">
            <v>45632</v>
          </cell>
          <cell r="M3093">
            <v>43</v>
          </cell>
        </row>
        <row r="3094">
          <cell r="L3094">
            <v>45633</v>
          </cell>
          <cell r="M3094">
            <v>43</v>
          </cell>
        </row>
        <row r="3095">
          <cell r="L3095">
            <v>45634</v>
          </cell>
          <cell r="M3095">
            <v>43</v>
          </cell>
        </row>
        <row r="3096">
          <cell r="L3096">
            <v>45635</v>
          </cell>
          <cell r="M3096">
            <v>43</v>
          </cell>
        </row>
        <row r="3097">
          <cell r="L3097">
            <v>45636</v>
          </cell>
          <cell r="M3097">
            <v>43</v>
          </cell>
        </row>
        <row r="3098">
          <cell r="L3098">
            <v>45637</v>
          </cell>
          <cell r="M3098">
            <v>43</v>
          </cell>
        </row>
        <row r="3099">
          <cell r="L3099">
            <v>45638</v>
          </cell>
          <cell r="M3099">
            <v>43</v>
          </cell>
        </row>
        <row r="3100">
          <cell r="L3100">
            <v>45639</v>
          </cell>
          <cell r="M3100">
            <v>43</v>
          </cell>
        </row>
        <row r="3101">
          <cell r="L3101">
            <v>45640</v>
          </cell>
          <cell r="M3101">
            <v>43</v>
          </cell>
        </row>
        <row r="3102">
          <cell r="L3102">
            <v>45641</v>
          </cell>
          <cell r="M3102" t="str">
            <v>Mise à Jour</v>
          </cell>
        </row>
        <row r="3103">
          <cell r="L3103">
            <v>45642</v>
          </cell>
          <cell r="M3103">
            <v>43</v>
          </cell>
        </row>
        <row r="3104">
          <cell r="L3104">
            <v>45643</v>
          </cell>
          <cell r="M3104">
            <v>43</v>
          </cell>
        </row>
        <row r="3105">
          <cell r="L3105">
            <v>45644</v>
          </cell>
          <cell r="M3105">
            <v>43</v>
          </cell>
        </row>
        <row r="3106">
          <cell r="L3106">
            <v>45645</v>
          </cell>
          <cell r="M3106">
            <v>43</v>
          </cell>
        </row>
        <row r="3107">
          <cell r="L3107">
            <v>45646</v>
          </cell>
          <cell r="M3107">
            <v>43</v>
          </cell>
        </row>
        <row r="3108">
          <cell r="L3108">
            <v>45647</v>
          </cell>
          <cell r="M3108">
            <v>43</v>
          </cell>
        </row>
        <row r="3109">
          <cell r="L3109">
            <v>45648</v>
          </cell>
          <cell r="M3109">
            <v>43</v>
          </cell>
        </row>
        <row r="3110">
          <cell r="L3110">
            <v>45649</v>
          </cell>
          <cell r="M3110">
            <v>43</v>
          </cell>
        </row>
        <row r="3111">
          <cell r="L3111">
            <v>45650</v>
          </cell>
          <cell r="M3111">
            <v>43</v>
          </cell>
        </row>
        <row r="3112">
          <cell r="L3112">
            <v>45651</v>
          </cell>
          <cell r="M3112">
            <v>43</v>
          </cell>
        </row>
        <row r="3113">
          <cell r="L3113">
            <v>45652</v>
          </cell>
          <cell r="M3113" t="str">
            <v>Mise à Jour</v>
          </cell>
        </row>
        <row r="3114">
          <cell r="L3114">
            <v>45653</v>
          </cell>
          <cell r="M3114">
            <v>43</v>
          </cell>
        </row>
        <row r="3115">
          <cell r="L3115">
            <v>45654</v>
          </cell>
          <cell r="M3115">
            <v>43</v>
          </cell>
        </row>
        <row r="3116">
          <cell r="L3116">
            <v>45655</v>
          </cell>
          <cell r="M3116">
            <v>43</v>
          </cell>
        </row>
        <row r="3117">
          <cell r="L3117">
            <v>45656</v>
          </cell>
          <cell r="M3117">
            <v>43</v>
          </cell>
        </row>
        <row r="3118">
          <cell r="L3118">
            <v>45657</v>
          </cell>
          <cell r="M3118">
            <v>43</v>
          </cell>
        </row>
        <row r="3119">
          <cell r="L3119">
            <v>45658</v>
          </cell>
          <cell r="M3119">
            <v>43</v>
          </cell>
        </row>
        <row r="3120">
          <cell r="L3120">
            <v>45659</v>
          </cell>
          <cell r="M3120">
            <v>43</v>
          </cell>
        </row>
        <row r="3121">
          <cell r="L3121">
            <v>45660</v>
          </cell>
          <cell r="M3121">
            <v>43</v>
          </cell>
        </row>
        <row r="3122">
          <cell r="L3122">
            <v>45661</v>
          </cell>
          <cell r="M3122">
            <v>43</v>
          </cell>
        </row>
        <row r="3123">
          <cell r="L3123">
            <v>45662</v>
          </cell>
          <cell r="M3123">
            <v>43</v>
          </cell>
        </row>
        <row r="3124">
          <cell r="L3124">
            <v>45663</v>
          </cell>
          <cell r="M3124" t="str">
            <v>Mise à Jour</v>
          </cell>
        </row>
        <row r="3125">
          <cell r="L3125">
            <v>45664</v>
          </cell>
          <cell r="M3125">
            <v>43</v>
          </cell>
        </row>
        <row r="3126">
          <cell r="L3126">
            <v>45665</v>
          </cell>
          <cell r="M3126">
            <v>43</v>
          </cell>
        </row>
        <row r="3127">
          <cell r="L3127">
            <v>45666</v>
          </cell>
          <cell r="M3127">
            <v>43</v>
          </cell>
        </row>
        <row r="3128">
          <cell r="L3128">
            <v>45667</v>
          </cell>
          <cell r="M3128">
            <v>43</v>
          </cell>
        </row>
        <row r="3129">
          <cell r="L3129">
            <v>45668</v>
          </cell>
          <cell r="M3129">
            <v>43</v>
          </cell>
        </row>
        <row r="3130">
          <cell r="L3130">
            <v>45669</v>
          </cell>
          <cell r="M3130">
            <v>43</v>
          </cell>
        </row>
        <row r="3131">
          <cell r="L3131">
            <v>45670</v>
          </cell>
          <cell r="M3131">
            <v>43</v>
          </cell>
        </row>
        <row r="3132">
          <cell r="L3132">
            <v>45671</v>
          </cell>
          <cell r="M3132">
            <v>43</v>
          </cell>
        </row>
        <row r="3133">
          <cell r="L3133">
            <v>45672</v>
          </cell>
          <cell r="M3133">
            <v>43</v>
          </cell>
        </row>
        <row r="3134">
          <cell r="L3134">
            <v>45673</v>
          </cell>
          <cell r="M3134">
            <v>43</v>
          </cell>
        </row>
        <row r="3135">
          <cell r="L3135">
            <v>45674</v>
          </cell>
          <cell r="M3135" t="str">
            <v>Mise à Jour</v>
          </cell>
        </row>
        <row r="3136">
          <cell r="L3136">
            <v>45675</v>
          </cell>
          <cell r="M3136">
            <v>43</v>
          </cell>
        </row>
        <row r="3137">
          <cell r="L3137">
            <v>45676</v>
          </cell>
          <cell r="M3137">
            <v>43</v>
          </cell>
        </row>
        <row r="3138">
          <cell r="L3138">
            <v>45677</v>
          </cell>
          <cell r="M3138">
            <v>43</v>
          </cell>
        </row>
        <row r="3139">
          <cell r="L3139">
            <v>45678</v>
          </cell>
          <cell r="M3139">
            <v>43</v>
          </cell>
        </row>
        <row r="3140">
          <cell r="L3140">
            <v>45679</v>
          </cell>
          <cell r="M3140">
            <v>43</v>
          </cell>
        </row>
        <row r="3141">
          <cell r="L3141">
            <v>45680</v>
          </cell>
          <cell r="M3141">
            <v>43</v>
          </cell>
        </row>
        <row r="3142">
          <cell r="L3142">
            <v>45681</v>
          </cell>
          <cell r="M3142">
            <v>43</v>
          </cell>
        </row>
        <row r="3143">
          <cell r="L3143">
            <v>45682</v>
          </cell>
          <cell r="M3143">
            <v>43</v>
          </cell>
        </row>
        <row r="3144">
          <cell r="L3144">
            <v>45683</v>
          </cell>
          <cell r="M3144">
            <v>43</v>
          </cell>
        </row>
        <row r="3145">
          <cell r="L3145">
            <v>45684</v>
          </cell>
          <cell r="M3145">
            <v>43</v>
          </cell>
        </row>
        <row r="3146">
          <cell r="L3146">
            <v>45685</v>
          </cell>
          <cell r="M3146" t="str">
            <v>Mise à Jour</v>
          </cell>
        </row>
        <row r="3147">
          <cell r="L3147">
            <v>45686</v>
          </cell>
          <cell r="M3147">
            <v>43</v>
          </cell>
        </row>
        <row r="3148">
          <cell r="L3148">
            <v>45687</v>
          </cell>
          <cell r="M3148">
            <v>43</v>
          </cell>
        </row>
        <row r="3149">
          <cell r="L3149">
            <v>45688</v>
          </cell>
          <cell r="M3149">
            <v>43</v>
          </cell>
        </row>
        <row r="3150">
          <cell r="L3150">
            <v>45689</v>
          </cell>
          <cell r="M3150">
            <v>43</v>
          </cell>
        </row>
        <row r="3151">
          <cell r="L3151">
            <v>45690</v>
          </cell>
          <cell r="M3151">
            <v>43</v>
          </cell>
        </row>
        <row r="3152">
          <cell r="L3152">
            <v>45691</v>
          </cell>
          <cell r="M3152">
            <v>43</v>
          </cell>
        </row>
        <row r="3153">
          <cell r="L3153">
            <v>45692</v>
          </cell>
          <cell r="M3153">
            <v>43</v>
          </cell>
        </row>
        <row r="3154">
          <cell r="L3154">
            <v>45693</v>
          </cell>
          <cell r="M3154">
            <v>43</v>
          </cell>
        </row>
        <row r="3155">
          <cell r="L3155">
            <v>45694</v>
          </cell>
          <cell r="M3155">
            <v>43</v>
          </cell>
        </row>
        <row r="3156">
          <cell r="L3156">
            <v>45695</v>
          </cell>
          <cell r="M3156">
            <v>43</v>
          </cell>
        </row>
        <row r="3157">
          <cell r="L3157">
            <v>45696</v>
          </cell>
          <cell r="M3157" t="str">
            <v>Mise à Jour</v>
          </cell>
        </row>
        <row r="3158">
          <cell r="L3158">
            <v>45697</v>
          </cell>
          <cell r="M3158">
            <v>43</v>
          </cell>
        </row>
        <row r="3159">
          <cell r="L3159">
            <v>45698</v>
          </cell>
          <cell r="M3159">
            <v>43</v>
          </cell>
        </row>
        <row r="3160">
          <cell r="L3160">
            <v>45699</v>
          </cell>
          <cell r="M3160">
            <v>43</v>
          </cell>
        </row>
        <row r="3161">
          <cell r="L3161">
            <v>45700</v>
          </cell>
          <cell r="M3161">
            <v>43</v>
          </cell>
        </row>
        <row r="3162">
          <cell r="L3162">
            <v>45701</v>
          </cell>
          <cell r="M3162">
            <v>43</v>
          </cell>
        </row>
        <row r="3163">
          <cell r="L3163">
            <v>45702</v>
          </cell>
          <cell r="M3163">
            <v>43</v>
          </cell>
        </row>
        <row r="3164">
          <cell r="L3164">
            <v>45703</v>
          </cell>
          <cell r="M3164">
            <v>43</v>
          </cell>
        </row>
        <row r="3165">
          <cell r="L3165">
            <v>45704</v>
          </cell>
          <cell r="M3165">
            <v>43</v>
          </cell>
        </row>
        <row r="3166">
          <cell r="L3166">
            <v>45705</v>
          </cell>
          <cell r="M3166">
            <v>43</v>
          </cell>
        </row>
        <row r="3167">
          <cell r="L3167">
            <v>45706</v>
          </cell>
          <cell r="M3167">
            <v>43</v>
          </cell>
        </row>
        <row r="3168">
          <cell r="L3168">
            <v>45707</v>
          </cell>
          <cell r="M3168" t="str">
            <v>Mise à Jour</v>
          </cell>
        </row>
        <row r="3169">
          <cell r="L3169">
            <v>45708</v>
          </cell>
          <cell r="M3169">
            <v>43</v>
          </cell>
        </row>
        <row r="3170">
          <cell r="L3170">
            <v>45709</v>
          </cell>
          <cell r="M3170">
            <v>43</v>
          </cell>
        </row>
        <row r="3171">
          <cell r="L3171">
            <v>45710</v>
          </cell>
          <cell r="M3171">
            <v>43</v>
          </cell>
        </row>
        <row r="3172">
          <cell r="L3172">
            <v>45711</v>
          </cell>
          <cell r="M3172">
            <v>43</v>
          </cell>
        </row>
        <row r="3173">
          <cell r="L3173">
            <v>45712</v>
          </cell>
          <cell r="M3173">
            <v>43</v>
          </cell>
        </row>
        <row r="3174">
          <cell r="L3174">
            <v>45713</v>
          </cell>
          <cell r="M3174">
            <v>43</v>
          </cell>
        </row>
        <row r="3175">
          <cell r="L3175">
            <v>45714</v>
          </cell>
          <cell r="M3175">
            <v>43</v>
          </cell>
        </row>
        <row r="3176">
          <cell r="L3176">
            <v>45715</v>
          </cell>
          <cell r="M3176">
            <v>43</v>
          </cell>
        </row>
        <row r="3177">
          <cell r="L3177">
            <v>45716</v>
          </cell>
          <cell r="M3177">
            <v>43</v>
          </cell>
        </row>
        <row r="3178">
          <cell r="L3178">
            <v>45717</v>
          </cell>
          <cell r="M3178">
            <v>43</v>
          </cell>
        </row>
        <row r="3179">
          <cell r="L3179">
            <v>45718</v>
          </cell>
          <cell r="M3179" t="str">
            <v>Mise à Jour</v>
          </cell>
        </row>
        <row r="3180">
          <cell r="L3180">
            <v>45719</v>
          </cell>
          <cell r="M3180">
            <v>43</v>
          </cell>
        </row>
        <row r="3181">
          <cell r="L3181">
            <v>45720</v>
          </cell>
          <cell r="M3181">
            <v>43</v>
          </cell>
        </row>
        <row r="3182">
          <cell r="L3182">
            <v>45721</v>
          </cell>
          <cell r="M3182">
            <v>43</v>
          </cell>
        </row>
        <row r="3183">
          <cell r="L3183">
            <v>45722</v>
          </cell>
          <cell r="M3183">
            <v>43</v>
          </cell>
        </row>
        <row r="3184">
          <cell r="L3184">
            <v>45723</v>
          </cell>
          <cell r="M3184">
            <v>43</v>
          </cell>
        </row>
        <row r="3185">
          <cell r="L3185">
            <v>45724</v>
          </cell>
          <cell r="M3185">
            <v>43</v>
          </cell>
        </row>
        <row r="3186">
          <cell r="L3186">
            <v>45725</v>
          </cell>
          <cell r="M3186">
            <v>43</v>
          </cell>
        </row>
        <row r="3187">
          <cell r="L3187">
            <v>45726</v>
          </cell>
          <cell r="M3187">
            <v>43</v>
          </cell>
        </row>
        <row r="3188">
          <cell r="L3188">
            <v>45727</v>
          </cell>
          <cell r="M3188">
            <v>43</v>
          </cell>
        </row>
        <row r="3189">
          <cell r="L3189">
            <v>45728</v>
          </cell>
          <cell r="M3189">
            <v>43</v>
          </cell>
        </row>
        <row r="3190">
          <cell r="L3190">
            <v>45729</v>
          </cell>
          <cell r="M3190" t="str">
            <v>Mise à Jour</v>
          </cell>
        </row>
        <row r="3191">
          <cell r="L3191">
            <v>45730</v>
          </cell>
          <cell r="M3191">
            <v>43</v>
          </cell>
        </row>
        <row r="3192">
          <cell r="L3192">
            <v>45731</v>
          </cell>
          <cell r="M3192">
            <v>43</v>
          </cell>
        </row>
        <row r="3193">
          <cell r="L3193">
            <v>45732</v>
          </cell>
          <cell r="M3193">
            <v>43</v>
          </cell>
        </row>
        <row r="3194">
          <cell r="L3194">
            <v>45733</v>
          </cell>
          <cell r="M3194">
            <v>43</v>
          </cell>
        </row>
        <row r="3195">
          <cell r="L3195">
            <v>45734</v>
          </cell>
          <cell r="M3195">
            <v>43</v>
          </cell>
        </row>
        <row r="3196">
          <cell r="L3196">
            <v>45735</v>
          </cell>
          <cell r="M3196">
            <v>43</v>
          </cell>
        </row>
        <row r="3197">
          <cell r="L3197">
            <v>45736</v>
          </cell>
          <cell r="M3197">
            <v>43</v>
          </cell>
        </row>
        <row r="3198">
          <cell r="L3198">
            <v>45737</v>
          </cell>
          <cell r="M3198">
            <v>43</v>
          </cell>
        </row>
        <row r="3199">
          <cell r="L3199">
            <v>45738</v>
          </cell>
          <cell r="M3199">
            <v>43</v>
          </cell>
        </row>
        <row r="3200">
          <cell r="L3200">
            <v>45739</v>
          </cell>
          <cell r="M3200">
            <v>43</v>
          </cell>
        </row>
        <row r="3201">
          <cell r="L3201">
            <v>45740</v>
          </cell>
          <cell r="M3201" t="str">
            <v>Mise à Jour</v>
          </cell>
        </row>
        <row r="3202">
          <cell r="L3202">
            <v>45741</v>
          </cell>
          <cell r="M3202">
            <v>43</v>
          </cell>
        </row>
        <row r="3203">
          <cell r="L3203">
            <v>45742</v>
          </cell>
          <cell r="M3203">
            <v>43</v>
          </cell>
        </row>
        <row r="3204">
          <cell r="L3204">
            <v>45743</v>
          </cell>
          <cell r="M3204">
            <v>43</v>
          </cell>
        </row>
        <row r="3205">
          <cell r="L3205">
            <v>45744</v>
          </cell>
          <cell r="M3205">
            <v>43</v>
          </cell>
        </row>
        <row r="3206">
          <cell r="L3206">
            <v>45745</v>
          </cell>
          <cell r="M3206">
            <v>43</v>
          </cell>
        </row>
        <row r="3207">
          <cell r="L3207">
            <v>45746</v>
          </cell>
          <cell r="M3207">
            <v>43</v>
          </cell>
        </row>
        <row r="3208">
          <cell r="L3208">
            <v>45747</v>
          </cell>
          <cell r="M3208">
            <v>43</v>
          </cell>
        </row>
        <row r="3209">
          <cell r="L3209">
            <v>45748</v>
          </cell>
          <cell r="M3209">
            <v>43</v>
          </cell>
        </row>
        <row r="3210">
          <cell r="L3210">
            <v>45749</v>
          </cell>
          <cell r="M3210">
            <v>43</v>
          </cell>
        </row>
        <row r="3211">
          <cell r="L3211">
            <v>45750</v>
          </cell>
          <cell r="M3211">
            <v>43</v>
          </cell>
        </row>
        <row r="3212">
          <cell r="L3212">
            <v>45751</v>
          </cell>
          <cell r="M3212" t="str">
            <v>Mise à Jour</v>
          </cell>
        </row>
        <row r="3213">
          <cell r="L3213">
            <v>45752</v>
          </cell>
          <cell r="M3213">
            <v>43</v>
          </cell>
        </row>
        <row r="3214">
          <cell r="L3214">
            <v>45753</v>
          </cell>
          <cell r="M3214">
            <v>43</v>
          </cell>
        </row>
        <row r="3215">
          <cell r="L3215">
            <v>45754</v>
          </cell>
          <cell r="M3215">
            <v>43</v>
          </cell>
        </row>
        <row r="3216">
          <cell r="L3216">
            <v>45755</v>
          </cell>
          <cell r="M3216">
            <v>43</v>
          </cell>
        </row>
        <row r="3217">
          <cell r="L3217">
            <v>45756</v>
          </cell>
          <cell r="M3217">
            <v>43</v>
          </cell>
        </row>
        <row r="3218">
          <cell r="L3218">
            <v>45757</v>
          </cell>
          <cell r="M3218">
            <v>43</v>
          </cell>
        </row>
        <row r="3219">
          <cell r="L3219">
            <v>45758</v>
          </cell>
          <cell r="M3219">
            <v>43</v>
          </cell>
        </row>
        <row r="3220">
          <cell r="L3220">
            <v>45759</v>
          </cell>
          <cell r="M3220">
            <v>43</v>
          </cell>
        </row>
        <row r="3221">
          <cell r="L3221">
            <v>45760</v>
          </cell>
          <cell r="M3221">
            <v>43</v>
          </cell>
        </row>
        <row r="3222">
          <cell r="L3222">
            <v>45761</v>
          </cell>
          <cell r="M3222">
            <v>43</v>
          </cell>
        </row>
        <row r="3223">
          <cell r="L3223">
            <v>45762</v>
          </cell>
          <cell r="M3223" t="str">
            <v>Mise à Jour</v>
          </cell>
        </row>
        <row r="3224">
          <cell r="L3224">
            <v>45763</v>
          </cell>
          <cell r="M3224">
            <v>43</v>
          </cell>
        </row>
        <row r="3225">
          <cell r="L3225">
            <v>45764</v>
          </cell>
          <cell r="M3225">
            <v>43</v>
          </cell>
        </row>
        <row r="3226">
          <cell r="L3226">
            <v>45765</v>
          </cell>
          <cell r="M3226">
            <v>43</v>
          </cell>
        </row>
        <row r="3227">
          <cell r="L3227">
            <v>45766</v>
          </cell>
          <cell r="M3227">
            <v>43</v>
          </cell>
        </row>
        <row r="3228">
          <cell r="L3228">
            <v>45767</v>
          </cell>
          <cell r="M3228">
            <v>43</v>
          </cell>
        </row>
        <row r="3229">
          <cell r="L3229">
            <v>45768</v>
          </cell>
          <cell r="M3229">
            <v>43</v>
          </cell>
        </row>
        <row r="3230">
          <cell r="L3230">
            <v>45769</v>
          </cell>
          <cell r="M3230">
            <v>43</v>
          </cell>
        </row>
        <row r="3231">
          <cell r="L3231">
            <v>45770</v>
          </cell>
          <cell r="M3231">
            <v>43</v>
          </cell>
        </row>
        <row r="3232">
          <cell r="L3232">
            <v>45771</v>
          </cell>
          <cell r="M3232">
            <v>43</v>
          </cell>
        </row>
        <row r="3233">
          <cell r="L3233">
            <v>45772</v>
          </cell>
          <cell r="M3233">
            <v>43</v>
          </cell>
        </row>
        <row r="3234">
          <cell r="L3234">
            <v>45773</v>
          </cell>
          <cell r="M3234" t="str">
            <v>Mise à Jour</v>
          </cell>
        </row>
        <row r="3235">
          <cell r="L3235">
            <v>45774</v>
          </cell>
          <cell r="M3235">
            <v>43</v>
          </cell>
        </row>
        <row r="3236">
          <cell r="L3236">
            <v>45775</v>
          </cell>
          <cell r="M3236">
            <v>43</v>
          </cell>
        </row>
        <row r="3237">
          <cell r="L3237">
            <v>45776</v>
          </cell>
          <cell r="M3237">
            <v>43</v>
          </cell>
        </row>
        <row r="3238">
          <cell r="L3238">
            <v>45777</v>
          </cell>
          <cell r="M3238">
            <v>43</v>
          </cell>
        </row>
        <row r="3239">
          <cell r="L3239">
            <v>45778</v>
          </cell>
          <cell r="M3239">
            <v>43</v>
          </cell>
        </row>
        <row r="3240">
          <cell r="L3240">
            <v>45779</v>
          </cell>
          <cell r="M3240">
            <v>43</v>
          </cell>
        </row>
        <row r="3241">
          <cell r="L3241">
            <v>45780</v>
          </cell>
          <cell r="M3241">
            <v>43</v>
          </cell>
        </row>
        <row r="3242">
          <cell r="L3242">
            <v>45781</v>
          </cell>
          <cell r="M3242">
            <v>43</v>
          </cell>
        </row>
        <row r="3243">
          <cell r="L3243">
            <v>45782</v>
          </cell>
          <cell r="M3243">
            <v>43</v>
          </cell>
        </row>
        <row r="3244">
          <cell r="L3244">
            <v>45783</v>
          </cell>
          <cell r="M3244">
            <v>43</v>
          </cell>
        </row>
        <row r="3245">
          <cell r="L3245">
            <v>45784</v>
          </cell>
          <cell r="M3245" t="str">
            <v>Mise à Jour</v>
          </cell>
        </row>
        <row r="3246">
          <cell r="L3246">
            <v>45785</v>
          </cell>
          <cell r="M3246">
            <v>43</v>
          </cell>
        </row>
        <row r="3247">
          <cell r="L3247">
            <v>45786</v>
          </cell>
          <cell r="M3247">
            <v>43</v>
          </cell>
        </row>
        <row r="3248">
          <cell r="L3248">
            <v>45787</v>
          </cell>
          <cell r="M3248">
            <v>43</v>
          </cell>
        </row>
        <row r="3249">
          <cell r="L3249">
            <v>45788</v>
          </cell>
          <cell r="M3249">
            <v>43</v>
          </cell>
        </row>
        <row r="3250">
          <cell r="L3250">
            <v>45789</v>
          </cell>
          <cell r="M3250">
            <v>43</v>
          </cell>
        </row>
        <row r="3251">
          <cell r="L3251">
            <v>45790</v>
          </cell>
          <cell r="M3251">
            <v>43</v>
          </cell>
        </row>
        <row r="3252">
          <cell r="L3252">
            <v>45791</v>
          </cell>
          <cell r="M3252">
            <v>43</v>
          </cell>
        </row>
        <row r="3253">
          <cell r="L3253">
            <v>45792</v>
          </cell>
          <cell r="M3253">
            <v>43</v>
          </cell>
        </row>
        <row r="3254">
          <cell r="L3254">
            <v>45793</v>
          </cell>
          <cell r="M3254">
            <v>43</v>
          </cell>
        </row>
        <row r="3255">
          <cell r="L3255">
            <v>45794</v>
          </cell>
          <cell r="M3255">
            <v>43</v>
          </cell>
        </row>
        <row r="3256">
          <cell r="L3256">
            <v>45795</v>
          </cell>
          <cell r="M3256" t="str">
            <v>Mise à Jour</v>
          </cell>
        </row>
        <row r="3257">
          <cell r="L3257">
            <v>45796</v>
          </cell>
          <cell r="M3257">
            <v>43</v>
          </cell>
        </row>
        <row r="3258">
          <cell r="L3258">
            <v>45797</v>
          </cell>
          <cell r="M3258">
            <v>43</v>
          </cell>
        </row>
        <row r="3259">
          <cell r="L3259">
            <v>45798</v>
          </cell>
          <cell r="M3259">
            <v>43</v>
          </cell>
        </row>
        <row r="3260">
          <cell r="L3260">
            <v>45799</v>
          </cell>
          <cell r="M3260">
            <v>43</v>
          </cell>
        </row>
        <row r="3261">
          <cell r="L3261">
            <v>45800</v>
          </cell>
          <cell r="M3261">
            <v>43</v>
          </cell>
        </row>
        <row r="3262">
          <cell r="L3262">
            <v>45801</v>
          </cell>
          <cell r="M3262">
            <v>43</v>
          </cell>
        </row>
        <row r="3263">
          <cell r="L3263">
            <v>45802</v>
          </cell>
          <cell r="M3263">
            <v>43</v>
          </cell>
        </row>
        <row r="3264">
          <cell r="L3264">
            <v>45803</v>
          </cell>
          <cell r="M3264">
            <v>43</v>
          </cell>
        </row>
        <row r="3265">
          <cell r="L3265">
            <v>45804</v>
          </cell>
          <cell r="M3265">
            <v>43</v>
          </cell>
        </row>
        <row r="3266">
          <cell r="L3266">
            <v>45805</v>
          </cell>
          <cell r="M3266">
            <v>43</v>
          </cell>
        </row>
        <row r="3267">
          <cell r="L3267">
            <v>45806</v>
          </cell>
          <cell r="M3267" t="str">
            <v>Mise à Jour</v>
          </cell>
        </row>
        <row r="3268">
          <cell r="L3268">
            <v>45807</v>
          </cell>
          <cell r="M3268">
            <v>43</v>
          </cell>
        </row>
        <row r="3269">
          <cell r="L3269">
            <v>45808</v>
          </cell>
          <cell r="M3269">
            <v>43</v>
          </cell>
        </row>
        <row r="3270">
          <cell r="L3270">
            <v>45809</v>
          </cell>
          <cell r="M3270">
            <v>43</v>
          </cell>
        </row>
        <row r="3271">
          <cell r="L3271">
            <v>45810</v>
          </cell>
          <cell r="M3271">
            <v>43</v>
          </cell>
        </row>
        <row r="3272">
          <cell r="L3272">
            <v>45811</v>
          </cell>
          <cell r="M3272">
            <v>43</v>
          </cell>
        </row>
        <row r="3273">
          <cell r="L3273">
            <v>45812</v>
          </cell>
          <cell r="M3273">
            <v>43</v>
          </cell>
        </row>
        <row r="3274">
          <cell r="L3274">
            <v>45813</v>
          </cell>
          <cell r="M3274">
            <v>43</v>
          </cell>
        </row>
        <row r="3275">
          <cell r="L3275">
            <v>45814</v>
          </cell>
          <cell r="M3275">
            <v>43</v>
          </cell>
        </row>
        <row r="3276">
          <cell r="L3276">
            <v>45815</v>
          </cell>
          <cell r="M3276">
            <v>43</v>
          </cell>
        </row>
        <row r="3277">
          <cell r="L3277">
            <v>45816</v>
          </cell>
          <cell r="M3277">
            <v>43</v>
          </cell>
        </row>
        <row r="3278">
          <cell r="L3278">
            <v>45817</v>
          </cell>
          <cell r="M3278" t="str">
            <v>Mise à Jour</v>
          </cell>
        </row>
        <row r="3279">
          <cell r="L3279">
            <v>45818</v>
          </cell>
          <cell r="M3279">
            <v>43</v>
          </cell>
        </row>
        <row r="3280">
          <cell r="L3280">
            <v>45819</v>
          </cell>
          <cell r="M3280">
            <v>43</v>
          </cell>
        </row>
        <row r="3281">
          <cell r="L3281">
            <v>45820</v>
          </cell>
          <cell r="M3281">
            <v>43</v>
          </cell>
        </row>
        <row r="3282">
          <cell r="L3282">
            <v>45821</v>
          </cell>
          <cell r="M3282">
            <v>43</v>
          </cell>
        </row>
        <row r="3283">
          <cell r="L3283">
            <v>45822</v>
          </cell>
          <cell r="M3283">
            <v>43</v>
          </cell>
        </row>
        <row r="3284">
          <cell r="L3284">
            <v>45823</v>
          </cell>
          <cell r="M3284">
            <v>43</v>
          </cell>
        </row>
        <row r="3285">
          <cell r="L3285">
            <v>45824</v>
          </cell>
          <cell r="M3285">
            <v>43</v>
          </cell>
        </row>
        <row r="3286">
          <cell r="L3286">
            <v>45825</v>
          </cell>
          <cell r="M3286">
            <v>43</v>
          </cell>
        </row>
        <row r="3287">
          <cell r="L3287">
            <v>45826</v>
          </cell>
          <cell r="M3287">
            <v>43</v>
          </cell>
        </row>
        <row r="3288">
          <cell r="L3288">
            <v>45827</v>
          </cell>
          <cell r="M3288">
            <v>43</v>
          </cell>
        </row>
        <row r="3289">
          <cell r="L3289">
            <v>45828</v>
          </cell>
          <cell r="M3289" t="str">
            <v>Mise à Jour</v>
          </cell>
        </row>
        <row r="3290">
          <cell r="L3290">
            <v>45829</v>
          </cell>
          <cell r="M3290">
            <v>43</v>
          </cell>
        </row>
        <row r="3291">
          <cell r="L3291">
            <v>45830</v>
          </cell>
          <cell r="M3291">
            <v>43</v>
          </cell>
        </row>
        <row r="3292">
          <cell r="L3292">
            <v>45831</v>
          </cell>
          <cell r="M3292">
            <v>43</v>
          </cell>
        </row>
        <row r="3293">
          <cell r="L3293">
            <v>45832</v>
          </cell>
          <cell r="M3293">
            <v>43</v>
          </cell>
        </row>
        <row r="3294">
          <cell r="L3294">
            <v>45833</v>
          </cell>
          <cell r="M3294">
            <v>43</v>
          </cell>
        </row>
        <row r="3295">
          <cell r="L3295">
            <v>45834</v>
          </cell>
          <cell r="M3295">
            <v>43</v>
          </cell>
        </row>
        <row r="3296">
          <cell r="L3296">
            <v>45835</v>
          </cell>
          <cell r="M3296">
            <v>43</v>
          </cell>
        </row>
        <row r="3297">
          <cell r="L3297">
            <v>45836</v>
          </cell>
          <cell r="M3297">
            <v>43</v>
          </cell>
        </row>
        <row r="3298">
          <cell r="L3298">
            <v>45837</v>
          </cell>
          <cell r="M3298">
            <v>43</v>
          </cell>
        </row>
        <row r="3299">
          <cell r="L3299">
            <v>45838</v>
          </cell>
          <cell r="M3299">
            <v>43</v>
          </cell>
        </row>
        <row r="3300">
          <cell r="L3300">
            <v>45839</v>
          </cell>
          <cell r="M3300" t="str">
            <v>Mise à Jour</v>
          </cell>
        </row>
        <row r="3301">
          <cell r="L3301">
            <v>45840</v>
          </cell>
          <cell r="M3301">
            <v>43</v>
          </cell>
        </row>
        <row r="3302">
          <cell r="L3302">
            <v>45841</v>
          </cell>
          <cell r="M3302">
            <v>43</v>
          </cell>
        </row>
        <row r="3303">
          <cell r="L3303">
            <v>45842</v>
          </cell>
          <cell r="M3303">
            <v>43</v>
          </cell>
        </row>
        <row r="3304">
          <cell r="L3304">
            <v>45843</v>
          </cell>
          <cell r="M3304">
            <v>43</v>
          </cell>
        </row>
        <row r="3305">
          <cell r="L3305">
            <v>45844</v>
          </cell>
          <cell r="M3305">
            <v>43</v>
          </cell>
        </row>
        <row r="3306">
          <cell r="L3306">
            <v>45845</v>
          </cell>
          <cell r="M3306">
            <v>43</v>
          </cell>
        </row>
        <row r="3307">
          <cell r="L3307">
            <v>45846</v>
          </cell>
          <cell r="M3307">
            <v>43</v>
          </cell>
        </row>
        <row r="3308">
          <cell r="L3308">
            <v>45847</v>
          </cell>
          <cell r="M3308">
            <v>43</v>
          </cell>
        </row>
        <row r="3309">
          <cell r="L3309">
            <v>45848</v>
          </cell>
          <cell r="M3309">
            <v>43</v>
          </cell>
        </row>
        <row r="3310">
          <cell r="L3310">
            <v>45849</v>
          </cell>
          <cell r="M3310">
            <v>43</v>
          </cell>
        </row>
        <row r="3311">
          <cell r="L3311">
            <v>45850</v>
          </cell>
          <cell r="M3311" t="str">
            <v>Mise à Jour</v>
          </cell>
        </row>
        <row r="3312">
          <cell r="L3312">
            <v>45851</v>
          </cell>
          <cell r="M3312">
            <v>43</v>
          </cell>
        </row>
        <row r="3313">
          <cell r="L3313">
            <v>45852</v>
          </cell>
          <cell r="M3313">
            <v>43</v>
          </cell>
        </row>
        <row r="3314">
          <cell r="L3314">
            <v>45853</v>
          </cell>
          <cell r="M3314">
            <v>43</v>
          </cell>
        </row>
        <row r="3315">
          <cell r="L3315">
            <v>45854</v>
          </cell>
          <cell r="M3315">
            <v>43</v>
          </cell>
        </row>
        <row r="3316">
          <cell r="L3316">
            <v>45855</v>
          </cell>
          <cell r="M3316">
            <v>43</v>
          </cell>
        </row>
        <row r="3317">
          <cell r="L3317">
            <v>45856</v>
          </cell>
          <cell r="M3317">
            <v>43</v>
          </cell>
        </row>
        <row r="3318">
          <cell r="L3318">
            <v>45857</v>
          </cell>
          <cell r="M3318">
            <v>43</v>
          </cell>
        </row>
        <row r="3319">
          <cell r="L3319">
            <v>45858</v>
          </cell>
          <cell r="M3319">
            <v>43</v>
          </cell>
        </row>
        <row r="3320">
          <cell r="L3320">
            <v>45859</v>
          </cell>
          <cell r="M3320">
            <v>43</v>
          </cell>
        </row>
        <row r="3321">
          <cell r="L3321">
            <v>45860</v>
          </cell>
          <cell r="M3321">
            <v>43</v>
          </cell>
        </row>
        <row r="3322">
          <cell r="L3322">
            <v>45861</v>
          </cell>
          <cell r="M3322" t="str">
            <v>Mise à Jour</v>
          </cell>
        </row>
        <row r="3323">
          <cell r="L3323">
            <v>45862</v>
          </cell>
          <cell r="M3323">
            <v>43</v>
          </cell>
        </row>
        <row r="3324">
          <cell r="L3324">
            <v>45863</v>
          </cell>
          <cell r="M3324">
            <v>43</v>
          </cell>
        </row>
        <row r="3325">
          <cell r="L3325">
            <v>45864</v>
          </cell>
          <cell r="M3325">
            <v>43</v>
          </cell>
        </row>
        <row r="3326">
          <cell r="L3326">
            <v>45865</v>
          </cell>
          <cell r="M3326">
            <v>43</v>
          </cell>
        </row>
        <row r="3327">
          <cell r="L3327">
            <v>45866</v>
          </cell>
          <cell r="M3327">
            <v>43</v>
          </cell>
        </row>
        <row r="3328">
          <cell r="L3328">
            <v>45867</v>
          </cell>
          <cell r="M3328">
            <v>43</v>
          </cell>
        </row>
        <row r="3329">
          <cell r="L3329">
            <v>45868</v>
          </cell>
          <cell r="M3329">
            <v>43</v>
          </cell>
        </row>
        <row r="3330">
          <cell r="L3330">
            <v>45869</v>
          </cell>
          <cell r="M3330">
            <v>43</v>
          </cell>
        </row>
        <row r="3331">
          <cell r="L3331">
            <v>45870</v>
          </cell>
          <cell r="M3331">
            <v>43</v>
          </cell>
        </row>
        <row r="3332">
          <cell r="L3332">
            <v>45871</v>
          </cell>
          <cell r="M3332">
            <v>43</v>
          </cell>
        </row>
        <row r="3333">
          <cell r="L3333">
            <v>45872</v>
          </cell>
          <cell r="M3333" t="str">
            <v>Mise à Jour</v>
          </cell>
        </row>
        <row r="3334">
          <cell r="L3334">
            <v>45873</v>
          </cell>
          <cell r="M3334">
            <v>43</v>
          </cell>
        </row>
        <row r="3335">
          <cell r="L3335">
            <v>45874</v>
          </cell>
          <cell r="M3335">
            <v>43</v>
          </cell>
        </row>
        <row r="3336">
          <cell r="L3336">
            <v>45875</v>
          </cell>
          <cell r="M3336">
            <v>43</v>
          </cell>
        </row>
        <row r="3337">
          <cell r="L3337">
            <v>45876</v>
          </cell>
          <cell r="M3337">
            <v>43</v>
          </cell>
        </row>
        <row r="3338">
          <cell r="L3338">
            <v>45877</v>
          </cell>
          <cell r="M3338">
            <v>43</v>
          </cell>
        </row>
        <row r="3339">
          <cell r="L3339">
            <v>45878</v>
          </cell>
          <cell r="M3339">
            <v>43</v>
          </cell>
        </row>
        <row r="3340">
          <cell r="L3340">
            <v>45879</v>
          </cell>
          <cell r="M3340">
            <v>43</v>
          </cell>
        </row>
        <row r="3341">
          <cell r="L3341">
            <v>45880</v>
          </cell>
          <cell r="M3341">
            <v>43</v>
          </cell>
        </row>
        <row r="3342">
          <cell r="L3342">
            <v>45881</v>
          </cell>
          <cell r="M3342">
            <v>43</v>
          </cell>
        </row>
        <row r="3343">
          <cell r="L3343">
            <v>45882</v>
          </cell>
          <cell r="M3343">
            <v>43</v>
          </cell>
        </row>
        <row r="3344">
          <cell r="L3344">
            <v>45883</v>
          </cell>
          <cell r="M3344" t="str">
            <v>Mise à Jour</v>
          </cell>
        </row>
        <row r="3345">
          <cell r="L3345">
            <v>45884</v>
          </cell>
          <cell r="M3345">
            <v>43</v>
          </cell>
        </row>
        <row r="3346">
          <cell r="L3346">
            <v>45885</v>
          </cell>
          <cell r="M3346">
            <v>43</v>
          </cell>
        </row>
        <row r="3347">
          <cell r="L3347">
            <v>45886</v>
          </cell>
          <cell r="M3347">
            <v>43</v>
          </cell>
        </row>
        <row r="3348">
          <cell r="L3348">
            <v>45887</v>
          </cell>
          <cell r="M3348">
            <v>43</v>
          </cell>
        </row>
        <row r="3349">
          <cell r="L3349">
            <v>45888</v>
          </cell>
          <cell r="M3349">
            <v>43</v>
          </cell>
        </row>
        <row r="3350">
          <cell r="L3350">
            <v>45889</v>
          </cell>
          <cell r="M3350">
            <v>43</v>
          </cell>
        </row>
        <row r="3351">
          <cell r="L3351">
            <v>45890</v>
          </cell>
          <cell r="M3351">
            <v>43</v>
          </cell>
        </row>
        <row r="3352">
          <cell r="L3352">
            <v>45891</v>
          </cell>
          <cell r="M3352">
            <v>43</v>
          </cell>
        </row>
        <row r="3353">
          <cell r="L3353">
            <v>45892</v>
          </cell>
          <cell r="M3353">
            <v>43</v>
          </cell>
        </row>
        <row r="3354">
          <cell r="L3354">
            <v>45893</v>
          </cell>
          <cell r="M3354">
            <v>43</v>
          </cell>
        </row>
        <row r="3355">
          <cell r="L3355">
            <v>45894</v>
          </cell>
          <cell r="M3355" t="str">
            <v>Mise à Jour</v>
          </cell>
        </row>
        <row r="3356">
          <cell r="L3356">
            <v>45895</v>
          </cell>
          <cell r="M3356">
            <v>43</v>
          </cell>
        </row>
        <row r="3357">
          <cell r="L3357">
            <v>45896</v>
          </cell>
          <cell r="M3357">
            <v>43</v>
          </cell>
        </row>
        <row r="3358">
          <cell r="L3358">
            <v>45897</v>
          </cell>
          <cell r="M3358">
            <v>43</v>
          </cell>
        </row>
        <row r="3359">
          <cell r="L3359">
            <v>45898</v>
          </cell>
          <cell r="M3359">
            <v>43</v>
          </cell>
        </row>
        <row r="3360">
          <cell r="L3360">
            <v>45899</v>
          </cell>
          <cell r="M3360">
            <v>43</v>
          </cell>
        </row>
        <row r="3361">
          <cell r="L3361">
            <v>45900</v>
          </cell>
          <cell r="M3361">
            <v>43</v>
          </cell>
        </row>
        <row r="3362">
          <cell r="L3362">
            <v>45901</v>
          </cell>
          <cell r="M3362">
            <v>43</v>
          </cell>
        </row>
        <row r="3363">
          <cell r="L3363">
            <v>45902</v>
          </cell>
          <cell r="M3363">
            <v>43</v>
          </cell>
        </row>
        <row r="3364">
          <cell r="L3364">
            <v>45903</v>
          </cell>
          <cell r="M3364">
            <v>43</v>
          </cell>
        </row>
        <row r="3365">
          <cell r="L3365">
            <v>45904</v>
          </cell>
          <cell r="M3365">
            <v>43</v>
          </cell>
        </row>
        <row r="3366">
          <cell r="L3366">
            <v>45905</v>
          </cell>
          <cell r="M3366" t="str">
            <v>Mise à Jour</v>
          </cell>
        </row>
        <row r="3367">
          <cell r="L3367">
            <v>45906</v>
          </cell>
          <cell r="M3367">
            <v>43</v>
          </cell>
        </row>
        <row r="3368">
          <cell r="L3368">
            <v>45907</v>
          </cell>
          <cell r="M3368">
            <v>43</v>
          </cell>
        </row>
        <row r="3369">
          <cell r="L3369">
            <v>45908</v>
          </cell>
          <cell r="M3369">
            <v>43</v>
          </cell>
        </row>
        <row r="3370">
          <cell r="L3370">
            <v>45909</v>
          </cell>
          <cell r="M3370">
            <v>43</v>
          </cell>
        </row>
        <row r="3371">
          <cell r="L3371">
            <v>45910</v>
          </cell>
          <cell r="M3371">
            <v>43</v>
          </cell>
        </row>
        <row r="3372">
          <cell r="L3372">
            <v>45911</v>
          </cell>
          <cell r="M3372">
            <v>43</v>
          </cell>
        </row>
        <row r="3373">
          <cell r="L3373">
            <v>45912</v>
          </cell>
          <cell r="M3373">
            <v>43</v>
          </cell>
        </row>
        <row r="3374">
          <cell r="L3374">
            <v>45913</v>
          </cell>
          <cell r="M3374">
            <v>43</v>
          </cell>
        </row>
        <row r="3375">
          <cell r="L3375">
            <v>45914</v>
          </cell>
          <cell r="M3375">
            <v>43</v>
          </cell>
        </row>
        <row r="3376">
          <cell r="L3376">
            <v>45915</v>
          </cell>
          <cell r="M3376">
            <v>43</v>
          </cell>
        </row>
        <row r="3377">
          <cell r="L3377">
            <v>45916</v>
          </cell>
          <cell r="M3377" t="str">
            <v>Mise à Jour</v>
          </cell>
        </row>
        <row r="3378">
          <cell r="L3378">
            <v>45917</v>
          </cell>
          <cell r="M3378">
            <v>43</v>
          </cell>
        </row>
        <row r="3379">
          <cell r="L3379">
            <v>45918</v>
          </cell>
          <cell r="M3379">
            <v>43</v>
          </cell>
        </row>
        <row r="3380">
          <cell r="L3380">
            <v>45919</v>
          </cell>
          <cell r="M3380">
            <v>43</v>
          </cell>
        </row>
        <row r="3381">
          <cell r="L3381">
            <v>45920</v>
          </cell>
          <cell r="M3381">
            <v>43</v>
          </cell>
        </row>
        <row r="3382">
          <cell r="L3382">
            <v>45921</v>
          </cell>
          <cell r="M3382">
            <v>43</v>
          </cell>
        </row>
        <row r="3383">
          <cell r="L3383">
            <v>45922</v>
          </cell>
          <cell r="M3383">
            <v>43</v>
          </cell>
        </row>
        <row r="3384">
          <cell r="L3384">
            <v>45923</v>
          </cell>
          <cell r="M3384">
            <v>43</v>
          </cell>
        </row>
        <row r="3385">
          <cell r="L3385">
            <v>45924</v>
          </cell>
          <cell r="M3385">
            <v>43</v>
          </cell>
        </row>
        <row r="3386">
          <cell r="L3386">
            <v>45925</v>
          </cell>
          <cell r="M3386">
            <v>43</v>
          </cell>
        </row>
        <row r="3387">
          <cell r="L3387">
            <v>45926</v>
          </cell>
          <cell r="M3387">
            <v>43</v>
          </cell>
        </row>
        <row r="3388">
          <cell r="L3388">
            <v>45927</v>
          </cell>
          <cell r="M3388" t="str">
            <v>Mise à Jour</v>
          </cell>
        </row>
        <row r="3389">
          <cell r="L3389">
            <v>45928</v>
          </cell>
          <cell r="M3389">
            <v>43</v>
          </cell>
        </row>
        <row r="3390">
          <cell r="L3390">
            <v>45929</v>
          </cell>
          <cell r="M3390">
            <v>43</v>
          </cell>
        </row>
        <row r="3391">
          <cell r="L3391">
            <v>45930</v>
          </cell>
          <cell r="M3391">
            <v>43</v>
          </cell>
        </row>
        <row r="3392">
          <cell r="L3392">
            <v>45931</v>
          </cell>
          <cell r="M3392">
            <v>43</v>
          </cell>
        </row>
        <row r="3393">
          <cell r="L3393">
            <v>45932</v>
          </cell>
          <cell r="M3393">
            <v>43</v>
          </cell>
        </row>
        <row r="3394">
          <cell r="L3394">
            <v>45933</v>
          </cell>
          <cell r="M3394">
            <v>43</v>
          </cell>
        </row>
        <row r="3395">
          <cell r="L3395">
            <v>45934</v>
          </cell>
          <cell r="M3395">
            <v>43</v>
          </cell>
        </row>
        <row r="3396">
          <cell r="L3396">
            <v>45935</v>
          </cell>
          <cell r="M3396">
            <v>43</v>
          </cell>
        </row>
        <row r="3397">
          <cell r="L3397">
            <v>45936</v>
          </cell>
          <cell r="M3397">
            <v>43</v>
          </cell>
        </row>
        <row r="3398">
          <cell r="L3398">
            <v>45937</v>
          </cell>
          <cell r="M3398">
            <v>43</v>
          </cell>
        </row>
        <row r="3399">
          <cell r="L3399">
            <v>45938</v>
          </cell>
          <cell r="M3399" t="str">
            <v>Mise à Jour</v>
          </cell>
        </row>
        <row r="3400">
          <cell r="L3400">
            <v>45939</v>
          </cell>
          <cell r="M3400">
            <v>43</v>
          </cell>
        </row>
        <row r="3401">
          <cell r="L3401">
            <v>45940</v>
          </cell>
          <cell r="M3401">
            <v>43</v>
          </cell>
        </row>
        <row r="3402">
          <cell r="L3402">
            <v>45941</v>
          </cell>
          <cell r="M3402">
            <v>43</v>
          </cell>
        </row>
        <row r="3403">
          <cell r="L3403">
            <v>45942</v>
          </cell>
          <cell r="M3403">
            <v>43</v>
          </cell>
        </row>
        <row r="3404">
          <cell r="L3404">
            <v>45943</v>
          </cell>
          <cell r="M3404">
            <v>43</v>
          </cell>
        </row>
        <row r="3405">
          <cell r="L3405">
            <v>45944</v>
          </cell>
          <cell r="M3405">
            <v>43</v>
          </cell>
        </row>
        <row r="3406">
          <cell r="L3406">
            <v>45945</v>
          </cell>
          <cell r="M3406">
            <v>43</v>
          </cell>
        </row>
        <row r="3407">
          <cell r="L3407">
            <v>45946</v>
          </cell>
          <cell r="M3407">
            <v>43</v>
          </cell>
        </row>
        <row r="3408">
          <cell r="L3408">
            <v>45947</v>
          </cell>
          <cell r="M3408">
            <v>43</v>
          </cell>
        </row>
        <row r="3409">
          <cell r="L3409">
            <v>45948</v>
          </cell>
          <cell r="M3409">
            <v>43</v>
          </cell>
        </row>
        <row r="3410">
          <cell r="L3410">
            <v>45949</v>
          </cell>
          <cell r="M3410" t="str">
            <v>Mise à Jour</v>
          </cell>
        </row>
        <row r="3411">
          <cell r="L3411">
            <v>45950</v>
          </cell>
          <cell r="M3411">
            <v>43</v>
          </cell>
        </row>
        <row r="3412">
          <cell r="L3412">
            <v>45951</v>
          </cell>
          <cell r="M3412">
            <v>43</v>
          </cell>
        </row>
        <row r="3413">
          <cell r="L3413">
            <v>45952</v>
          </cell>
          <cell r="M3413">
            <v>43</v>
          </cell>
        </row>
        <row r="3414">
          <cell r="L3414">
            <v>45953</v>
          </cell>
          <cell r="M3414">
            <v>43</v>
          </cell>
        </row>
        <row r="3415">
          <cell r="L3415">
            <v>45954</v>
          </cell>
          <cell r="M3415">
            <v>43</v>
          </cell>
        </row>
        <row r="3416">
          <cell r="L3416">
            <v>45955</v>
          </cell>
          <cell r="M3416">
            <v>43</v>
          </cell>
        </row>
        <row r="3417">
          <cell r="L3417">
            <v>45956</v>
          </cell>
          <cell r="M3417">
            <v>43</v>
          </cell>
        </row>
        <row r="3418">
          <cell r="L3418">
            <v>45957</v>
          </cell>
          <cell r="M3418">
            <v>43</v>
          </cell>
        </row>
        <row r="3419">
          <cell r="L3419">
            <v>45958</v>
          </cell>
          <cell r="M3419">
            <v>43</v>
          </cell>
        </row>
        <row r="3420">
          <cell r="L3420">
            <v>45959</v>
          </cell>
          <cell r="M3420">
            <v>43</v>
          </cell>
        </row>
        <row r="3421">
          <cell r="L3421">
            <v>45960</v>
          </cell>
          <cell r="M3421" t="str">
            <v>Mise à Jour</v>
          </cell>
        </row>
        <row r="3422">
          <cell r="L3422">
            <v>45961</v>
          </cell>
          <cell r="M3422">
            <v>43</v>
          </cell>
        </row>
        <row r="3423">
          <cell r="L3423">
            <v>45962</v>
          </cell>
          <cell r="M3423">
            <v>43</v>
          </cell>
        </row>
        <row r="3424">
          <cell r="L3424">
            <v>45963</v>
          </cell>
          <cell r="M3424">
            <v>43</v>
          </cell>
        </row>
        <row r="3425">
          <cell r="L3425">
            <v>45964</v>
          </cell>
          <cell r="M3425">
            <v>43</v>
          </cell>
        </row>
        <row r="3426">
          <cell r="L3426">
            <v>45965</v>
          </cell>
          <cell r="M3426">
            <v>43</v>
          </cell>
        </row>
        <row r="3427">
          <cell r="L3427">
            <v>45966</v>
          </cell>
          <cell r="M3427">
            <v>43</v>
          </cell>
        </row>
        <row r="3428">
          <cell r="L3428">
            <v>45967</v>
          </cell>
          <cell r="M3428">
            <v>43</v>
          </cell>
        </row>
        <row r="3429">
          <cell r="L3429">
            <v>45968</v>
          </cell>
          <cell r="M3429">
            <v>43</v>
          </cell>
        </row>
        <row r="3430">
          <cell r="L3430">
            <v>45969</v>
          </cell>
          <cell r="M3430">
            <v>43</v>
          </cell>
        </row>
        <row r="3431">
          <cell r="L3431">
            <v>45970</v>
          </cell>
          <cell r="M3431">
            <v>43</v>
          </cell>
        </row>
        <row r="3432">
          <cell r="L3432">
            <v>45971</v>
          </cell>
          <cell r="M3432" t="str">
            <v>Mise à Jour</v>
          </cell>
        </row>
        <row r="3433">
          <cell r="L3433">
            <v>45972</v>
          </cell>
          <cell r="M3433">
            <v>43</v>
          </cell>
        </row>
        <row r="3434">
          <cell r="L3434">
            <v>45973</v>
          </cell>
          <cell r="M3434">
            <v>43</v>
          </cell>
        </row>
        <row r="3435">
          <cell r="L3435">
            <v>45974</v>
          </cell>
          <cell r="M3435">
            <v>43</v>
          </cell>
        </row>
        <row r="3436">
          <cell r="L3436">
            <v>45975</v>
          </cell>
          <cell r="M3436">
            <v>43</v>
          </cell>
        </row>
        <row r="3437">
          <cell r="L3437">
            <v>45976</v>
          </cell>
          <cell r="M3437">
            <v>43</v>
          </cell>
        </row>
        <row r="3438">
          <cell r="L3438">
            <v>45977</v>
          </cell>
          <cell r="M3438">
            <v>43</v>
          </cell>
        </row>
        <row r="3439">
          <cell r="L3439">
            <v>45978</v>
          </cell>
          <cell r="M3439">
            <v>43</v>
          </cell>
        </row>
        <row r="3440">
          <cell r="L3440">
            <v>45979</v>
          </cell>
          <cell r="M3440">
            <v>43</v>
          </cell>
        </row>
        <row r="3441">
          <cell r="L3441">
            <v>45980</v>
          </cell>
          <cell r="M3441">
            <v>43</v>
          </cell>
        </row>
        <row r="3442">
          <cell r="L3442">
            <v>45981</v>
          </cell>
          <cell r="M3442">
            <v>43</v>
          </cell>
        </row>
        <row r="3443">
          <cell r="L3443">
            <v>45982</v>
          </cell>
          <cell r="M3443" t="str">
            <v>Mise à Jour</v>
          </cell>
        </row>
        <row r="3444">
          <cell r="L3444">
            <v>45983</v>
          </cell>
          <cell r="M3444">
            <v>43</v>
          </cell>
        </row>
        <row r="3445">
          <cell r="L3445">
            <v>45984</v>
          </cell>
          <cell r="M3445">
            <v>43</v>
          </cell>
        </row>
        <row r="3446">
          <cell r="L3446">
            <v>45985</v>
          </cell>
          <cell r="M3446">
            <v>43</v>
          </cell>
        </row>
        <row r="3447">
          <cell r="L3447">
            <v>45986</v>
          </cell>
          <cell r="M3447">
            <v>43</v>
          </cell>
        </row>
        <row r="3448">
          <cell r="L3448">
            <v>45987</v>
          </cell>
          <cell r="M3448">
            <v>43</v>
          </cell>
        </row>
        <row r="3449">
          <cell r="L3449">
            <v>45988</v>
          </cell>
          <cell r="M3449">
            <v>43</v>
          </cell>
        </row>
        <row r="3450">
          <cell r="L3450">
            <v>45989</v>
          </cell>
          <cell r="M3450">
            <v>43</v>
          </cell>
        </row>
        <row r="3451">
          <cell r="L3451">
            <v>45990</v>
          </cell>
          <cell r="M3451">
            <v>43</v>
          </cell>
        </row>
        <row r="3452">
          <cell r="L3452">
            <v>45991</v>
          </cell>
          <cell r="M3452">
            <v>43</v>
          </cell>
        </row>
        <row r="3453">
          <cell r="L3453">
            <v>45992</v>
          </cell>
          <cell r="M3453">
            <v>43</v>
          </cell>
        </row>
        <row r="3454">
          <cell r="L3454">
            <v>45993</v>
          </cell>
          <cell r="M3454" t="str">
            <v>Mise à Jour</v>
          </cell>
        </row>
        <row r="3455">
          <cell r="L3455">
            <v>45994</v>
          </cell>
          <cell r="M3455">
            <v>43</v>
          </cell>
        </row>
        <row r="3456">
          <cell r="L3456">
            <v>45995</v>
          </cell>
          <cell r="M3456">
            <v>43</v>
          </cell>
        </row>
        <row r="3457">
          <cell r="L3457">
            <v>45996</v>
          </cell>
          <cell r="M3457">
            <v>43</v>
          </cell>
        </row>
        <row r="3458">
          <cell r="L3458">
            <v>45997</v>
          </cell>
          <cell r="M3458">
            <v>43</v>
          </cell>
        </row>
        <row r="3459">
          <cell r="L3459">
            <v>45998</v>
          </cell>
          <cell r="M3459">
            <v>43</v>
          </cell>
        </row>
        <row r="3460">
          <cell r="L3460">
            <v>45999</v>
          </cell>
          <cell r="M3460">
            <v>43</v>
          </cell>
        </row>
        <row r="3461">
          <cell r="L3461">
            <v>46000</v>
          </cell>
          <cell r="M3461">
            <v>43</v>
          </cell>
        </row>
        <row r="3462">
          <cell r="L3462">
            <v>46001</v>
          </cell>
          <cell r="M3462">
            <v>43</v>
          </cell>
        </row>
        <row r="3463">
          <cell r="L3463">
            <v>46002</v>
          </cell>
          <cell r="M3463">
            <v>43</v>
          </cell>
        </row>
        <row r="3464">
          <cell r="L3464">
            <v>46003</v>
          </cell>
          <cell r="M3464">
            <v>43</v>
          </cell>
        </row>
        <row r="3465">
          <cell r="L3465">
            <v>46004</v>
          </cell>
          <cell r="M3465" t="str">
            <v>Mise à Jour</v>
          </cell>
        </row>
        <row r="3466">
          <cell r="L3466">
            <v>46005</v>
          </cell>
          <cell r="M3466">
            <v>43</v>
          </cell>
        </row>
        <row r="3467">
          <cell r="L3467">
            <v>46006</v>
          </cell>
          <cell r="M3467">
            <v>43</v>
          </cell>
        </row>
        <row r="3468">
          <cell r="L3468">
            <v>46007</v>
          </cell>
          <cell r="M3468">
            <v>43</v>
          </cell>
        </row>
        <row r="3469">
          <cell r="L3469">
            <v>46008</v>
          </cell>
          <cell r="M3469">
            <v>43</v>
          </cell>
        </row>
        <row r="3470">
          <cell r="L3470">
            <v>46009</v>
          </cell>
          <cell r="M3470">
            <v>43</v>
          </cell>
        </row>
        <row r="3471">
          <cell r="L3471">
            <v>46010</v>
          </cell>
          <cell r="M3471">
            <v>43</v>
          </cell>
        </row>
        <row r="3472">
          <cell r="L3472">
            <v>46011</v>
          </cell>
          <cell r="M3472">
            <v>43</v>
          </cell>
        </row>
        <row r="3473">
          <cell r="L3473">
            <v>46012</v>
          </cell>
          <cell r="M3473">
            <v>43</v>
          </cell>
        </row>
        <row r="3474">
          <cell r="L3474">
            <v>46013</v>
          </cell>
          <cell r="M3474">
            <v>43</v>
          </cell>
        </row>
        <row r="3475">
          <cell r="L3475">
            <v>46014</v>
          </cell>
          <cell r="M3475">
            <v>43</v>
          </cell>
        </row>
        <row r="3476">
          <cell r="L3476">
            <v>46015</v>
          </cell>
          <cell r="M3476" t="str">
            <v>Mise à Jour</v>
          </cell>
        </row>
        <row r="3477">
          <cell r="L3477">
            <v>46016</v>
          </cell>
          <cell r="M3477">
            <v>43</v>
          </cell>
        </row>
        <row r="3478">
          <cell r="L3478">
            <v>46017</v>
          </cell>
          <cell r="M3478">
            <v>43</v>
          </cell>
        </row>
        <row r="3479">
          <cell r="L3479">
            <v>46018</v>
          </cell>
          <cell r="M3479">
            <v>43</v>
          </cell>
        </row>
        <row r="3480">
          <cell r="L3480">
            <v>46019</v>
          </cell>
          <cell r="M3480">
            <v>43</v>
          </cell>
        </row>
        <row r="3481">
          <cell r="L3481">
            <v>46020</v>
          </cell>
          <cell r="M3481">
            <v>43</v>
          </cell>
        </row>
        <row r="3482">
          <cell r="L3482">
            <v>46021</v>
          </cell>
          <cell r="M3482">
            <v>43</v>
          </cell>
        </row>
        <row r="3483">
          <cell r="L3483">
            <v>46022</v>
          </cell>
          <cell r="M3483">
            <v>43</v>
          </cell>
        </row>
        <row r="3484">
          <cell r="L3484">
            <v>46023</v>
          </cell>
          <cell r="M3484">
            <v>43</v>
          </cell>
        </row>
        <row r="3485">
          <cell r="L3485">
            <v>46024</v>
          </cell>
          <cell r="M3485">
            <v>43</v>
          </cell>
        </row>
        <row r="3486">
          <cell r="L3486">
            <v>46025</v>
          </cell>
          <cell r="M3486">
            <v>43</v>
          </cell>
        </row>
        <row r="3487">
          <cell r="L3487">
            <v>46026</v>
          </cell>
          <cell r="M3487" t="str">
            <v>Mise à Jour</v>
          </cell>
        </row>
        <row r="3488">
          <cell r="L3488">
            <v>46027</v>
          </cell>
          <cell r="M3488">
            <v>43</v>
          </cell>
        </row>
        <row r="3489">
          <cell r="L3489">
            <v>46028</v>
          </cell>
          <cell r="M3489">
            <v>43</v>
          </cell>
        </row>
        <row r="3490">
          <cell r="L3490">
            <v>46029</v>
          </cell>
          <cell r="M3490">
            <v>43</v>
          </cell>
        </row>
        <row r="3491">
          <cell r="L3491">
            <v>46030</v>
          </cell>
          <cell r="M3491">
            <v>43</v>
          </cell>
        </row>
        <row r="3492">
          <cell r="L3492">
            <v>46031</v>
          </cell>
          <cell r="M3492">
            <v>43</v>
          </cell>
        </row>
        <row r="3493">
          <cell r="L3493">
            <v>46032</v>
          </cell>
          <cell r="M3493">
            <v>43</v>
          </cell>
        </row>
        <row r="3494">
          <cell r="L3494">
            <v>46033</v>
          </cell>
          <cell r="M3494">
            <v>43</v>
          </cell>
        </row>
        <row r="3495">
          <cell r="L3495">
            <v>46034</v>
          </cell>
          <cell r="M3495">
            <v>43</v>
          </cell>
        </row>
        <row r="3496">
          <cell r="L3496">
            <v>46035</v>
          </cell>
          <cell r="M3496">
            <v>43</v>
          </cell>
        </row>
        <row r="3497">
          <cell r="L3497">
            <v>46036</v>
          </cell>
          <cell r="M3497">
            <v>43</v>
          </cell>
        </row>
        <row r="3498">
          <cell r="L3498">
            <v>46037</v>
          </cell>
          <cell r="M3498" t="str">
            <v>Mise à Jour</v>
          </cell>
        </row>
        <row r="3499">
          <cell r="L3499">
            <v>46038</v>
          </cell>
          <cell r="M3499">
            <v>43</v>
          </cell>
        </row>
        <row r="3500">
          <cell r="L3500">
            <v>46039</v>
          </cell>
          <cell r="M3500">
            <v>43</v>
          </cell>
        </row>
        <row r="3501">
          <cell r="L3501">
            <v>46040</v>
          </cell>
          <cell r="M3501">
            <v>43</v>
          </cell>
        </row>
        <row r="3502">
          <cell r="L3502">
            <v>46041</v>
          </cell>
          <cell r="M3502">
            <v>43</v>
          </cell>
        </row>
        <row r="3503">
          <cell r="L3503">
            <v>46042</v>
          </cell>
          <cell r="M3503">
            <v>43</v>
          </cell>
        </row>
        <row r="3504">
          <cell r="L3504">
            <v>46043</v>
          </cell>
          <cell r="M3504">
            <v>43</v>
          </cell>
        </row>
        <row r="3505">
          <cell r="L3505">
            <v>46044</v>
          </cell>
          <cell r="M3505">
            <v>43</v>
          </cell>
        </row>
        <row r="3506">
          <cell r="L3506">
            <v>46045</v>
          </cell>
          <cell r="M3506">
            <v>43</v>
          </cell>
        </row>
        <row r="3507">
          <cell r="L3507">
            <v>46046</v>
          </cell>
          <cell r="M3507">
            <v>43</v>
          </cell>
        </row>
        <row r="3508">
          <cell r="L3508">
            <v>46047</v>
          </cell>
          <cell r="M3508">
            <v>43</v>
          </cell>
        </row>
        <row r="3509">
          <cell r="L3509">
            <v>46048</v>
          </cell>
          <cell r="M3509" t="str">
            <v>Mise à Jour</v>
          </cell>
        </row>
        <row r="3510">
          <cell r="L3510">
            <v>46049</v>
          </cell>
          <cell r="M3510">
            <v>43</v>
          </cell>
        </row>
        <row r="3511">
          <cell r="L3511">
            <v>46050</v>
          </cell>
          <cell r="M3511">
            <v>43</v>
          </cell>
        </row>
        <row r="3512">
          <cell r="L3512">
            <v>46051</v>
          </cell>
          <cell r="M3512">
            <v>43</v>
          </cell>
        </row>
        <row r="3513">
          <cell r="L3513">
            <v>46052</v>
          </cell>
          <cell r="M3513">
            <v>43</v>
          </cell>
        </row>
        <row r="3514">
          <cell r="L3514">
            <v>46053</v>
          </cell>
          <cell r="M3514">
            <v>43</v>
          </cell>
        </row>
        <row r="3515">
          <cell r="L3515">
            <v>46054</v>
          </cell>
          <cell r="M3515">
            <v>43</v>
          </cell>
        </row>
        <row r="3516">
          <cell r="L3516">
            <v>46055</v>
          </cell>
          <cell r="M3516">
            <v>43</v>
          </cell>
        </row>
        <row r="3517">
          <cell r="L3517">
            <v>46056</v>
          </cell>
          <cell r="M3517">
            <v>43</v>
          </cell>
        </row>
        <row r="3518">
          <cell r="L3518">
            <v>46057</v>
          </cell>
          <cell r="M3518">
            <v>43</v>
          </cell>
        </row>
        <row r="3519">
          <cell r="L3519">
            <v>46058</v>
          </cell>
          <cell r="M3519">
            <v>43</v>
          </cell>
        </row>
        <row r="3520">
          <cell r="L3520">
            <v>46059</v>
          </cell>
          <cell r="M3520" t="str">
            <v>Mise à Jour</v>
          </cell>
        </row>
        <row r="3521">
          <cell r="L3521">
            <v>46060</v>
          </cell>
          <cell r="M3521">
            <v>43</v>
          </cell>
        </row>
        <row r="3522">
          <cell r="L3522">
            <v>46061</v>
          </cell>
          <cell r="M3522">
            <v>43</v>
          </cell>
        </row>
        <row r="3523">
          <cell r="L3523">
            <v>46062</v>
          </cell>
          <cell r="M3523">
            <v>43</v>
          </cell>
        </row>
        <row r="3524">
          <cell r="L3524">
            <v>46063</v>
          </cell>
          <cell r="M3524">
            <v>43</v>
          </cell>
        </row>
        <row r="3525">
          <cell r="L3525">
            <v>46064</v>
          </cell>
          <cell r="M3525">
            <v>43</v>
          </cell>
        </row>
        <row r="3526">
          <cell r="L3526">
            <v>46065</v>
          </cell>
          <cell r="M3526">
            <v>43</v>
          </cell>
        </row>
        <row r="3527">
          <cell r="L3527">
            <v>46066</v>
          </cell>
          <cell r="M3527">
            <v>43</v>
          </cell>
        </row>
        <row r="3528">
          <cell r="L3528">
            <v>46067</v>
          </cell>
          <cell r="M3528">
            <v>43</v>
          </cell>
        </row>
        <row r="3529">
          <cell r="L3529">
            <v>46068</v>
          </cell>
          <cell r="M3529">
            <v>43</v>
          </cell>
        </row>
        <row r="3530">
          <cell r="L3530">
            <v>46069</v>
          </cell>
          <cell r="M3530">
            <v>43</v>
          </cell>
        </row>
        <row r="3531">
          <cell r="L3531">
            <v>46070</v>
          </cell>
          <cell r="M3531" t="str">
            <v>Mise à Jour</v>
          </cell>
        </row>
        <row r="3532">
          <cell r="L3532">
            <v>46071</v>
          </cell>
          <cell r="M3532">
            <v>43</v>
          </cell>
        </row>
        <row r="3533">
          <cell r="L3533">
            <v>46072</v>
          </cell>
          <cell r="M3533">
            <v>43</v>
          </cell>
        </row>
        <row r="3534">
          <cell r="L3534">
            <v>46073</v>
          </cell>
          <cell r="M3534">
            <v>43</v>
          </cell>
        </row>
        <row r="3535">
          <cell r="L3535">
            <v>46074</v>
          </cell>
          <cell r="M3535">
            <v>43</v>
          </cell>
        </row>
        <row r="3536">
          <cell r="L3536">
            <v>46075</v>
          </cell>
          <cell r="M3536">
            <v>43</v>
          </cell>
        </row>
        <row r="3537">
          <cell r="L3537">
            <v>46076</v>
          </cell>
          <cell r="M3537">
            <v>43</v>
          </cell>
        </row>
        <row r="3538">
          <cell r="L3538">
            <v>46077</v>
          </cell>
          <cell r="M3538">
            <v>43</v>
          </cell>
        </row>
        <row r="3539">
          <cell r="L3539">
            <v>46078</v>
          </cell>
          <cell r="M3539">
            <v>43</v>
          </cell>
        </row>
        <row r="3540">
          <cell r="L3540">
            <v>46079</v>
          </cell>
          <cell r="M3540">
            <v>43</v>
          </cell>
        </row>
        <row r="3541">
          <cell r="L3541">
            <v>46080</v>
          </cell>
          <cell r="M3541">
            <v>43</v>
          </cell>
        </row>
        <row r="3542">
          <cell r="L3542">
            <v>46081</v>
          </cell>
          <cell r="M3542" t="str">
            <v>Mise à Jour</v>
          </cell>
        </row>
        <row r="3543">
          <cell r="L3543">
            <v>46082</v>
          </cell>
          <cell r="M3543">
            <v>43</v>
          </cell>
        </row>
        <row r="3544">
          <cell r="L3544">
            <v>46083</v>
          </cell>
          <cell r="M3544">
            <v>43</v>
          </cell>
        </row>
        <row r="3545">
          <cell r="L3545">
            <v>46084</v>
          </cell>
          <cell r="M3545">
            <v>43</v>
          </cell>
        </row>
        <row r="3546">
          <cell r="L3546">
            <v>46085</v>
          </cell>
          <cell r="M3546">
            <v>43</v>
          </cell>
        </row>
        <row r="3547">
          <cell r="L3547">
            <v>46086</v>
          </cell>
          <cell r="M3547">
            <v>43</v>
          </cell>
        </row>
        <row r="3548">
          <cell r="L3548">
            <v>46087</v>
          </cell>
          <cell r="M3548">
            <v>43</v>
          </cell>
        </row>
        <row r="3549">
          <cell r="L3549">
            <v>46088</v>
          </cell>
          <cell r="M3549">
            <v>43</v>
          </cell>
        </row>
        <row r="3550">
          <cell r="L3550">
            <v>46089</v>
          </cell>
          <cell r="M3550">
            <v>43</v>
          </cell>
        </row>
        <row r="3551">
          <cell r="L3551">
            <v>46090</v>
          </cell>
          <cell r="M3551">
            <v>43</v>
          </cell>
        </row>
        <row r="3552">
          <cell r="L3552">
            <v>46091</v>
          </cell>
          <cell r="M3552">
            <v>43</v>
          </cell>
        </row>
        <row r="3553">
          <cell r="L3553">
            <v>46092</v>
          </cell>
          <cell r="M3553" t="str">
            <v>Mise à Jour</v>
          </cell>
        </row>
        <row r="3554">
          <cell r="L3554">
            <v>46093</v>
          </cell>
          <cell r="M3554">
            <v>43</v>
          </cell>
        </row>
        <row r="3555">
          <cell r="L3555">
            <v>46094</v>
          </cell>
          <cell r="M3555">
            <v>43</v>
          </cell>
        </row>
        <row r="3556">
          <cell r="L3556">
            <v>46095</v>
          </cell>
          <cell r="M3556">
            <v>43</v>
          </cell>
        </row>
        <row r="3557">
          <cell r="L3557">
            <v>46096</v>
          </cell>
          <cell r="M3557">
            <v>43</v>
          </cell>
        </row>
        <row r="3558">
          <cell r="L3558">
            <v>46097</v>
          </cell>
          <cell r="M3558">
            <v>43</v>
          </cell>
        </row>
        <row r="3559">
          <cell r="L3559">
            <v>46098</v>
          </cell>
          <cell r="M3559">
            <v>43</v>
          </cell>
        </row>
        <row r="3560">
          <cell r="L3560">
            <v>46099</v>
          </cell>
          <cell r="M3560">
            <v>43</v>
          </cell>
        </row>
        <row r="3561">
          <cell r="L3561">
            <v>46100</v>
          </cell>
          <cell r="M3561">
            <v>43</v>
          </cell>
        </row>
        <row r="3562">
          <cell r="L3562">
            <v>46101</v>
          </cell>
          <cell r="M3562">
            <v>43</v>
          </cell>
        </row>
        <row r="3563">
          <cell r="L3563">
            <v>46102</v>
          </cell>
          <cell r="M3563">
            <v>43</v>
          </cell>
        </row>
        <row r="3564">
          <cell r="L3564">
            <v>46103</v>
          </cell>
          <cell r="M3564" t="str">
            <v>Mise à Jour</v>
          </cell>
        </row>
        <row r="3565">
          <cell r="L3565">
            <v>46104</v>
          </cell>
          <cell r="M3565">
            <v>43</v>
          </cell>
        </row>
        <row r="3566">
          <cell r="L3566">
            <v>46105</v>
          </cell>
          <cell r="M3566">
            <v>43</v>
          </cell>
        </row>
        <row r="3567">
          <cell r="L3567">
            <v>46106</v>
          </cell>
          <cell r="M3567">
            <v>43</v>
          </cell>
        </row>
        <row r="3568">
          <cell r="L3568">
            <v>46107</v>
          </cell>
          <cell r="M3568">
            <v>43</v>
          </cell>
        </row>
        <row r="3569">
          <cell r="L3569">
            <v>46108</v>
          </cell>
          <cell r="M3569">
            <v>43</v>
          </cell>
        </row>
        <row r="3570">
          <cell r="L3570">
            <v>46109</v>
          </cell>
          <cell r="M3570">
            <v>43</v>
          </cell>
        </row>
        <row r="3571">
          <cell r="L3571">
            <v>46110</v>
          </cell>
          <cell r="M3571">
            <v>43</v>
          </cell>
        </row>
        <row r="3572">
          <cell r="L3572">
            <v>46111</v>
          </cell>
          <cell r="M3572">
            <v>43</v>
          </cell>
        </row>
        <row r="3573">
          <cell r="L3573">
            <v>46112</v>
          </cell>
          <cell r="M3573">
            <v>43</v>
          </cell>
        </row>
        <row r="3574">
          <cell r="L3574">
            <v>46113</v>
          </cell>
          <cell r="M3574">
            <v>43</v>
          </cell>
        </row>
        <row r="3575">
          <cell r="L3575">
            <v>46114</v>
          </cell>
          <cell r="M3575" t="str">
            <v>Mise à Jour</v>
          </cell>
        </row>
        <row r="3576">
          <cell r="L3576">
            <v>46115</v>
          </cell>
          <cell r="M3576">
            <v>43</v>
          </cell>
        </row>
        <row r="3577">
          <cell r="L3577">
            <v>46116</v>
          </cell>
          <cell r="M3577">
            <v>43</v>
          </cell>
        </row>
        <row r="3578">
          <cell r="L3578">
            <v>46117</v>
          </cell>
          <cell r="M3578">
            <v>43</v>
          </cell>
        </row>
        <row r="3579">
          <cell r="L3579">
            <v>46118</v>
          </cell>
          <cell r="M3579">
            <v>43</v>
          </cell>
        </row>
        <row r="3580">
          <cell r="L3580">
            <v>46119</v>
          </cell>
          <cell r="M3580">
            <v>43</v>
          </cell>
        </row>
        <row r="3581">
          <cell r="L3581">
            <v>46120</v>
          </cell>
          <cell r="M3581">
            <v>43</v>
          </cell>
        </row>
        <row r="3582">
          <cell r="L3582">
            <v>46121</v>
          </cell>
          <cell r="M3582">
            <v>43</v>
          </cell>
        </row>
        <row r="3583">
          <cell r="L3583">
            <v>46122</v>
          </cell>
          <cell r="M3583">
            <v>43</v>
          </cell>
        </row>
        <row r="3584">
          <cell r="L3584">
            <v>46123</v>
          </cell>
          <cell r="M3584">
            <v>43</v>
          </cell>
        </row>
        <row r="3585">
          <cell r="L3585">
            <v>46124</v>
          </cell>
          <cell r="M3585">
            <v>43</v>
          </cell>
        </row>
        <row r="3586">
          <cell r="L3586">
            <v>46125</v>
          </cell>
          <cell r="M3586" t="str">
            <v>Mise à Jour</v>
          </cell>
        </row>
        <row r="3587">
          <cell r="L3587">
            <v>46126</v>
          </cell>
          <cell r="M3587">
            <v>43</v>
          </cell>
        </row>
        <row r="3588">
          <cell r="L3588">
            <v>46127</v>
          </cell>
          <cell r="M3588">
            <v>43</v>
          </cell>
        </row>
        <row r="3589">
          <cell r="L3589">
            <v>46128</v>
          </cell>
          <cell r="M3589">
            <v>43</v>
          </cell>
        </row>
        <row r="3590">
          <cell r="L3590">
            <v>46129</v>
          </cell>
          <cell r="M3590">
            <v>43</v>
          </cell>
        </row>
        <row r="3591">
          <cell r="L3591">
            <v>46130</v>
          </cell>
          <cell r="M3591">
            <v>43</v>
          </cell>
        </row>
        <row r="3592">
          <cell r="L3592">
            <v>46131</v>
          </cell>
          <cell r="M3592">
            <v>43</v>
          </cell>
        </row>
        <row r="3593">
          <cell r="L3593">
            <v>46132</v>
          </cell>
          <cell r="M3593">
            <v>43</v>
          </cell>
        </row>
        <row r="3594">
          <cell r="L3594">
            <v>46133</v>
          </cell>
          <cell r="M3594">
            <v>43</v>
          </cell>
        </row>
        <row r="3595">
          <cell r="L3595">
            <v>46134</v>
          </cell>
          <cell r="M3595">
            <v>43</v>
          </cell>
        </row>
        <row r="3596">
          <cell r="L3596">
            <v>46135</v>
          </cell>
          <cell r="M3596">
            <v>43</v>
          </cell>
        </row>
        <row r="3597">
          <cell r="L3597">
            <v>46136</v>
          </cell>
          <cell r="M3597" t="str">
            <v>Mise à Jour</v>
          </cell>
        </row>
        <row r="3598">
          <cell r="L3598">
            <v>46137</v>
          </cell>
          <cell r="M3598">
            <v>43</v>
          </cell>
        </row>
        <row r="3599">
          <cell r="L3599">
            <v>46138</v>
          </cell>
          <cell r="M3599">
            <v>43</v>
          </cell>
        </row>
        <row r="3600">
          <cell r="L3600">
            <v>46139</v>
          </cell>
          <cell r="M3600">
            <v>43</v>
          </cell>
        </row>
        <row r="3601">
          <cell r="L3601">
            <v>46140</v>
          </cell>
          <cell r="M3601">
            <v>43</v>
          </cell>
        </row>
        <row r="3602">
          <cell r="L3602">
            <v>46141</v>
          </cell>
          <cell r="M3602">
            <v>43</v>
          </cell>
        </row>
        <row r="3603">
          <cell r="L3603">
            <v>46142</v>
          </cell>
          <cell r="M3603">
            <v>43</v>
          </cell>
        </row>
        <row r="3604">
          <cell r="L3604">
            <v>46143</v>
          </cell>
          <cell r="M3604">
            <v>43</v>
          </cell>
        </row>
        <row r="3605">
          <cell r="L3605">
            <v>46144</v>
          </cell>
          <cell r="M3605">
            <v>43</v>
          </cell>
        </row>
        <row r="3606">
          <cell r="L3606">
            <v>46145</v>
          </cell>
          <cell r="M3606">
            <v>43</v>
          </cell>
        </row>
        <row r="3607">
          <cell r="L3607">
            <v>46146</v>
          </cell>
          <cell r="M3607">
            <v>43</v>
          </cell>
        </row>
        <row r="3608">
          <cell r="L3608">
            <v>46147</v>
          </cell>
          <cell r="M3608" t="str">
            <v>Mise à Jour</v>
          </cell>
        </row>
        <row r="3609">
          <cell r="L3609">
            <v>46148</v>
          </cell>
          <cell r="M3609">
            <v>43</v>
          </cell>
        </row>
        <row r="3610">
          <cell r="L3610">
            <v>46149</v>
          </cell>
          <cell r="M3610">
            <v>43</v>
          </cell>
        </row>
        <row r="3611">
          <cell r="L3611">
            <v>46150</v>
          </cell>
          <cell r="M3611">
            <v>43</v>
          </cell>
        </row>
        <row r="3612">
          <cell r="L3612">
            <v>46151</v>
          </cell>
          <cell r="M3612">
            <v>43</v>
          </cell>
        </row>
        <row r="3613">
          <cell r="L3613">
            <v>46152</v>
          </cell>
          <cell r="M3613">
            <v>43</v>
          </cell>
        </row>
        <row r="3614">
          <cell r="L3614">
            <v>46153</v>
          </cell>
          <cell r="M3614">
            <v>43</v>
          </cell>
        </row>
        <row r="3615">
          <cell r="L3615">
            <v>46154</v>
          </cell>
          <cell r="M3615">
            <v>43</v>
          </cell>
        </row>
        <row r="3616">
          <cell r="L3616">
            <v>46155</v>
          </cell>
          <cell r="M3616">
            <v>43</v>
          </cell>
        </row>
        <row r="3617">
          <cell r="L3617">
            <v>46156</v>
          </cell>
          <cell r="M3617">
            <v>43</v>
          </cell>
        </row>
        <row r="3618">
          <cell r="L3618">
            <v>46157</v>
          </cell>
          <cell r="M3618">
            <v>43</v>
          </cell>
        </row>
        <row r="3619">
          <cell r="L3619">
            <v>46158</v>
          </cell>
          <cell r="M3619" t="str">
            <v>Mise à Jour</v>
          </cell>
        </row>
        <row r="3620">
          <cell r="L3620">
            <v>46159</v>
          </cell>
          <cell r="M3620">
            <v>43</v>
          </cell>
        </row>
        <row r="3621">
          <cell r="L3621">
            <v>46160</v>
          </cell>
          <cell r="M3621">
            <v>43</v>
          </cell>
        </row>
        <row r="3622">
          <cell r="L3622">
            <v>46161</v>
          </cell>
          <cell r="M3622">
            <v>43</v>
          </cell>
        </row>
        <row r="3623">
          <cell r="L3623">
            <v>46162</v>
          </cell>
          <cell r="M3623">
            <v>43</v>
          </cell>
        </row>
        <row r="3624">
          <cell r="L3624">
            <v>46163</v>
          </cell>
          <cell r="M3624">
            <v>43</v>
          </cell>
        </row>
        <row r="3625">
          <cell r="L3625">
            <v>46164</v>
          </cell>
          <cell r="M3625">
            <v>43</v>
          </cell>
        </row>
        <row r="3626">
          <cell r="L3626">
            <v>46165</v>
          </cell>
          <cell r="M3626">
            <v>43</v>
          </cell>
        </row>
        <row r="3627">
          <cell r="L3627">
            <v>46166</v>
          </cell>
          <cell r="M3627">
            <v>43</v>
          </cell>
        </row>
        <row r="3628">
          <cell r="L3628">
            <v>46167</v>
          </cell>
          <cell r="M3628">
            <v>43</v>
          </cell>
        </row>
        <row r="3629">
          <cell r="L3629">
            <v>46168</v>
          </cell>
          <cell r="M3629">
            <v>43</v>
          </cell>
        </row>
        <row r="3630">
          <cell r="L3630">
            <v>46169</v>
          </cell>
          <cell r="M3630" t="str">
            <v>Mise à Jour</v>
          </cell>
        </row>
        <row r="3631">
          <cell r="L3631">
            <v>46170</v>
          </cell>
          <cell r="M3631">
            <v>43</v>
          </cell>
        </row>
        <row r="3632">
          <cell r="L3632">
            <v>46171</v>
          </cell>
          <cell r="M3632">
            <v>43</v>
          </cell>
        </row>
        <row r="3633">
          <cell r="L3633">
            <v>46172</v>
          </cell>
          <cell r="M3633">
            <v>43</v>
          </cell>
        </row>
        <row r="3634">
          <cell r="L3634">
            <v>46173</v>
          </cell>
          <cell r="M3634">
            <v>43</v>
          </cell>
        </row>
        <row r="3635">
          <cell r="L3635">
            <v>46174</v>
          </cell>
          <cell r="M3635">
            <v>43</v>
          </cell>
        </row>
        <row r="3636">
          <cell r="L3636">
            <v>46175</v>
          </cell>
          <cell r="M3636">
            <v>43</v>
          </cell>
        </row>
        <row r="3637">
          <cell r="L3637">
            <v>46176</v>
          </cell>
          <cell r="M3637">
            <v>43</v>
          </cell>
        </row>
        <row r="3638">
          <cell r="L3638">
            <v>46177</v>
          </cell>
          <cell r="M3638">
            <v>43</v>
          </cell>
        </row>
        <row r="3639">
          <cell r="L3639">
            <v>46178</v>
          </cell>
          <cell r="M3639">
            <v>43</v>
          </cell>
        </row>
        <row r="3640">
          <cell r="L3640">
            <v>46179</v>
          </cell>
          <cell r="M3640">
            <v>43</v>
          </cell>
        </row>
        <row r="3641">
          <cell r="L3641">
            <v>46180</v>
          </cell>
          <cell r="M3641" t="str">
            <v>Mise à Jour</v>
          </cell>
        </row>
        <row r="3642">
          <cell r="L3642">
            <v>46181</v>
          </cell>
          <cell r="M3642">
            <v>43</v>
          </cell>
        </row>
        <row r="3643">
          <cell r="L3643">
            <v>46182</v>
          </cell>
          <cell r="M3643">
            <v>43</v>
          </cell>
        </row>
        <row r="3644">
          <cell r="L3644">
            <v>46183</v>
          </cell>
          <cell r="M3644">
            <v>43</v>
          </cell>
        </row>
        <row r="3645">
          <cell r="L3645">
            <v>46184</v>
          </cell>
          <cell r="M3645">
            <v>43</v>
          </cell>
        </row>
        <row r="3646">
          <cell r="L3646">
            <v>46185</v>
          </cell>
          <cell r="M3646">
            <v>43</v>
          </cell>
        </row>
        <row r="3647">
          <cell r="L3647">
            <v>46186</v>
          </cell>
          <cell r="M3647">
            <v>43</v>
          </cell>
        </row>
        <row r="3648">
          <cell r="L3648">
            <v>46187</v>
          </cell>
          <cell r="M3648">
            <v>43</v>
          </cell>
        </row>
        <row r="3649">
          <cell r="L3649">
            <v>46188</v>
          </cell>
          <cell r="M3649">
            <v>43</v>
          </cell>
        </row>
        <row r="3650">
          <cell r="L3650">
            <v>46189</v>
          </cell>
          <cell r="M3650">
            <v>43</v>
          </cell>
        </row>
        <row r="3651">
          <cell r="L3651">
            <v>46190</v>
          </cell>
          <cell r="M3651">
            <v>43</v>
          </cell>
        </row>
        <row r="3652">
          <cell r="L3652">
            <v>46191</v>
          </cell>
          <cell r="M3652" t="str">
            <v>Mise à Jour</v>
          </cell>
        </row>
        <row r="3653">
          <cell r="L3653">
            <v>46192</v>
          </cell>
          <cell r="M3653">
            <v>43</v>
          </cell>
        </row>
        <row r="3654">
          <cell r="L3654">
            <v>46193</v>
          </cell>
          <cell r="M3654">
            <v>43</v>
          </cell>
        </row>
        <row r="3655">
          <cell r="L3655">
            <v>46194</v>
          </cell>
          <cell r="M3655">
            <v>43</v>
          </cell>
        </row>
        <row r="3656">
          <cell r="L3656">
            <v>46195</v>
          </cell>
          <cell r="M3656">
            <v>43</v>
          </cell>
        </row>
        <row r="3657">
          <cell r="L3657">
            <v>46196</v>
          </cell>
          <cell r="M3657">
            <v>43</v>
          </cell>
        </row>
        <row r="3658">
          <cell r="L3658">
            <v>46197</v>
          </cell>
          <cell r="M3658">
            <v>43</v>
          </cell>
        </row>
        <row r="3659">
          <cell r="L3659">
            <v>46198</v>
          </cell>
          <cell r="M3659">
            <v>43</v>
          </cell>
        </row>
        <row r="3660">
          <cell r="L3660">
            <v>46199</v>
          </cell>
          <cell r="M3660">
            <v>43</v>
          </cell>
        </row>
        <row r="3661">
          <cell r="L3661">
            <v>46200</v>
          </cell>
          <cell r="M3661">
            <v>43</v>
          </cell>
        </row>
        <row r="3662">
          <cell r="L3662">
            <v>46201</v>
          </cell>
          <cell r="M3662">
            <v>43</v>
          </cell>
        </row>
        <row r="3663">
          <cell r="L3663">
            <v>46202</v>
          </cell>
          <cell r="M3663" t="str">
            <v>Mise à Jour</v>
          </cell>
        </row>
        <row r="3664">
          <cell r="L3664">
            <v>46203</v>
          </cell>
          <cell r="M3664">
            <v>43</v>
          </cell>
        </row>
        <row r="3665">
          <cell r="L3665">
            <v>46204</v>
          </cell>
          <cell r="M3665">
            <v>43</v>
          </cell>
        </row>
        <row r="3666">
          <cell r="L3666">
            <v>46205</v>
          </cell>
          <cell r="M3666">
            <v>43</v>
          </cell>
        </row>
        <row r="3667">
          <cell r="L3667">
            <v>46206</v>
          </cell>
          <cell r="M3667">
            <v>43</v>
          </cell>
        </row>
        <row r="3668">
          <cell r="L3668">
            <v>46207</v>
          </cell>
          <cell r="M3668">
            <v>43</v>
          </cell>
        </row>
        <row r="3669">
          <cell r="L3669">
            <v>46208</v>
          </cell>
          <cell r="M3669">
            <v>43</v>
          </cell>
        </row>
        <row r="3670">
          <cell r="L3670">
            <v>46209</v>
          </cell>
          <cell r="M3670">
            <v>43</v>
          </cell>
        </row>
        <row r="3671">
          <cell r="L3671">
            <v>46210</v>
          </cell>
          <cell r="M3671">
            <v>43</v>
          </cell>
        </row>
        <row r="3672">
          <cell r="L3672">
            <v>46211</v>
          </cell>
          <cell r="M3672">
            <v>43</v>
          </cell>
        </row>
        <row r="3673">
          <cell r="L3673">
            <v>46212</v>
          </cell>
          <cell r="M3673">
            <v>43</v>
          </cell>
        </row>
        <row r="3674">
          <cell r="L3674">
            <v>46213</v>
          </cell>
          <cell r="M3674" t="str">
            <v>Mise à Jour</v>
          </cell>
        </row>
        <row r="3675">
          <cell r="L3675">
            <v>46214</v>
          </cell>
          <cell r="M3675">
            <v>43</v>
          </cell>
        </row>
        <row r="3676">
          <cell r="L3676">
            <v>46215</v>
          </cell>
          <cell r="M3676">
            <v>43</v>
          </cell>
        </row>
        <row r="3677">
          <cell r="L3677">
            <v>46216</v>
          </cell>
          <cell r="M3677">
            <v>43</v>
          </cell>
        </row>
        <row r="3678">
          <cell r="L3678">
            <v>46217</v>
          </cell>
          <cell r="M3678">
            <v>43</v>
          </cell>
        </row>
        <row r="3679">
          <cell r="L3679">
            <v>46218</v>
          </cell>
          <cell r="M3679">
            <v>43</v>
          </cell>
        </row>
        <row r="3680">
          <cell r="L3680">
            <v>46219</v>
          </cell>
          <cell r="M3680">
            <v>43</v>
          </cell>
        </row>
        <row r="3681">
          <cell r="L3681">
            <v>46220</v>
          </cell>
          <cell r="M3681">
            <v>43</v>
          </cell>
        </row>
        <row r="3682">
          <cell r="L3682">
            <v>46221</v>
          </cell>
          <cell r="M3682">
            <v>43</v>
          </cell>
        </row>
        <row r="3683">
          <cell r="L3683">
            <v>46222</v>
          </cell>
          <cell r="M3683">
            <v>43</v>
          </cell>
        </row>
        <row r="3684">
          <cell r="L3684">
            <v>46223</v>
          </cell>
          <cell r="M3684">
            <v>43</v>
          </cell>
        </row>
        <row r="3685">
          <cell r="L3685">
            <v>46224</v>
          </cell>
          <cell r="M3685" t="str">
            <v>Mise à Jour</v>
          </cell>
        </row>
        <row r="3686">
          <cell r="L3686">
            <v>46225</v>
          </cell>
          <cell r="M3686">
            <v>43</v>
          </cell>
        </row>
        <row r="3687">
          <cell r="L3687">
            <v>46226</v>
          </cell>
          <cell r="M3687">
            <v>43</v>
          </cell>
        </row>
        <row r="3688">
          <cell r="L3688">
            <v>46227</v>
          </cell>
          <cell r="M3688">
            <v>43</v>
          </cell>
        </row>
        <row r="3689">
          <cell r="L3689">
            <v>46228</v>
          </cell>
          <cell r="M3689">
            <v>43</v>
          </cell>
        </row>
        <row r="3690">
          <cell r="L3690">
            <v>46229</v>
          </cell>
          <cell r="M3690">
            <v>43</v>
          </cell>
        </row>
        <row r="3691">
          <cell r="L3691">
            <v>46230</v>
          </cell>
          <cell r="M3691">
            <v>43</v>
          </cell>
        </row>
        <row r="3692">
          <cell r="L3692">
            <v>46231</v>
          </cell>
          <cell r="M3692">
            <v>43</v>
          </cell>
        </row>
        <row r="3693">
          <cell r="L3693">
            <v>46232</v>
          </cell>
          <cell r="M3693">
            <v>43</v>
          </cell>
        </row>
        <row r="3694">
          <cell r="L3694">
            <v>46233</v>
          </cell>
          <cell r="M3694">
            <v>43</v>
          </cell>
        </row>
        <row r="3695">
          <cell r="L3695">
            <v>46234</v>
          </cell>
          <cell r="M3695">
            <v>43</v>
          </cell>
        </row>
        <row r="3696">
          <cell r="L3696">
            <v>46235</v>
          </cell>
          <cell r="M3696" t="str">
            <v>Mise à Jour</v>
          </cell>
        </row>
        <row r="3697">
          <cell r="L3697">
            <v>46236</v>
          </cell>
          <cell r="M3697">
            <v>43</v>
          </cell>
        </row>
        <row r="3698">
          <cell r="L3698">
            <v>46237</v>
          </cell>
          <cell r="M3698">
            <v>43</v>
          </cell>
        </row>
        <row r="3699">
          <cell r="L3699">
            <v>46238</v>
          </cell>
          <cell r="M3699">
            <v>43</v>
          </cell>
        </row>
        <row r="3700">
          <cell r="L3700">
            <v>46239</v>
          </cell>
          <cell r="M3700">
            <v>43</v>
          </cell>
        </row>
        <row r="3701">
          <cell r="L3701">
            <v>46240</v>
          </cell>
          <cell r="M3701">
            <v>43</v>
          </cell>
        </row>
        <row r="3702">
          <cell r="L3702">
            <v>46241</v>
          </cell>
          <cell r="M3702">
            <v>43</v>
          </cell>
        </row>
        <row r="3703">
          <cell r="L3703">
            <v>46242</v>
          </cell>
          <cell r="M3703">
            <v>43</v>
          </cell>
        </row>
        <row r="3704">
          <cell r="L3704">
            <v>46243</v>
          </cell>
          <cell r="M3704">
            <v>43</v>
          </cell>
        </row>
        <row r="3705">
          <cell r="L3705">
            <v>46244</v>
          </cell>
          <cell r="M3705">
            <v>43</v>
          </cell>
        </row>
        <row r="3706">
          <cell r="L3706">
            <v>46245</v>
          </cell>
          <cell r="M3706">
            <v>43</v>
          </cell>
        </row>
        <row r="3707">
          <cell r="L3707">
            <v>46246</v>
          </cell>
          <cell r="M3707" t="str">
            <v>Mise à Jour</v>
          </cell>
        </row>
        <row r="3708">
          <cell r="L3708">
            <v>46247</v>
          </cell>
          <cell r="M3708">
            <v>43</v>
          </cell>
        </row>
        <row r="3709">
          <cell r="L3709">
            <v>46248</v>
          </cell>
          <cell r="M3709">
            <v>43</v>
          </cell>
        </row>
        <row r="3710">
          <cell r="L3710">
            <v>46249</v>
          </cell>
          <cell r="M3710">
            <v>43</v>
          </cell>
        </row>
        <row r="3711">
          <cell r="L3711">
            <v>46250</v>
          </cell>
          <cell r="M3711">
            <v>43</v>
          </cell>
        </row>
        <row r="3712">
          <cell r="L3712">
            <v>46251</v>
          </cell>
          <cell r="M3712">
            <v>43</v>
          </cell>
        </row>
        <row r="3713">
          <cell r="L3713">
            <v>46252</v>
          </cell>
          <cell r="M3713">
            <v>43</v>
          </cell>
        </row>
        <row r="3714">
          <cell r="L3714">
            <v>46253</v>
          </cell>
          <cell r="M3714">
            <v>43</v>
          </cell>
        </row>
        <row r="3715">
          <cell r="L3715">
            <v>46254</v>
          </cell>
          <cell r="M3715">
            <v>43</v>
          </cell>
        </row>
        <row r="3716">
          <cell r="L3716">
            <v>46255</v>
          </cell>
          <cell r="M3716">
            <v>43</v>
          </cell>
        </row>
        <row r="3717">
          <cell r="L3717">
            <v>46256</v>
          </cell>
          <cell r="M3717">
            <v>43</v>
          </cell>
        </row>
        <row r="3718">
          <cell r="L3718">
            <v>46257</v>
          </cell>
          <cell r="M3718" t="str">
            <v>Mise à Jour</v>
          </cell>
        </row>
        <row r="3719">
          <cell r="L3719">
            <v>46258</v>
          </cell>
          <cell r="M3719">
            <v>43</v>
          </cell>
        </row>
        <row r="3720">
          <cell r="L3720">
            <v>46259</v>
          </cell>
          <cell r="M3720">
            <v>43</v>
          </cell>
        </row>
        <row r="3721">
          <cell r="L3721">
            <v>46260</v>
          </cell>
          <cell r="M3721">
            <v>43</v>
          </cell>
        </row>
        <row r="3722">
          <cell r="L3722">
            <v>46261</v>
          </cell>
          <cell r="M3722">
            <v>43</v>
          </cell>
        </row>
        <row r="3723">
          <cell r="L3723">
            <v>46262</v>
          </cell>
          <cell r="M3723">
            <v>43</v>
          </cell>
        </row>
        <row r="3724">
          <cell r="L3724">
            <v>46263</v>
          </cell>
          <cell r="M3724">
            <v>43</v>
          </cell>
        </row>
        <row r="3725">
          <cell r="L3725">
            <v>46264</v>
          </cell>
          <cell r="M3725">
            <v>43</v>
          </cell>
        </row>
        <row r="3726">
          <cell r="L3726">
            <v>46265</v>
          </cell>
          <cell r="M3726">
            <v>43</v>
          </cell>
        </row>
        <row r="3727">
          <cell r="L3727">
            <v>46266</v>
          </cell>
          <cell r="M3727">
            <v>43</v>
          </cell>
        </row>
        <row r="3728">
          <cell r="L3728">
            <v>46267</v>
          </cell>
          <cell r="M3728">
            <v>43</v>
          </cell>
        </row>
        <row r="3729">
          <cell r="L3729">
            <v>46268</v>
          </cell>
          <cell r="M3729" t="str">
            <v>Mise à Jour</v>
          </cell>
        </row>
        <row r="3730">
          <cell r="L3730">
            <v>46269</v>
          </cell>
          <cell r="M3730">
            <v>43</v>
          </cell>
        </row>
        <row r="3731">
          <cell r="L3731">
            <v>46270</v>
          </cell>
          <cell r="M3731">
            <v>43</v>
          </cell>
        </row>
        <row r="3732">
          <cell r="L3732">
            <v>46271</v>
          </cell>
          <cell r="M3732">
            <v>43</v>
          </cell>
        </row>
        <row r="3733">
          <cell r="L3733">
            <v>46272</v>
          </cell>
          <cell r="M3733">
            <v>43</v>
          </cell>
        </row>
        <row r="3734">
          <cell r="L3734">
            <v>46273</v>
          </cell>
          <cell r="M3734">
            <v>43</v>
          </cell>
        </row>
        <row r="3735">
          <cell r="L3735">
            <v>46274</v>
          </cell>
          <cell r="M3735">
            <v>43</v>
          </cell>
        </row>
        <row r="3736">
          <cell r="L3736">
            <v>46275</v>
          </cell>
          <cell r="M3736">
            <v>43</v>
          </cell>
        </row>
        <row r="3737">
          <cell r="L3737">
            <v>46276</v>
          </cell>
          <cell r="M3737">
            <v>43</v>
          </cell>
        </row>
        <row r="3738">
          <cell r="L3738">
            <v>46277</v>
          </cell>
          <cell r="M3738">
            <v>43</v>
          </cell>
        </row>
        <row r="3739">
          <cell r="L3739">
            <v>46278</v>
          </cell>
          <cell r="M3739">
            <v>43</v>
          </cell>
        </row>
        <row r="3740">
          <cell r="L3740">
            <v>46279</v>
          </cell>
          <cell r="M3740" t="str">
            <v>Mise à Jour</v>
          </cell>
        </row>
        <row r="3741">
          <cell r="L3741">
            <v>46280</v>
          </cell>
          <cell r="M3741">
            <v>43</v>
          </cell>
        </row>
        <row r="3742">
          <cell r="L3742">
            <v>46281</v>
          </cell>
          <cell r="M3742">
            <v>43</v>
          </cell>
        </row>
        <row r="3743">
          <cell r="L3743">
            <v>46282</v>
          </cell>
          <cell r="M3743">
            <v>43</v>
          </cell>
        </row>
        <row r="3744">
          <cell r="L3744">
            <v>46283</v>
          </cell>
          <cell r="M3744">
            <v>43</v>
          </cell>
        </row>
        <row r="3745">
          <cell r="L3745">
            <v>46284</v>
          </cell>
          <cell r="M3745">
            <v>43</v>
          </cell>
        </row>
        <row r="3746">
          <cell r="L3746">
            <v>46285</v>
          </cell>
          <cell r="M3746">
            <v>43</v>
          </cell>
        </row>
        <row r="3747">
          <cell r="L3747">
            <v>46286</v>
          </cell>
          <cell r="M3747">
            <v>43</v>
          </cell>
        </row>
        <row r="3748">
          <cell r="L3748">
            <v>46287</v>
          </cell>
          <cell r="M3748">
            <v>43</v>
          </cell>
        </row>
        <row r="3749">
          <cell r="L3749">
            <v>46288</v>
          </cell>
          <cell r="M3749">
            <v>43</v>
          </cell>
        </row>
        <row r="3750">
          <cell r="L3750">
            <v>46289</v>
          </cell>
          <cell r="M3750">
            <v>43</v>
          </cell>
        </row>
        <row r="3751">
          <cell r="L3751">
            <v>46290</v>
          </cell>
          <cell r="M3751" t="str">
            <v>Mise à Jour</v>
          </cell>
        </row>
        <row r="3752">
          <cell r="L3752">
            <v>46291</v>
          </cell>
          <cell r="M3752">
            <v>43</v>
          </cell>
        </row>
        <row r="3753">
          <cell r="L3753">
            <v>46292</v>
          </cell>
          <cell r="M3753">
            <v>43</v>
          </cell>
        </row>
        <row r="3754">
          <cell r="L3754">
            <v>46293</v>
          </cell>
          <cell r="M3754">
            <v>43</v>
          </cell>
        </row>
        <row r="3755">
          <cell r="L3755">
            <v>46294</v>
          </cell>
          <cell r="M3755">
            <v>43</v>
          </cell>
        </row>
        <row r="3756">
          <cell r="L3756">
            <v>46295</v>
          </cell>
          <cell r="M3756">
            <v>43</v>
          </cell>
        </row>
        <row r="3757">
          <cell r="L3757">
            <v>46296</v>
          </cell>
          <cell r="M3757">
            <v>43</v>
          </cell>
        </row>
        <row r="3758">
          <cell r="L3758">
            <v>46297</v>
          </cell>
          <cell r="M3758">
            <v>43</v>
          </cell>
        </row>
        <row r="3759">
          <cell r="L3759">
            <v>46298</v>
          </cell>
          <cell r="M3759">
            <v>43</v>
          </cell>
        </row>
        <row r="3760">
          <cell r="L3760">
            <v>46299</v>
          </cell>
          <cell r="M3760">
            <v>43</v>
          </cell>
        </row>
        <row r="3761">
          <cell r="L3761">
            <v>46300</v>
          </cell>
          <cell r="M3761">
            <v>43</v>
          </cell>
        </row>
        <row r="3762">
          <cell r="L3762">
            <v>46301</v>
          </cell>
          <cell r="M3762" t="str">
            <v>Mise à Jour</v>
          </cell>
        </row>
        <row r="3763">
          <cell r="L3763">
            <v>46302</v>
          </cell>
          <cell r="M3763">
            <v>43</v>
          </cell>
        </row>
        <row r="3764">
          <cell r="L3764">
            <v>46303</v>
          </cell>
          <cell r="M3764">
            <v>43</v>
          </cell>
        </row>
        <row r="3765">
          <cell r="L3765">
            <v>46304</v>
          </cell>
          <cell r="M3765">
            <v>43</v>
          </cell>
        </row>
        <row r="3766">
          <cell r="L3766">
            <v>46305</v>
          </cell>
          <cell r="M3766">
            <v>43</v>
          </cell>
        </row>
        <row r="3767">
          <cell r="L3767">
            <v>46306</v>
          </cell>
          <cell r="M3767">
            <v>43</v>
          </cell>
        </row>
        <row r="3768">
          <cell r="L3768">
            <v>46307</v>
          </cell>
          <cell r="M3768">
            <v>43</v>
          </cell>
        </row>
        <row r="3769">
          <cell r="L3769">
            <v>46308</v>
          </cell>
          <cell r="M3769">
            <v>43</v>
          </cell>
        </row>
        <row r="3770">
          <cell r="L3770">
            <v>46309</v>
          </cell>
          <cell r="M3770">
            <v>43</v>
          </cell>
        </row>
        <row r="3771">
          <cell r="L3771">
            <v>46310</v>
          </cell>
          <cell r="M3771">
            <v>43</v>
          </cell>
        </row>
        <row r="3772">
          <cell r="L3772">
            <v>46311</v>
          </cell>
          <cell r="M3772">
            <v>43</v>
          </cell>
        </row>
        <row r="3773">
          <cell r="L3773">
            <v>46312</v>
          </cell>
          <cell r="M3773" t="str">
            <v>Mise à Jour</v>
          </cell>
        </row>
        <row r="3774">
          <cell r="L3774">
            <v>46313</v>
          </cell>
          <cell r="M3774">
            <v>43</v>
          </cell>
        </row>
        <row r="3775">
          <cell r="L3775">
            <v>46314</v>
          </cell>
          <cell r="M3775">
            <v>43</v>
          </cell>
        </row>
        <row r="3776">
          <cell r="L3776">
            <v>46315</v>
          </cell>
          <cell r="M3776">
            <v>43</v>
          </cell>
        </row>
        <row r="3777">
          <cell r="L3777">
            <v>46316</v>
          </cell>
          <cell r="M3777">
            <v>43</v>
          </cell>
        </row>
        <row r="3778">
          <cell r="L3778">
            <v>46317</v>
          </cell>
          <cell r="M3778">
            <v>43</v>
          </cell>
        </row>
        <row r="3779">
          <cell r="L3779">
            <v>46318</v>
          </cell>
          <cell r="M3779">
            <v>43</v>
          </cell>
        </row>
        <row r="3780">
          <cell r="L3780">
            <v>46319</v>
          </cell>
          <cell r="M3780">
            <v>43</v>
          </cell>
        </row>
        <row r="3781">
          <cell r="L3781">
            <v>46320</v>
          </cell>
          <cell r="M3781">
            <v>43</v>
          </cell>
        </row>
        <row r="3782">
          <cell r="L3782">
            <v>46321</v>
          </cell>
          <cell r="M3782">
            <v>43</v>
          </cell>
        </row>
        <row r="3783">
          <cell r="L3783">
            <v>46322</v>
          </cell>
          <cell r="M3783">
            <v>43</v>
          </cell>
        </row>
        <row r="3784">
          <cell r="L3784">
            <v>46323</v>
          </cell>
          <cell r="M3784" t="str">
            <v>Mise à Jour</v>
          </cell>
        </row>
        <row r="3785">
          <cell r="L3785">
            <v>46324</v>
          </cell>
          <cell r="M3785">
            <v>43</v>
          </cell>
        </row>
        <row r="3786">
          <cell r="L3786">
            <v>46325</v>
          </cell>
          <cell r="M3786">
            <v>43</v>
          </cell>
        </row>
        <row r="3787">
          <cell r="L3787">
            <v>46326</v>
          </cell>
          <cell r="M3787">
            <v>43</v>
          </cell>
        </row>
        <row r="3788">
          <cell r="L3788">
            <v>46327</v>
          </cell>
          <cell r="M3788">
            <v>43</v>
          </cell>
        </row>
        <row r="3789">
          <cell r="L3789">
            <v>46328</v>
          </cell>
          <cell r="M3789">
            <v>43</v>
          </cell>
        </row>
        <row r="3790">
          <cell r="L3790">
            <v>46329</v>
          </cell>
          <cell r="M3790">
            <v>43</v>
          </cell>
        </row>
        <row r="3791">
          <cell r="L3791">
            <v>46330</v>
          </cell>
          <cell r="M3791">
            <v>43</v>
          </cell>
        </row>
        <row r="3792">
          <cell r="L3792">
            <v>46331</v>
          </cell>
          <cell r="M3792">
            <v>43</v>
          </cell>
        </row>
        <row r="3793">
          <cell r="L3793">
            <v>46332</v>
          </cell>
          <cell r="M3793">
            <v>43</v>
          </cell>
        </row>
        <row r="3794">
          <cell r="L3794">
            <v>46333</v>
          </cell>
          <cell r="M3794">
            <v>43</v>
          </cell>
        </row>
        <row r="3795">
          <cell r="L3795">
            <v>46334</v>
          </cell>
          <cell r="M3795" t="str">
            <v>Mise à Jour</v>
          </cell>
        </row>
        <row r="3796">
          <cell r="L3796">
            <v>46335</v>
          </cell>
          <cell r="M3796">
            <v>43</v>
          </cell>
        </row>
        <row r="3797">
          <cell r="L3797">
            <v>46336</v>
          </cell>
          <cell r="M3797">
            <v>43</v>
          </cell>
        </row>
        <row r="3798">
          <cell r="L3798">
            <v>46337</v>
          </cell>
          <cell r="M3798">
            <v>43</v>
          </cell>
        </row>
        <row r="3799">
          <cell r="L3799">
            <v>46338</v>
          </cell>
          <cell r="M3799">
            <v>43</v>
          </cell>
        </row>
        <row r="3800">
          <cell r="L3800">
            <v>46339</v>
          </cell>
          <cell r="M3800">
            <v>43</v>
          </cell>
        </row>
        <row r="3801">
          <cell r="L3801">
            <v>46340</v>
          </cell>
          <cell r="M3801">
            <v>43</v>
          </cell>
        </row>
        <row r="3802">
          <cell r="L3802">
            <v>46341</v>
          </cell>
          <cell r="M3802">
            <v>43</v>
          </cell>
        </row>
        <row r="3803">
          <cell r="L3803">
            <v>46342</v>
          </cell>
          <cell r="M3803">
            <v>43</v>
          </cell>
        </row>
        <row r="3804">
          <cell r="L3804">
            <v>46343</v>
          </cell>
          <cell r="M3804">
            <v>43</v>
          </cell>
        </row>
        <row r="3805">
          <cell r="L3805">
            <v>46344</v>
          </cell>
          <cell r="M3805">
            <v>43</v>
          </cell>
        </row>
        <row r="3806">
          <cell r="L3806">
            <v>46345</v>
          </cell>
          <cell r="M3806" t="str">
            <v>Mise à Jour</v>
          </cell>
        </row>
        <row r="3807">
          <cell r="L3807">
            <v>46346</v>
          </cell>
          <cell r="M3807">
            <v>43</v>
          </cell>
        </row>
        <row r="3808">
          <cell r="L3808">
            <v>46347</v>
          </cell>
          <cell r="M3808">
            <v>43</v>
          </cell>
        </row>
        <row r="3809">
          <cell r="L3809">
            <v>46348</v>
          </cell>
          <cell r="M3809">
            <v>43</v>
          </cell>
        </row>
        <row r="3810">
          <cell r="L3810">
            <v>46349</v>
          </cell>
          <cell r="M3810">
            <v>43</v>
          </cell>
        </row>
        <row r="3811">
          <cell r="L3811">
            <v>46350</v>
          </cell>
          <cell r="M3811">
            <v>43</v>
          </cell>
        </row>
        <row r="3812">
          <cell r="L3812">
            <v>46351</v>
          </cell>
          <cell r="M3812">
            <v>43</v>
          </cell>
        </row>
        <row r="3813">
          <cell r="L3813">
            <v>46352</v>
          </cell>
          <cell r="M3813">
            <v>43</v>
          </cell>
        </row>
        <row r="3814">
          <cell r="L3814">
            <v>46353</v>
          </cell>
          <cell r="M3814">
            <v>43</v>
          </cell>
        </row>
        <row r="3815">
          <cell r="L3815">
            <v>46354</v>
          </cell>
          <cell r="M3815">
            <v>43</v>
          </cell>
        </row>
        <row r="3816">
          <cell r="L3816">
            <v>46355</v>
          </cell>
          <cell r="M3816">
            <v>43</v>
          </cell>
        </row>
        <row r="3817">
          <cell r="L3817">
            <v>46356</v>
          </cell>
          <cell r="M3817" t="str">
            <v>Mise à Jour</v>
          </cell>
        </row>
        <row r="3818">
          <cell r="L3818">
            <v>46357</v>
          </cell>
          <cell r="M3818">
            <v>43</v>
          </cell>
        </row>
        <row r="3819">
          <cell r="L3819">
            <v>46358</v>
          </cell>
          <cell r="M3819">
            <v>43</v>
          </cell>
        </row>
        <row r="3820">
          <cell r="L3820">
            <v>46359</v>
          </cell>
          <cell r="M3820">
            <v>43</v>
          </cell>
        </row>
        <row r="3821">
          <cell r="L3821">
            <v>46360</v>
          </cell>
          <cell r="M3821">
            <v>43</v>
          </cell>
        </row>
        <row r="3822">
          <cell r="L3822">
            <v>46361</v>
          </cell>
          <cell r="M3822">
            <v>43</v>
          </cell>
        </row>
        <row r="3823">
          <cell r="L3823">
            <v>46362</v>
          </cell>
          <cell r="M3823">
            <v>43</v>
          </cell>
        </row>
        <row r="3824">
          <cell r="L3824">
            <v>46363</v>
          </cell>
          <cell r="M3824">
            <v>43</v>
          </cell>
        </row>
        <row r="3825">
          <cell r="L3825">
            <v>46364</v>
          </cell>
          <cell r="M3825">
            <v>43</v>
          </cell>
        </row>
        <row r="3826">
          <cell r="L3826">
            <v>46365</v>
          </cell>
          <cell r="M3826">
            <v>43</v>
          </cell>
        </row>
        <row r="3827">
          <cell r="L3827">
            <v>46366</v>
          </cell>
          <cell r="M3827">
            <v>43</v>
          </cell>
        </row>
        <row r="3828">
          <cell r="L3828">
            <v>46367</v>
          </cell>
          <cell r="M3828" t="str">
            <v>Mise à Jour</v>
          </cell>
        </row>
        <row r="3829">
          <cell r="L3829">
            <v>46368</v>
          </cell>
          <cell r="M3829">
            <v>43</v>
          </cell>
        </row>
        <row r="3830">
          <cell r="L3830">
            <v>46369</v>
          </cell>
          <cell r="M3830">
            <v>43</v>
          </cell>
        </row>
        <row r="3831">
          <cell r="L3831">
            <v>46370</v>
          </cell>
          <cell r="M3831">
            <v>43</v>
          </cell>
        </row>
        <row r="3832">
          <cell r="L3832">
            <v>46371</v>
          </cell>
          <cell r="M3832">
            <v>43</v>
          </cell>
        </row>
        <row r="3833">
          <cell r="L3833">
            <v>46372</v>
          </cell>
          <cell r="M3833">
            <v>43</v>
          </cell>
        </row>
        <row r="3834">
          <cell r="L3834">
            <v>46373</v>
          </cell>
          <cell r="M3834">
            <v>43</v>
          </cell>
        </row>
        <row r="3835">
          <cell r="L3835">
            <v>46374</v>
          </cell>
          <cell r="M3835">
            <v>43</v>
          </cell>
        </row>
        <row r="3836">
          <cell r="L3836">
            <v>46375</v>
          </cell>
          <cell r="M3836">
            <v>43</v>
          </cell>
        </row>
        <row r="3837">
          <cell r="L3837">
            <v>46376</v>
          </cell>
          <cell r="M3837">
            <v>43</v>
          </cell>
        </row>
        <row r="3838">
          <cell r="L3838">
            <v>46377</v>
          </cell>
          <cell r="M3838">
            <v>43</v>
          </cell>
        </row>
        <row r="3839">
          <cell r="L3839">
            <v>46378</v>
          </cell>
          <cell r="M3839" t="str">
            <v>Mise à Jour</v>
          </cell>
        </row>
        <row r="3840">
          <cell r="L3840">
            <v>46379</v>
          </cell>
          <cell r="M3840">
            <v>43</v>
          </cell>
        </row>
        <row r="3841">
          <cell r="L3841">
            <v>46380</v>
          </cell>
          <cell r="M3841">
            <v>43</v>
          </cell>
        </row>
        <row r="3842">
          <cell r="L3842">
            <v>46381</v>
          </cell>
          <cell r="M3842">
            <v>43</v>
          </cell>
        </row>
        <row r="3843">
          <cell r="L3843">
            <v>46382</v>
          </cell>
          <cell r="M3843">
            <v>43</v>
          </cell>
        </row>
        <row r="3844">
          <cell r="L3844">
            <v>46383</v>
          </cell>
          <cell r="M3844">
            <v>43</v>
          </cell>
        </row>
        <row r="3845">
          <cell r="L3845">
            <v>46384</v>
          </cell>
          <cell r="M3845">
            <v>43</v>
          </cell>
        </row>
        <row r="3846">
          <cell r="L3846">
            <v>46385</v>
          </cell>
          <cell r="M3846">
            <v>43</v>
          </cell>
        </row>
        <row r="3847">
          <cell r="L3847">
            <v>46386</v>
          </cell>
          <cell r="M3847">
            <v>43</v>
          </cell>
        </row>
        <row r="3848">
          <cell r="L3848">
            <v>46387</v>
          </cell>
          <cell r="M3848">
            <v>43</v>
          </cell>
        </row>
        <row r="3849">
          <cell r="L3849">
            <v>46388</v>
          </cell>
          <cell r="M3849">
            <v>43</v>
          </cell>
        </row>
        <row r="3850">
          <cell r="L3850">
            <v>46389</v>
          </cell>
          <cell r="M3850" t="str">
            <v>Mise à Jour</v>
          </cell>
        </row>
        <row r="3851">
          <cell r="L3851">
            <v>46390</v>
          </cell>
          <cell r="M3851">
            <v>43</v>
          </cell>
        </row>
        <row r="3852">
          <cell r="L3852">
            <v>46391</v>
          </cell>
          <cell r="M3852">
            <v>43</v>
          </cell>
        </row>
        <row r="3853">
          <cell r="L3853">
            <v>46392</v>
          </cell>
          <cell r="M3853">
            <v>43</v>
          </cell>
        </row>
        <row r="3854">
          <cell r="L3854">
            <v>46393</v>
          </cell>
          <cell r="M3854">
            <v>43</v>
          </cell>
        </row>
        <row r="3855">
          <cell r="L3855">
            <v>46394</v>
          </cell>
          <cell r="M3855">
            <v>43</v>
          </cell>
        </row>
        <row r="3856">
          <cell r="L3856">
            <v>46395</v>
          </cell>
          <cell r="M3856">
            <v>43</v>
          </cell>
        </row>
        <row r="3857">
          <cell r="L3857">
            <v>46396</v>
          </cell>
          <cell r="M3857">
            <v>43</v>
          </cell>
        </row>
        <row r="3858">
          <cell r="L3858">
            <v>46397</v>
          </cell>
          <cell r="M3858">
            <v>43</v>
          </cell>
        </row>
        <row r="3859">
          <cell r="L3859">
            <v>46398</v>
          </cell>
          <cell r="M3859">
            <v>43</v>
          </cell>
        </row>
        <row r="3860">
          <cell r="L3860">
            <v>46399</v>
          </cell>
          <cell r="M3860">
            <v>43</v>
          </cell>
        </row>
        <row r="3861">
          <cell r="L3861">
            <v>46400</v>
          </cell>
          <cell r="M3861" t="str">
            <v>Mise à Jour</v>
          </cell>
        </row>
        <row r="3862">
          <cell r="L3862">
            <v>46401</v>
          </cell>
          <cell r="M3862">
            <v>43</v>
          </cell>
        </row>
        <row r="3863">
          <cell r="L3863">
            <v>46402</v>
          </cell>
          <cell r="M3863">
            <v>43</v>
          </cell>
        </row>
        <row r="3864">
          <cell r="L3864">
            <v>46403</v>
          </cell>
          <cell r="M3864">
            <v>43</v>
          </cell>
        </row>
        <row r="3865">
          <cell r="L3865">
            <v>46404</v>
          </cell>
          <cell r="M3865">
            <v>43</v>
          </cell>
        </row>
        <row r="3866">
          <cell r="L3866">
            <v>46405</v>
          </cell>
          <cell r="M3866">
            <v>43</v>
          </cell>
        </row>
        <row r="3867">
          <cell r="L3867">
            <v>46406</v>
          </cell>
          <cell r="M3867">
            <v>43</v>
          </cell>
        </row>
        <row r="3868">
          <cell r="L3868">
            <v>46407</v>
          </cell>
          <cell r="M3868">
            <v>43</v>
          </cell>
        </row>
        <row r="3869">
          <cell r="L3869">
            <v>46408</v>
          </cell>
          <cell r="M3869">
            <v>43</v>
          </cell>
        </row>
        <row r="3870">
          <cell r="L3870">
            <v>46409</v>
          </cell>
          <cell r="M3870">
            <v>43</v>
          </cell>
        </row>
        <row r="3871">
          <cell r="L3871">
            <v>46410</v>
          </cell>
          <cell r="M3871">
            <v>43</v>
          </cell>
        </row>
        <row r="3872">
          <cell r="L3872">
            <v>46411</v>
          </cell>
          <cell r="M3872" t="str">
            <v>Mise à Jour</v>
          </cell>
        </row>
        <row r="3873">
          <cell r="L3873">
            <v>46412</v>
          </cell>
          <cell r="M3873">
            <v>43</v>
          </cell>
        </row>
        <row r="3874">
          <cell r="L3874">
            <v>46413</v>
          </cell>
          <cell r="M3874">
            <v>43</v>
          </cell>
        </row>
        <row r="3875">
          <cell r="L3875">
            <v>46414</v>
          </cell>
          <cell r="M3875">
            <v>43</v>
          </cell>
        </row>
        <row r="3876">
          <cell r="L3876">
            <v>46415</v>
          </cell>
          <cell r="M3876">
            <v>43</v>
          </cell>
        </row>
        <row r="3877">
          <cell r="L3877">
            <v>46416</v>
          </cell>
          <cell r="M3877">
            <v>43</v>
          </cell>
        </row>
        <row r="3878">
          <cell r="L3878">
            <v>46417</v>
          </cell>
          <cell r="M3878">
            <v>43</v>
          </cell>
        </row>
        <row r="3879">
          <cell r="L3879">
            <v>46418</v>
          </cell>
          <cell r="M3879">
            <v>43</v>
          </cell>
        </row>
        <row r="3880">
          <cell r="L3880">
            <v>46419</v>
          </cell>
          <cell r="M3880">
            <v>43</v>
          </cell>
        </row>
        <row r="3881">
          <cell r="L3881">
            <v>46420</v>
          </cell>
          <cell r="M3881">
            <v>43</v>
          </cell>
        </row>
        <row r="3882">
          <cell r="L3882">
            <v>46421</v>
          </cell>
          <cell r="M3882">
            <v>43</v>
          </cell>
        </row>
        <row r="3883">
          <cell r="L3883">
            <v>46422</v>
          </cell>
          <cell r="M3883" t="str">
            <v>Mise à Jour</v>
          </cell>
        </row>
        <row r="3884">
          <cell r="L3884">
            <v>46423</v>
          </cell>
          <cell r="M3884">
            <v>43</v>
          </cell>
        </row>
        <row r="3885">
          <cell r="L3885">
            <v>46424</v>
          </cell>
          <cell r="M3885">
            <v>43</v>
          </cell>
        </row>
        <row r="3886">
          <cell r="L3886">
            <v>46425</v>
          </cell>
          <cell r="M3886">
            <v>43</v>
          </cell>
        </row>
        <row r="3887">
          <cell r="L3887">
            <v>46426</v>
          </cell>
          <cell r="M3887">
            <v>43</v>
          </cell>
        </row>
        <row r="3888">
          <cell r="L3888">
            <v>46427</v>
          </cell>
          <cell r="M3888">
            <v>43</v>
          </cell>
        </row>
        <row r="3889">
          <cell r="L3889">
            <v>46428</v>
          </cell>
          <cell r="M3889">
            <v>43</v>
          </cell>
        </row>
        <row r="3890">
          <cell r="L3890">
            <v>46429</v>
          </cell>
          <cell r="M3890">
            <v>43</v>
          </cell>
        </row>
        <row r="3891">
          <cell r="L3891">
            <v>46430</v>
          </cell>
          <cell r="M3891">
            <v>43</v>
          </cell>
        </row>
        <row r="3892">
          <cell r="L3892">
            <v>46431</v>
          </cell>
          <cell r="M3892">
            <v>43</v>
          </cell>
        </row>
        <row r="3893">
          <cell r="L3893">
            <v>46432</v>
          </cell>
          <cell r="M3893">
            <v>43</v>
          </cell>
        </row>
        <row r="3894">
          <cell r="L3894">
            <v>46433</v>
          </cell>
          <cell r="M3894" t="str">
            <v>Mise à Jour</v>
          </cell>
        </row>
        <row r="3895">
          <cell r="L3895">
            <v>46434</v>
          </cell>
          <cell r="M3895">
            <v>43</v>
          </cell>
        </row>
        <row r="3896">
          <cell r="L3896">
            <v>46435</v>
          </cell>
          <cell r="M3896">
            <v>43</v>
          </cell>
        </row>
        <row r="3897">
          <cell r="L3897">
            <v>46436</v>
          </cell>
          <cell r="M3897">
            <v>43</v>
          </cell>
        </row>
        <row r="3898">
          <cell r="L3898">
            <v>46437</v>
          </cell>
          <cell r="M3898">
            <v>43</v>
          </cell>
        </row>
        <row r="3899">
          <cell r="L3899">
            <v>46438</v>
          </cell>
          <cell r="M3899">
            <v>43</v>
          </cell>
        </row>
        <row r="3900">
          <cell r="L3900">
            <v>46439</v>
          </cell>
          <cell r="M3900">
            <v>43</v>
          </cell>
        </row>
        <row r="3901">
          <cell r="L3901">
            <v>46440</v>
          </cell>
          <cell r="M3901">
            <v>43</v>
          </cell>
        </row>
        <row r="3902">
          <cell r="L3902">
            <v>46441</v>
          </cell>
          <cell r="M3902">
            <v>43</v>
          </cell>
        </row>
        <row r="3903">
          <cell r="L3903">
            <v>46442</v>
          </cell>
          <cell r="M3903">
            <v>43</v>
          </cell>
        </row>
        <row r="3904">
          <cell r="L3904">
            <v>46443</v>
          </cell>
          <cell r="M3904">
            <v>43</v>
          </cell>
        </row>
        <row r="3905">
          <cell r="L3905">
            <v>46444</v>
          </cell>
          <cell r="M3905" t="str">
            <v>Mise à Jour</v>
          </cell>
        </row>
        <row r="3906">
          <cell r="L3906">
            <v>46445</v>
          </cell>
          <cell r="M3906">
            <v>43</v>
          </cell>
        </row>
        <row r="3907">
          <cell r="L3907">
            <v>46446</v>
          </cell>
          <cell r="M3907">
            <v>43</v>
          </cell>
        </row>
        <row r="3908">
          <cell r="L3908">
            <v>46447</v>
          </cell>
          <cell r="M3908">
            <v>43</v>
          </cell>
        </row>
        <row r="3909">
          <cell r="L3909">
            <v>46448</v>
          </cell>
          <cell r="M3909">
            <v>43</v>
          </cell>
        </row>
        <row r="3910">
          <cell r="L3910">
            <v>46449</v>
          </cell>
          <cell r="M3910">
            <v>43</v>
          </cell>
        </row>
        <row r="3911">
          <cell r="L3911">
            <v>46450</v>
          </cell>
          <cell r="M3911">
            <v>43</v>
          </cell>
        </row>
        <row r="3912">
          <cell r="L3912">
            <v>46451</v>
          </cell>
          <cell r="M3912">
            <v>43</v>
          </cell>
        </row>
        <row r="3913">
          <cell r="L3913">
            <v>46452</v>
          </cell>
          <cell r="M3913">
            <v>43</v>
          </cell>
        </row>
        <row r="3914">
          <cell r="L3914">
            <v>46453</v>
          </cell>
          <cell r="M3914">
            <v>43</v>
          </cell>
        </row>
        <row r="3915">
          <cell r="L3915">
            <v>46454</v>
          </cell>
          <cell r="M3915">
            <v>43</v>
          </cell>
        </row>
        <row r="3916">
          <cell r="L3916">
            <v>46455</v>
          </cell>
          <cell r="M3916" t="str">
            <v>Mise à Jour</v>
          </cell>
        </row>
        <row r="3917">
          <cell r="L3917">
            <v>46456</v>
          </cell>
          <cell r="M3917">
            <v>43</v>
          </cell>
        </row>
        <row r="3918">
          <cell r="L3918">
            <v>46457</v>
          </cell>
          <cell r="M3918">
            <v>43</v>
          </cell>
        </row>
        <row r="3919">
          <cell r="L3919">
            <v>46458</v>
          </cell>
          <cell r="M3919">
            <v>43</v>
          </cell>
        </row>
        <row r="3920">
          <cell r="L3920">
            <v>46459</v>
          </cell>
          <cell r="M3920">
            <v>43</v>
          </cell>
        </row>
        <row r="3921">
          <cell r="L3921">
            <v>46460</v>
          </cell>
          <cell r="M3921">
            <v>43</v>
          </cell>
        </row>
        <row r="3922">
          <cell r="L3922">
            <v>46461</v>
          </cell>
          <cell r="M3922">
            <v>43</v>
          </cell>
        </row>
        <row r="3923">
          <cell r="L3923">
            <v>46462</v>
          </cell>
          <cell r="M3923">
            <v>43</v>
          </cell>
        </row>
        <row r="3924">
          <cell r="L3924">
            <v>46463</v>
          </cell>
          <cell r="M3924">
            <v>43</v>
          </cell>
        </row>
        <row r="3925">
          <cell r="L3925">
            <v>46464</v>
          </cell>
          <cell r="M3925">
            <v>43</v>
          </cell>
        </row>
        <row r="3926">
          <cell r="L3926">
            <v>46465</v>
          </cell>
          <cell r="M3926">
            <v>43</v>
          </cell>
        </row>
        <row r="3927">
          <cell r="L3927">
            <v>46466</v>
          </cell>
          <cell r="M3927" t="str">
            <v>Mise à Jour</v>
          </cell>
        </row>
        <row r="3928">
          <cell r="L3928">
            <v>46467</v>
          </cell>
          <cell r="M3928">
            <v>43</v>
          </cell>
        </row>
        <row r="3929">
          <cell r="L3929">
            <v>46468</v>
          </cell>
          <cell r="M3929">
            <v>43</v>
          </cell>
        </row>
        <row r="3930">
          <cell r="L3930">
            <v>46469</v>
          </cell>
          <cell r="M3930">
            <v>43</v>
          </cell>
        </row>
        <row r="3931">
          <cell r="L3931">
            <v>46470</v>
          </cell>
          <cell r="M3931">
            <v>43</v>
          </cell>
        </row>
        <row r="3932">
          <cell r="L3932">
            <v>46471</v>
          </cell>
          <cell r="M3932">
            <v>43</v>
          </cell>
        </row>
        <row r="3933">
          <cell r="L3933">
            <v>46472</v>
          </cell>
          <cell r="M3933">
            <v>43</v>
          </cell>
        </row>
        <row r="3934">
          <cell r="L3934">
            <v>46473</v>
          </cell>
          <cell r="M3934">
            <v>43</v>
          </cell>
        </row>
        <row r="3935">
          <cell r="L3935">
            <v>46474</v>
          </cell>
          <cell r="M3935">
            <v>43</v>
          </cell>
        </row>
        <row r="3936">
          <cell r="L3936">
            <v>46475</v>
          </cell>
          <cell r="M3936">
            <v>43</v>
          </cell>
        </row>
        <row r="3937">
          <cell r="L3937">
            <v>46476</v>
          </cell>
          <cell r="M3937">
            <v>43</v>
          </cell>
        </row>
        <row r="3938">
          <cell r="L3938">
            <v>46477</v>
          </cell>
          <cell r="M3938" t="str">
            <v>Mise à Jour</v>
          </cell>
        </row>
        <row r="3939">
          <cell r="L3939">
            <v>46478</v>
          </cell>
          <cell r="M3939">
            <v>43</v>
          </cell>
        </row>
        <row r="3940">
          <cell r="L3940">
            <v>46479</v>
          </cell>
          <cell r="M3940">
            <v>43</v>
          </cell>
        </row>
        <row r="3941">
          <cell r="L3941">
            <v>46480</v>
          </cell>
          <cell r="M3941">
            <v>43</v>
          </cell>
        </row>
        <row r="3942">
          <cell r="L3942">
            <v>46481</v>
          </cell>
          <cell r="M3942">
            <v>43</v>
          </cell>
        </row>
        <row r="3943">
          <cell r="L3943">
            <v>46482</v>
          </cell>
          <cell r="M3943">
            <v>43</v>
          </cell>
        </row>
        <row r="3944">
          <cell r="L3944">
            <v>46483</v>
          </cell>
          <cell r="M3944">
            <v>43</v>
          </cell>
        </row>
        <row r="3945">
          <cell r="L3945">
            <v>46484</v>
          </cell>
          <cell r="M3945">
            <v>43</v>
          </cell>
        </row>
        <row r="3946">
          <cell r="L3946">
            <v>46485</v>
          </cell>
          <cell r="M3946">
            <v>43</v>
          </cell>
        </row>
        <row r="3947">
          <cell r="L3947">
            <v>46486</v>
          </cell>
          <cell r="M3947">
            <v>43</v>
          </cell>
        </row>
        <row r="3948">
          <cell r="L3948">
            <v>46487</v>
          </cell>
          <cell r="M3948">
            <v>43</v>
          </cell>
        </row>
        <row r="3949">
          <cell r="L3949">
            <v>46488</v>
          </cell>
          <cell r="M3949" t="str">
            <v>Mise à Jour</v>
          </cell>
        </row>
        <row r="3950">
          <cell r="L3950">
            <v>46489</v>
          </cell>
          <cell r="M3950">
            <v>43</v>
          </cell>
        </row>
        <row r="3951">
          <cell r="L3951">
            <v>46490</v>
          </cell>
          <cell r="M3951">
            <v>43</v>
          </cell>
        </row>
        <row r="3952">
          <cell r="L3952">
            <v>46491</v>
          </cell>
          <cell r="M3952">
            <v>43</v>
          </cell>
        </row>
        <row r="3953">
          <cell r="L3953">
            <v>46492</v>
          </cell>
          <cell r="M3953">
            <v>43</v>
          </cell>
        </row>
        <row r="3954">
          <cell r="L3954">
            <v>46493</v>
          </cell>
          <cell r="M3954">
            <v>43</v>
          </cell>
        </row>
        <row r="3955">
          <cell r="L3955">
            <v>46494</v>
          </cell>
          <cell r="M3955">
            <v>43</v>
          </cell>
        </row>
        <row r="3956">
          <cell r="L3956">
            <v>46495</v>
          </cell>
          <cell r="M3956">
            <v>43</v>
          </cell>
        </row>
        <row r="3957">
          <cell r="L3957">
            <v>46496</v>
          </cell>
          <cell r="M3957">
            <v>43</v>
          </cell>
        </row>
        <row r="3958">
          <cell r="L3958">
            <v>46497</v>
          </cell>
          <cell r="M3958">
            <v>43</v>
          </cell>
        </row>
        <row r="3959">
          <cell r="L3959">
            <v>46498</v>
          </cell>
          <cell r="M3959">
            <v>43</v>
          </cell>
        </row>
        <row r="3960">
          <cell r="L3960">
            <v>46499</v>
          </cell>
          <cell r="M3960" t="str">
            <v>Mise à Jour</v>
          </cell>
        </row>
        <row r="3961">
          <cell r="L3961">
            <v>46500</v>
          </cell>
          <cell r="M3961">
            <v>43</v>
          </cell>
        </row>
        <row r="3962">
          <cell r="L3962">
            <v>46501</v>
          </cell>
          <cell r="M3962">
            <v>43</v>
          </cell>
        </row>
        <row r="3963">
          <cell r="L3963">
            <v>46502</v>
          </cell>
          <cell r="M3963">
            <v>43</v>
          </cell>
        </row>
        <row r="3964">
          <cell r="L3964">
            <v>46503</v>
          </cell>
          <cell r="M3964">
            <v>43</v>
          </cell>
        </row>
        <row r="3965">
          <cell r="L3965">
            <v>46504</v>
          </cell>
          <cell r="M3965">
            <v>43</v>
          </cell>
        </row>
        <row r="3966">
          <cell r="L3966">
            <v>46505</v>
          </cell>
          <cell r="M3966">
            <v>43</v>
          </cell>
        </row>
        <row r="3967">
          <cell r="L3967">
            <v>46506</v>
          </cell>
          <cell r="M3967">
            <v>43</v>
          </cell>
        </row>
        <row r="3968">
          <cell r="L3968">
            <v>46507</v>
          </cell>
          <cell r="M3968">
            <v>43</v>
          </cell>
        </row>
        <row r="3969">
          <cell r="L3969">
            <v>46508</v>
          </cell>
          <cell r="M3969">
            <v>43</v>
          </cell>
        </row>
        <row r="3970">
          <cell r="L3970">
            <v>46509</v>
          </cell>
          <cell r="M3970">
            <v>43</v>
          </cell>
        </row>
        <row r="3971">
          <cell r="L3971">
            <v>46510</v>
          </cell>
          <cell r="M3971" t="str">
            <v>Mise à Jour</v>
          </cell>
        </row>
        <row r="3972">
          <cell r="L3972">
            <v>46511</v>
          </cell>
          <cell r="M3972">
            <v>43</v>
          </cell>
        </row>
        <row r="3973">
          <cell r="L3973">
            <v>46512</v>
          </cell>
          <cell r="M3973">
            <v>43</v>
          </cell>
        </row>
        <row r="3974">
          <cell r="L3974">
            <v>46513</v>
          </cell>
          <cell r="M3974">
            <v>43</v>
          </cell>
        </row>
        <row r="3975">
          <cell r="L3975">
            <v>46514</v>
          </cell>
          <cell r="M3975">
            <v>43</v>
          </cell>
        </row>
        <row r="3976">
          <cell r="L3976">
            <v>46515</v>
          </cell>
          <cell r="M3976">
            <v>43</v>
          </cell>
        </row>
        <row r="3977">
          <cell r="L3977">
            <v>46516</v>
          </cell>
          <cell r="M3977">
            <v>43</v>
          </cell>
        </row>
        <row r="3978">
          <cell r="L3978">
            <v>46517</v>
          </cell>
          <cell r="M3978">
            <v>43</v>
          </cell>
        </row>
        <row r="3979">
          <cell r="L3979">
            <v>46518</v>
          </cell>
          <cell r="M3979">
            <v>43</v>
          </cell>
        </row>
        <row r="3980">
          <cell r="L3980">
            <v>46519</v>
          </cell>
          <cell r="M3980">
            <v>43</v>
          </cell>
        </row>
        <row r="3981">
          <cell r="L3981">
            <v>46520</v>
          </cell>
          <cell r="M3981">
            <v>43</v>
          </cell>
        </row>
        <row r="3982">
          <cell r="L3982">
            <v>46521</v>
          </cell>
          <cell r="M3982" t="str">
            <v>Mise à Jour</v>
          </cell>
        </row>
        <row r="3983">
          <cell r="L3983">
            <v>46522</v>
          </cell>
          <cell r="M3983">
            <v>43</v>
          </cell>
        </row>
        <row r="3984">
          <cell r="L3984">
            <v>46523</v>
          </cell>
          <cell r="M3984">
            <v>43</v>
          </cell>
        </row>
        <row r="3985">
          <cell r="L3985">
            <v>46524</v>
          </cell>
          <cell r="M3985">
            <v>43</v>
          </cell>
        </row>
        <row r="3986">
          <cell r="L3986">
            <v>46525</v>
          </cell>
          <cell r="M3986">
            <v>43</v>
          </cell>
        </row>
        <row r="3987">
          <cell r="L3987">
            <v>46526</v>
          </cell>
          <cell r="M3987">
            <v>43</v>
          </cell>
        </row>
        <row r="3988">
          <cell r="L3988">
            <v>46527</v>
          </cell>
          <cell r="M3988">
            <v>43</v>
          </cell>
        </row>
        <row r="3989">
          <cell r="L3989">
            <v>46528</v>
          </cell>
          <cell r="M3989">
            <v>43</v>
          </cell>
        </row>
        <row r="3990">
          <cell r="L3990">
            <v>46529</v>
          </cell>
          <cell r="M3990">
            <v>43</v>
          </cell>
        </row>
        <row r="3991">
          <cell r="L3991">
            <v>46530</v>
          </cell>
          <cell r="M3991">
            <v>43</v>
          </cell>
        </row>
        <row r="3992">
          <cell r="L3992">
            <v>46531</v>
          </cell>
          <cell r="M3992">
            <v>43</v>
          </cell>
        </row>
        <row r="3993">
          <cell r="L3993">
            <v>46532</v>
          </cell>
          <cell r="M3993" t="str">
            <v>Mise à Jour</v>
          </cell>
        </row>
        <row r="3994">
          <cell r="L3994">
            <v>46533</v>
          </cell>
          <cell r="M3994">
            <v>43</v>
          </cell>
        </row>
        <row r="3995">
          <cell r="L3995">
            <v>46534</v>
          </cell>
          <cell r="M3995">
            <v>43</v>
          </cell>
        </row>
        <row r="3996">
          <cell r="L3996">
            <v>46535</v>
          </cell>
          <cell r="M3996">
            <v>43</v>
          </cell>
        </row>
        <row r="3997">
          <cell r="L3997">
            <v>46536</v>
          </cell>
          <cell r="M3997">
            <v>43</v>
          </cell>
        </row>
        <row r="3998">
          <cell r="L3998">
            <v>46537</v>
          </cell>
          <cell r="M3998">
            <v>43</v>
          </cell>
        </row>
        <row r="3999">
          <cell r="L3999">
            <v>46538</v>
          </cell>
          <cell r="M3999">
            <v>43</v>
          </cell>
        </row>
        <row r="4000">
          <cell r="L4000">
            <v>46539</v>
          </cell>
          <cell r="M4000">
            <v>43</v>
          </cell>
        </row>
        <row r="4001">
          <cell r="L4001">
            <v>46540</v>
          </cell>
          <cell r="M4001">
            <v>43</v>
          </cell>
        </row>
        <row r="4002">
          <cell r="L4002">
            <v>46541</v>
          </cell>
          <cell r="M4002">
            <v>43</v>
          </cell>
        </row>
        <row r="4003">
          <cell r="L4003">
            <v>46542</v>
          </cell>
          <cell r="M4003">
            <v>43</v>
          </cell>
        </row>
        <row r="4004">
          <cell r="L4004">
            <v>46543</v>
          </cell>
          <cell r="M4004" t="str">
            <v>Mise à Jour</v>
          </cell>
        </row>
        <row r="4005">
          <cell r="L4005">
            <v>46544</v>
          </cell>
          <cell r="M4005">
            <v>43</v>
          </cell>
        </row>
        <row r="4006">
          <cell r="L4006">
            <v>46545</v>
          </cell>
          <cell r="M4006">
            <v>43</v>
          </cell>
        </row>
        <row r="4007">
          <cell r="L4007">
            <v>46546</v>
          </cell>
          <cell r="M4007">
            <v>43</v>
          </cell>
        </row>
        <row r="4008">
          <cell r="L4008">
            <v>46547</v>
          </cell>
          <cell r="M4008">
            <v>43</v>
          </cell>
        </row>
        <row r="4009">
          <cell r="L4009">
            <v>46548</v>
          </cell>
          <cell r="M4009">
            <v>43</v>
          </cell>
        </row>
        <row r="4010">
          <cell r="L4010">
            <v>46549</v>
          </cell>
          <cell r="M4010">
            <v>43</v>
          </cell>
        </row>
        <row r="4011">
          <cell r="L4011">
            <v>46550</v>
          </cell>
          <cell r="M4011">
            <v>43</v>
          </cell>
        </row>
        <row r="4012">
          <cell r="L4012">
            <v>46551</v>
          </cell>
          <cell r="M4012">
            <v>43</v>
          </cell>
        </row>
        <row r="4013">
          <cell r="L4013">
            <v>46552</v>
          </cell>
          <cell r="M4013">
            <v>43</v>
          </cell>
        </row>
        <row r="4014">
          <cell r="L4014">
            <v>46553</v>
          </cell>
          <cell r="M4014">
            <v>43</v>
          </cell>
        </row>
        <row r="4015">
          <cell r="L4015">
            <v>46554</v>
          </cell>
          <cell r="M4015" t="str">
            <v>Mise à Jour</v>
          </cell>
        </row>
        <row r="4016">
          <cell r="L4016">
            <v>46555</v>
          </cell>
          <cell r="M4016">
            <v>43</v>
          </cell>
        </row>
        <row r="4017">
          <cell r="L4017">
            <v>46556</v>
          </cell>
          <cell r="M4017">
            <v>43</v>
          </cell>
        </row>
        <row r="4018">
          <cell r="L4018">
            <v>46557</v>
          </cell>
          <cell r="M4018">
            <v>43</v>
          </cell>
        </row>
        <row r="4019">
          <cell r="L4019">
            <v>46558</v>
          </cell>
          <cell r="M4019">
            <v>43</v>
          </cell>
        </row>
        <row r="4020">
          <cell r="L4020">
            <v>46559</v>
          </cell>
          <cell r="M4020">
            <v>43</v>
          </cell>
        </row>
        <row r="4021">
          <cell r="L4021">
            <v>46560</v>
          </cell>
          <cell r="M4021">
            <v>43</v>
          </cell>
        </row>
        <row r="4022">
          <cell r="L4022">
            <v>46561</v>
          </cell>
          <cell r="M4022">
            <v>43</v>
          </cell>
        </row>
        <row r="4023">
          <cell r="L4023">
            <v>46562</v>
          </cell>
          <cell r="M4023">
            <v>43</v>
          </cell>
        </row>
        <row r="4024">
          <cell r="L4024">
            <v>46563</v>
          </cell>
          <cell r="M4024">
            <v>43</v>
          </cell>
        </row>
        <row r="4025">
          <cell r="L4025">
            <v>46564</v>
          </cell>
          <cell r="M4025">
            <v>43</v>
          </cell>
        </row>
        <row r="4026">
          <cell r="L4026">
            <v>46565</v>
          </cell>
          <cell r="M4026" t="str">
            <v>Mise à Jour</v>
          </cell>
        </row>
        <row r="4027">
          <cell r="L4027">
            <v>46566</v>
          </cell>
          <cell r="M4027">
            <v>43</v>
          </cell>
        </row>
        <row r="4028">
          <cell r="L4028">
            <v>46567</v>
          </cell>
          <cell r="M4028">
            <v>43</v>
          </cell>
        </row>
        <row r="4029">
          <cell r="L4029">
            <v>46568</v>
          </cell>
          <cell r="M4029">
            <v>43</v>
          </cell>
        </row>
        <row r="4030">
          <cell r="L4030">
            <v>46569</v>
          </cell>
          <cell r="M4030">
            <v>43</v>
          </cell>
        </row>
        <row r="4031">
          <cell r="L4031">
            <v>46570</v>
          </cell>
          <cell r="M4031">
            <v>43</v>
          </cell>
        </row>
        <row r="4032">
          <cell r="L4032">
            <v>46571</v>
          </cell>
          <cell r="M4032">
            <v>43</v>
          </cell>
        </row>
        <row r="4033">
          <cell r="L4033">
            <v>46572</v>
          </cell>
          <cell r="M4033">
            <v>43</v>
          </cell>
        </row>
        <row r="4034">
          <cell r="L4034">
            <v>46573</v>
          </cell>
          <cell r="M4034">
            <v>43</v>
          </cell>
        </row>
        <row r="4035">
          <cell r="L4035">
            <v>46574</v>
          </cell>
          <cell r="M4035">
            <v>43</v>
          </cell>
        </row>
        <row r="4036">
          <cell r="L4036">
            <v>46575</v>
          </cell>
          <cell r="M4036">
            <v>43</v>
          </cell>
        </row>
        <row r="4037">
          <cell r="L4037">
            <v>46576</v>
          </cell>
          <cell r="M4037" t="str">
            <v>Mise à Jour</v>
          </cell>
        </row>
        <row r="4038">
          <cell r="L4038">
            <v>46577</v>
          </cell>
          <cell r="M4038">
            <v>43</v>
          </cell>
        </row>
        <row r="4039">
          <cell r="L4039">
            <v>46578</v>
          </cell>
          <cell r="M4039">
            <v>43</v>
          </cell>
        </row>
        <row r="4040">
          <cell r="L4040">
            <v>46579</v>
          </cell>
          <cell r="M4040">
            <v>43</v>
          </cell>
        </row>
        <row r="4041">
          <cell r="L4041">
            <v>46580</v>
          </cell>
          <cell r="M4041">
            <v>43</v>
          </cell>
        </row>
        <row r="4042">
          <cell r="L4042">
            <v>46581</v>
          </cell>
          <cell r="M4042">
            <v>43</v>
          </cell>
        </row>
        <row r="4043">
          <cell r="L4043">
            <v>46582</v>
          </cell>
          <cell r="M4043">
            <v>43</v>
          </cell>
        </row>
        <row r="4044">
          <cell r="L4044">
            <v>46583</v>
          </cell>
          <cell r="M4044">
            <v>43</v>
          </cell>
        </row>
        <row r="4045">
          <cell r="L4045">
            <v>46584</v>
          </cell>
          <cell r="M4045">
            <v>43</v>
          </cell>
        </row>
        <row r="4046">
          <cell r="L4046">
            <v>46585</v>
          </cell>
          <cell r="M4046">
            <v>43</v>
          </cell>
        </row>
        <row r="4047">
          <cell r="L4047">
            <v>46586</v>
          </cell>
          <cell r="M4047">
            <v>43</v>
          </cell>
        </row>
        <row r="4048">
          <cell r="L4048">
            <v>46587</v>
          </cell>
          <cell r="M4048" t="str">
            <v>Mise à Jour</v>
          </cell>
        </row>
        <row r="4049">
          <cell r="L4049">
            <v>46588</v>
          </cell>
          <cell r="M4049">
            <v>43</v>
          </cell>
        </row>
        <row r="4050">
          <cell r="L4050">
            <v>46589</v>
          </cell>
          <cell r="M4050">
            <v>43</v>
          </cell>
        </row>
        <row r="4051">
          <cell r="L4051">
            <v>46590</v>
          </cell>
          <cell r="M4051">
            <v>43</v>
          </cell>
        </row>
        <row r="4052">
          <cell r="L4052">
            <v>46591</v>
          </cell>
          <cell r="M4052">
            <v>43</v>
          </cell>
        </row>
        <row r="4053">
          <cell r="L4053">
            <v>46592</v>
          </cell>
          <cell r="M4053">
            <v>43</v>
          </cell>
        </row>
        <row r="4054">
          <cell r="L4054">
            <v>46593</v>
          </cell>
          <cell r="M4054">
            <v>43</v>
          </cell>
        </row>
        <row r="4055">
          <cell r="L4055">
            <v>46594</v>
          </cell>
          <cell r="M4055">
            <v>43</v>
          </cell>
        </row>
        <row r="4056">
          <cell r="L4056">
            <v>46595</v>
          </cell>
          <cell r="M4056">
            <v>43</v>
          </cell>
        </row>
        <row r="4057">
          <cell r="L4057">
            <v>46596</v>
          </cell>
          <cell r="M4057">
            <v>43</v>
          </cell>
        </row>
        <row r="4058">
          <cell r="L4058">
            <v>46597</v>
          </cell>
          <cell r="M4058">
            <v>43</v>
          </cell>
        </row>
        <row r="4059">
          <cell r="L4059">
            <v>46598</v>
          </cell>
          <cell r="M4059" t="str">
            <v>Mise à Jour</v>
          </cell>
        </row>
        <row r="4060">
          <cell r="L4060">
            <v>46599</v>
          </cell>
          <cell r="M4060">
            <v>43</v>
          </cell>
        </row>
        <row r="4061">
          <cell r="L4061">
            <v>46600</v>
          </cell>
          <cell r="M4061">
            <v>43</v>
          </cell>
        </row>
        <row r="4062">
          <cell r="L4062">
            <v>46601</v>
          </cell>
          <cell r="M4062">
            <v>43</v>
          </cell>
        </row>
        <row r="4063">
          <cell r="L4063">
            <v>46602</v>
          </cell>
          <cell r="M4063">
            <v>43</v>
          </cell>
        </row>
        <row r="4064">
          <cell r="L4064">
            <v>46603</v>
          </cell>
          <cell r="M4064">
            <v>43</v>
          </cell>
        </row>
        <row r="4065">
          <cell r="L4065">
            <v>46604</v>
          </cell>
          <cell r="M4065">
            <v>43</v>
          </cell>
        </row>
        <row r="4066">
          <cell r="L4066">
            <v>46605</v>
          </cell>
          <cell r="M4066">
            <v>43</v>
          </cell>
        </row>
        <row r="4067">
          <cell r="L4067">
            <v>46606</v>
          </cell>
          <cell r="M4067">
            <v>43</v>
          </cell>
        </row>
        <row r="4068">
          <cell r="L4068">
            <v>46607</v>
          </cell>
          <cell r="M4068">
            <v>43</v>
          </cell>
        </row>
        <row r="4069">
          <cell r="L4069">
            <v>46608</v>
          </cell>
          <cell r="M4069">
            <v>43</v>
          </cell>
        </row>
        <row r="4070">
          <cell r="L4070">
            <v>46609</v>
          </cell>
          <cell r="M4070" t="str">
            <v>Mise à Jour</v>
          </cell>
        </row>
        <row r="4071">
          <cell r="L4071">
            <v>46610</v>
          </cell>
          <cell r="M4071">
            <v>43</v>
          </cell>
        </row>
        <row r="4072">
          <cell r="L4072">
            <v>46611</v>
          </cell>
          <cell r="M4072">
            <v>43</v>
          </cell>
        </row>
        <row r="4073">
          <cell r="L4073">
            <v>46612</v>
          </cell>
          <cell r="M4073">
            <v>43</v>
          </cell>
        </row>
        <row r="4074">
          <cell r="L4074">
            <v>46613</v>
          </cell>
          <cell r="M4074">
            <v>43</v>
          </cell>
        </row>
        <row r="4075">
          <cell r="L4075">
            <v>46614</v>
          </cell>
          <cell r="M4075">
            <v>43</v>
          </cell>
        </row>
        <row r="4076">
          <cell r="L4076">
            <v>46615</v>
          </cell>
          <cell r="M4076">
            <v>43</v>
          </cell>
        </row>
        <row r="4077">
          <cell r="L4077">
            <v>46616</v>
          </cell>
          <cell r="M4077">
            <v>43</v>
          </cell>
        </row>
        <row r="4078">
          <cell r="L4078">
            <v>46617</v>
          </cell>
          <cell r="M4078">
            <v>43</v>
          </cell>
        </row>
        <row r="4079">
          <cell r="L4079">
            <v>46618</v>
          </cell>
          <cell r="M4079">
            <v>43</v>
          </cell>
        </row>
        <row r="4080">
          <cell r="L4080">
            <v>46619</v>
          </cell>
          <cell r="M4080">
            <v>43</v>
          </cell>
        </row>
        <row r="4081">
          <cell r="L4081">
            <v>46620</v>
          </cell>
          <cell r="M4081" t="str">
            <v>Mise à Jour</v>
          </cell>
        </row>
        <row r="4082">
          <cell r="L4082">
            <v>46621</v>
          </cell>
          <cell r="M4082">
            <v>43</v>
          </cell>
        </row>
        <row r="4083">
          <cell r="L4083">
            <v>46622</v>
          </cell>
          <cell r="M4083">
            <v>43</v>
          </cell>
        </row>
        <row r="4084">
          <cell r="L4084">
            <v>46623</v>
          </cell>
          <cell r="M4084">
            <v>43</v>
          </cell>
        </row>
        <row r="4085">
          <cell r="L4085">
            <v>46624</v>
          </cell>
          <cell r="M4085">
            <v>43</v>
          </cell>
        </row>
        <row r="4086">
          <cell r="L4086">
            <v>46625</v>
          </cell>
          <cell r="M4086">
            <v>43</v>
          </cell>
        </row>
        <row r="4087">
          <cell r="L4087">
            <v>46626</v>
          </cell>
          <cell r="M4087">
            <v>43</v>
          </cell>
        </row>
        <row r="4088">
          <cell r="L4088">
            <v>46627</v>
          </cell>
          <cell r="M4088">
            <v>43</v>
          </cell>
        </row>
        <row r="4089">
          <cell r="L4089">
            <v>46628</v>
          </cell>
          <cell r="M4089">
            <v>43</v>
          </cell>
        </row>
        <row r="4090">
          <cell r="L4090">
            <v>46629</v>
          </cell>
          <cell r="M4090">
            <v>43</v>
          </cell>
        </row>
        <row r="4091">
          <cell r="L4091">
            <v>46630</v>
          </cell>
          <cell r="M4091">
            <v>43</v>
          </cell>
        </row>
        <row r="4092">
          <cell r="L4092">
            <v>46631</v>
          </cell>
          <cell r="M4092" t="str">
            <v>Mise à Jour</v>
          </cell>
        </row>
        <row r="4093">
          <cell r="L4093">
            <v>46632</v>
          </cell>
          <cell r="M4093">
            <v>43</v>
          </cell>
        </row>
        <row r="4094">
          <cell r="L4094">
            <v>46633</v>
          </cell>
          <cell r="M4094">
            <v>43</v>
          </cell>
        </row>
        <row r="4095">
          <cell r="L4095">
            <v>46634</v>
          </cell>
          <cell r="M4095">
            <v>43</v>
          </cell>
        </row>
        <row r="4096">
          <cell r="L4096">
            <v>46635</v>
          </cell>
          <cell r="M4096">
            <v>43</v>
          </cell>
        </row>
        <row r="4097">
          <cell r="L4097">
            <v>46636</v>
          </cell>
          <cell r="M4097">
            <v>43</v>
          </cell>
        </row>
        <row r="4098">
          <cell r="L4098">
            <v>46637</v>
          </cell>
          <cell r="M4098">
            <v>43</v>
          </cell>
        </row>
        <row r="4099">
          <cell r="L4099">
            <v>46638</v>
          </cell>
          <cell r="M4099">
            <v>43</v>
          </cell>
        </row>
        <row r="4100">
          <cell r="L4100">
            <v>46639</v>
          </cell>
          <cell r="M4100">
            <v>43</v>
          </cell>
        </row>
        <row r="4101">
          <cell r="L4101">
            <v>46640</v>
          </cell>
          <cell r="M4101">
            <v>43</v>
          </cell>
        </row>
        <row r="4102">
          <cell r="L4102">
            <v>46641</v>
          </cell>
          <cell r="M4102">
            <v>43</v>
          </cell>
        </row>
        <row r="4103">
          <cell r="L4103">
            <v>46642</v>
          </cell>
          <cell r="M4103" t="str">
            <v>Mise à Jour</v>
          </cell>
        </row>
        <row r="4104">
          <cell r="L4104">
            <v>46643</v>
          </cell>
          <cell r="M4104">
            <v>43</v>
          </cell>
        </row>
        <row r="4105">
          <cell r="L4105">
            <v>46644</v>
          </cell>
          <cell r="M4105">
            <v>43</v>
          </cell>
        </row>
        <row r="4106">
          <cell r="L4106">
            <v>46645</v>
          </cell>
          <cell r="M4106">
            <v>43</v>
          </cell>
        </row>
        <row r="4107">
          <cell r="L4107">
            <v>46646</v>
          </cell>
          <cell r="M4107">
            <v>43</v>
          </cell>
        </row>
        <row r="4108">
          <cell r="L4108">
            <v>46647</v>
          </cell>
          <cell r="M4108">
            <v>43</v>
          </cell>
        </row>
        <row r="4109">
          <cell r="L4109">
            <v>46648</v>
          </cell>
          <cell r="M4109">
            <v>43</v>
          </cell>
        </row>
        <row r="4110">
          <cell r="L4110">
            <v>46649</v>
          </cell>
          <cell r="M4110">
            <v>43</v>
          </cell>
        </row>
        <row r="4111">
          <cell r="L4111">
            <v>46650</v>
          </cell>
          <cell r="M4111">
            <v>43</v>
          </cell>
        </row>
        <row r="4112">
          <cell r="L4112">
            <v>46651</v>
          </cell>
          <cell r="M4112">
            <v>43</v>
          </cell>
        </row>
        <row r="4113">
          <cell r="L4113">
            <v>46652</v>
          </cell>
          <cell r="M4113">
            <v>43</v>
          </cell>
        </row>
        <row r="4114">
          <cell r="L4114">
            <v>46653</v>
          </cell>
          <cell r="M4114" t="str">
            <v>Mise à Jour</v>
          </cell>
        </row>
        <row r="4115">
          <cell r="L4115">
            <v>46654</v>
          </cell>
          <cell r="M4115">
            <v>43</v>
          </cell>
        </row>
        <row r="4116">
          <cell r="L4116">
            <v>46655</v>
          </cell>
          <cell r="M4116">
            <v>43</v>
          </cell>
        </row>
        <row r="4117">
          <cell r="L4117">
            <v>46656</v>
          </cell>
          <cell r="M4117">
            <v>43</v>
          </cell>
        </row>
        <row r="4118">
          <cell r="L4118">
            <v>46657</v>
          </cell>
          <cell r="M4118">
            <v>43</v>
          </cell>
        </row>
        <row r="4119">
          <cell r="L4119">
            <v>46658</v>
          </cell>
          <cell r="M4119">
            <v>43</v>
          </cell>
        </row>
        <row r="4120">
          <cell r="L4120">
            <v>46659</v>
          </cell>
          <cell r="M4120">
            <v>43</v>
          </cell>
        </row>
        <row r="4121">
          <cell r="L4121">
            <v>46660</v>
          </cell>
          <cell r="M4121">
            <v>43</v>
          </cell>
        </row>
        <row r="4122">
          <cell r="L4122">
            <v>46661</v>
          </cell>
          <cell r="M4122">
            <v>43</v>
          </cell>
        </row>
        <row r="4123">
          <cell r="L4123">
            <v>46662</v>
          </cell>
          <cell r="M4123">
            <v>43</v>
          </cell>
        </row>
        <row r="4124">
          <cell r="L4124">
            <v>46663</v>
          </cell>
          <cell r="M4124">
            <v>43</v>
          </cell>
        </row>
        <row r="4125">
          <cell r="L4125">
            <v>46664</v>
          </cell>
          <cell r="M4125" t="str">
            <v>Mise à Jour</v>
          </cell>
        </row>
        <row r="4126">
          <cell r="L4126">
            <v>46665</v>
          </cell>
          <cell r="M4126">
            <v>43</v>
          </cell>
        </row>
        <row r="4127">
          <cell r="L4127">
            <v>46666</v>
          </cell>
          <cell r="M4127">
            <v>43</v>
          </cell>
        </row>
        <row r="4128">
          <cell r="L4128">
            <v>46667</v>
          </cell>
          <cell r="M4128">
            <v>43</v>
          </cell>
        </row>
        <row r="4129">
          <cell r="L4129">
            <v>46668</v>
          </cell>
          <cell r="M4129">
            <v>43</v>
          </cell>
        </row>
        <row r="4130">
          <cell r="L4130">
            <v>46669</v>
          </cell>
          <cell r="M4130">
            <v>43</v>
          </cell>
        </row>
        <row r="4131">
          <cell r="L4131">
            <v>46670</v>
          </cell>
          <cell r="M4131">
            <v>43</v>
          </cell>
        </row>
        <row r="4132">
          <cell r="L4132">
            <v>46671</v>
          </cell>
          <cell r="M4132">
            <v>43</v>
          </cell>
        </row>
        <row r="4133">
          <cell r="L4133">
            <v>46672</v>
          </cell>
          <cell r="M4133">
            <v>43</v>
          </cell>
        </row>
        <row r="4134">
          <cell r="L4134">
            <v>46673</v>
          </cell>
          <cell r="M4134">
            <v>43</v>
          </cell>
        </row>
        <row r="4135">
          <cell r="L4135">
            <v>46674</v>
          </cell>
          <cell r="M4135">
            <v>43</v>
          </cell>
        </row>
        <row r="4136">
          <cell r="L4136">
            <v>46675</v>
          </cell>
          <cell r="M4136" t="str">
            <v>Mise à Jour</v>
          </cell>
        </row>
        <row r="4137">
          <cell r="L4137">
            <v>46676</v>
          </cell>
          <cell r="M4137">
            <v>43</v>
          </cell>
        </row>
        <row r="4138">
          <cell r="L4138">
            <v>46677</v>
          </cell>
          <cell r="M4138">
            <v>43</v>
          </cell>
        </row>
        <row r="4139">
          <cell r="L4139">
            <v>46678</v>
          </cell>
          <cell r="M4139">
            <v>43</v>
          </cell>
        </row>
        <row r="4140">
          <cell r="L4140">
            <v>46679</v>
          </cell>
          <cell r="M4140">
            <v>43</v>
          </cell>
        </row>
        <row r="4141">
          <cell r="L4141">
            <v>46680</v>
          </cell>
          <cell r="M4141">
            <v>43</v>
          </cell>
        </row>
        <row r="4142">
          <cell r="L4142">
            <v>46681</v>
          </cell>
          <cell r="M4142">
            <v>43</v>
          </cell>
        </row>
        <row r="4143">
          <cell r="L4143">
            <v>46682</v>
          </cell>
          <cell r="M4143">
            <v>43</v>
          </cell>
        </row>
        <row r="4144">
          <cell r="L4144">
            <v>46683</v>
          </cell>
          <cell r="M4144">
            <v>43</v>
          </cell>
        </row>
        <row r="4145">
          <cell r="L4145">
            <v>46684</v>
          </cell>
          <cell r="M4145">
            <v>43</v>
          </cell>
        </row>
        <row r="4146">
          <cell r="L4146">
            <v>46685</v>
          </cell>
          <cell r="M4146">
            <v>43</v>
          </cell>
        </row>
        <row r="4147">
          <cell r="L4147">
            <v>46686</v>
          </cell>
          <cell r="M4147" t="str">
            <v>Mise à Jour</v>
          </cell>
        </row>
        <row r="4148">
          <cell r="L4148">
            <v>46687</v>
          </cell>
          <cell r="M4148">
            <v>43</v>
          </cell>
        </row>
        <row r="4149">
          <cell r="L4149">
            <v>46688</v>
          </cell>
          <cell r="M4149">
            <v>43</v>
          </cell>
        </row>
        <row r="4150">
          <cell r="L4150">
            <v>46689</v>
          </cell>
          <cell r="M4150">
            <v>43</v>
          </cell>
        </row>
        <row r="4151">
          <cell r="L4151">
            <v>46690</v>
          </cell>
          <cell r="M4151">
            <v>43</v>
          </cell>
        </row>
        <row r="4152">
          <cell r="L4152">
            <v>46691</v>
          </cell>
          <cell r="M4152">
            <v>43</v>
          </cell>
        </row>
        <row r="4153">
          <cell r="L4153">
            <v>46692</v>
          </cell>
          <cell r="M4153">
            <v>43</v>
          </cell>
        </row>
        <row r="4154">
          <cell r="L4154">
            <v>46693</v>
          </cell>
          <cell r="M4154">
            <v>43</v>
          </cell>
        </row>
        <row r="4155">
          <cell r="L4155">
            <v>46694</v>
          </cell>
          <cell r="M4155">
            <v>43</v>
          </cell>
        </row>
        <row r="4156">
          <cell r="L4156">
            <v>46695</v>
          </cell>
          <cell r="M4156">
            <v>43</v>
          </cell>
        </row>
        <row r="4157">
          <cell r="L4157">
            <v>46696</v>
          </cell>
          <cell r="M4157">
            <v>43</v>
          </cell>
        </row>
        <row r="4158">
          <cell r="L4158">
            <v>46697</v>
          </cell>
          <cell r="M4158" t="str">
            <v>Mise à Jour</v>
          </cell>
        </row>
        <row r="4159">
          <cell r="L4159">
            <v>46698</v>
          </cell>
          <cell r="M4159">
            <v>43</v>
          </cell>
        </row>
        <row r="4160">
          <cell r="L4160">
            <v>46699</v>
          </cell>
          <cell r="M4160">
            <v>43</v>
          </cell>
        </row>
        <row r="4161">
          <cell r="L4161">
            <v>46700</v>
          </cell>
          <cell r="M4161">
            <v>43</v>
          </cell>
        </row>
        <row r="4162">
          <cell r="L4162">
            <v>46701</v>
          </cell>
          <cell r="M4162">
            <v>43</v>
          </cell>
        </row>
        <row r="4163">
          <cell r="L4163">
            <v>46702</v>
          </cell>
          <cell r="M4163">
            <v>43</v>
          </cell>
        </row>
        <row r="4164">
          <cell r="L4164">
            <v>46703</v>
          </cell>
          <cell r="M4164">
            <v>43</v>
          </cell>
        </row>
        <row r="4165">
          <cell r="L4165">
            <v>46704</v>
          </cell>
          <cell r="M4165">
            <v>43</v>
          </cell>
        </row>
        <row r="4166">
          <cell r="L4166">
            <v>46705</v>
          </cell>
          <cell r="M4166">
            <v>43</v>
          </cell>
        </row>
        <row r="4167">
          <cell r="L4167">
            <v>46706</v>
          </cell>
          <cell r="M4167">
            <v>43</v>
          </cell>
        </row>
        <row r="4168">
          <cell r="L4168">
            <v>46707</v>
          </cell>
          <cell r="M4168">
            <v>43</v>
          </cell>
        </row>
        <row r="4169">
          <cell r="L4169">
            <v>46708</v>
          </cell>
          <cell r="M4169" t="str">
            <v>Mise à Jour</v>
          </cell>
        </row>
        <row r="4170">
          <cell r="L4170">
            <v>46709</v>
          </cell>
          <cell r="M4170">
            <v>43</v>
          </cell>
        </row>
        <row r="4171">
          <cell r="L4171">
            <v>46710</v>
          </cell>
          <cell r="M4171">
            <v>43</v>
          </cell>
        </row>
        <row r="4172">
          <cell r="L4172">
            <v>46711</v>
          </cell>
          <cell r="M4172">
            <v>43</v>
          </cell>
        </row>
        <row r="4173">
          <cell r="L4173">
            <v>46712</v>
          </cell>
          <cell r="M4173">
            <v>43</v>
          </cell>
        </row>
        <row r="4174">
          <cell r="L4174">
            <v>46713</v>
          </cell>
          <cell r="M4174">
            <v>43</v>
          </cell>
        </row>
        <row r="4175">
          <cell r="L4175">
            <v>46714</v>
          </cell>
          <cell r="M4175">
            <v>43</v>
          </cell>
        </row>
        <row r="4176">
          <cell r="L4176">
            <v>46715</v>
          </cell>
          <cell r="M4176">
            <v>43</v>
          </cell>
        </row>
        <row r="4177">
          <cell r="L4177">
            <v>46716</v>
          </cell>
          <cell r="M4177">
            <v>43</v>
          </cell>
        </row>
        <row r="4178">
          <cell r="L4178">
            <v>46717</v>
          </cell>
          <cell r="M4178">
            <v>43</v>
          </cell>
        </row>
        <row r="4179">
          <cell r="L4179">
            <v>46718</v>
          </cell>
          <cell r="M4179">
            <v>43</v>
          </cell>
        </row>
        <row r="4180">
          <cell r="L4180">
            <v>46719</v>
          </cell>
          <cell r="M4180" t="str">
            <v>Mise à Jour</v>
          </cell>
        </row>
        <row r="4181">
          <cell r="L4181">
            <v>46720</v>
          </cell>
          <cell r="M4181">
            <v>43</v>
          </cell>
        </row>
        <row r="4182">
          <cell r="L4182">
            <v>46721</v>
          </cell>
          <cell r="M4182">
            <v>43</v>
          </cell>
        </row>
        <row r="4183">
          <cell r="L4183">
            <v>46722</v>
          </cell>
          <cell r="M4183">
            <v>43</v>
          </cell>
        </row>
        <row r="4184">
          <cell r="L4184">
            <v>46723</v>
          </cell>
          <cell r="M4184">
            <v>43</v>
          </cell>
        </row>
        <row r="4185">
          <cell r="L4185">
            <v>46724</v>
          </cell>
          <cell r="M4185">
            <v>43</v>
          </cell>
        </row>
        <row r="4186">
          <cell r="L4186">
            <v>46725</v>
          </cell>
          <cell r="M4186">
            <v>43</v>
          </cell>
        </row>
        <row r="4187">
          <cell r="L4187">
            <v>46726</v>
          </cell>
          <cell r="M4187">
            <v>43</v>
          </cell>
        </row>
        <row r="4188">
          <cell r="L4188">
            <v>46727</v>
          </cell>
          <cell r="M4188">
            <v>43</v>
          </cell>
        </row>
        <row r="4189">
          <cell r="L4189">
            <v>46728</v>
          </cell>
          <cell r="M4189">
            <v>43</v>
          </cell>
        </row>
        <row r="4190">
          <cell r="L4190">
            <v>46729</v>
          </cell>
          <cell r="M4190">
            <v>43</v>
          </cell>
        </row>
        <row r="4191">
          <cell r="L4191">
            <v>46730</v>
          </cell>
          <cell r="M4191" t="str">
            <v>Mise à Jour</v>
          </cell>
        </row>
        <row r="4192">
          <cell r="L4192">
            <v>46731</v>
          </cell>
          <cell r="M4192">
            <v>43</v>
          </cell>
        </row>
        <row r="4193">
          <cell r="L4193">
            <v>46732</v>
          </cell>
          <cell r="M4193">
            <v>43</v>
          </cell>
        </row>
        <row r="4194">
          <cell r="L4194">
            <v>46733</v>
          </cell>
          <cell r="M4194">
            <v>43</v>
          </cell>
        </row>
        <row r="4195">
          <cell r="L4195">
            <v>46734</v>
          </cell>
          <cell r="M4195">
            <v>43</v>
          </cell>
        </row>
        <row r="4196">
          <cell r="L4196">
            <v>46735</v>
          </cell>
          <cell r="M4196">
            <v>43</v>
          </cell>
        </row>
        <row r="4197">
          <cell r="L4197">
            <v>46736</v>
          </cell>
          <cell r="M4197">
            <v>43</v>
          </cell>
        </row>
        <row r="4198">
          <cell r="L4198">
            <v>46737</v>
          </cell>
          <cell r="M4198">
            <v>43</v>
          </cell>
        </row>
        <row r="4199">
          <cell r="L4199">
            <v>46738</v>
          </cell>
          <cell r="M4199">
            <v>43</v>
          </cell>
        </row>
        <row r="4200">
          <cell r="L4200">
            <v>46739</v>
          </cell>
          <cell r="M4200">
            <v>43</v>
          </cell>
        </row>
        <row r="4201">
          <cell r="L4201">
            <v>46740</v>
          </cell>
          <cell r="M4201">
            <v>43</v>
          </cell>
        </row>
        <row r="4202">
          <cell r="L4202">
            <v>46741</v>
          </cell>
          <cell r="M4202" t="str">
            <v>Mise à Jour</v>
          </cell>
        </row>
        <row r="4203">
          <cell r="L4203">
            <v>46742</v>
          </cell>
          <cell r="M4203">
            <v>43</v>
          </cell>
        </row>
        <row r="4204">
          <cell r="L4204">
            <v>46743</v>
          </cell>
          <cell r="M4204">
            <v>43</v>
          </cell>
        </row>
        <row r="4205">
          <cell r="L4205">
            <v>46744</v>
          </cell>
          <cell r="M4205">
            <v>43</v>
          </cell>
        </row>
        <row r="4206">
          <cell r="L4206">
            <v>46745</v>
          </cell>
          <cell r="M4206">
            <v>43</v>
          </cell>
        </row>
        <row r="4207">
          <cell r="L4207">
            <v>46746</v>
          </cell>
          <cell r="M4207">
            <v>43</v>
          </cell>
        </row>
        <row r="4208">
          <cell r="L4208">
            <v>46747</v>
          </cell>
          <cell r="M4208">
            <v>43</v>
          </cell>
        </row>
        <row r="4209">
          <cell r="L4209">
            <v>46748</v>
          </cell>
          <cell r="M4209">
            <v>43</v>
          </cell>
        </row>
        <row r="4210">
          <cell r="L4210">
            <v>46749</v>
          </cell>
          <cell r="M4210">
            <v>43</v>
          </cell>
        </row>
        <row r="4211">
          <cell r="L4211">
            <v>46750</v>
          </cell>
          <cell r="M4211">
            <v>43</v>
          </cell>
        </row>
        <row r="4212">
          <cell r="L4212">
            <v>46751</v>
          </cell>
          <cell r="M4212">
            <v>43</v>
          </cell>
        </row>
        <row r="4213">
          <cell r="L4213">
            <v>46752</v>
          </cell>
          <cell r="M4213" t="str">
            <v>Mise à Jour</v>
          </cell>
        </row>
        <row r="4214">
          <cell r="L4214">
            <v>46753</v>
          </cell>
          <cell r="M4214">
            <v>43</v>
          </cell>
        </row>
        <row r="4215">
          <cell r="L4215">
            <v>46754</v>
          </cell>
          <cell r="M4215">
            <v>43</v>
          </cell>
        </row>
        <row r="4216">
          <cell r="L4216">
            <v>46755</v>
          </cell>
          <cell r="M4216">
            <v>43</v>
          </cell>
        </row>
        <row r="4217">
          <cell r="L4217">
            <v>46756</v>
          </cell>
          <cell r="M4217">
            <v>43</v>
          </cell>
        </row>
        <row r="4218">
          <cell r="L4218">
            <v>46757</v>
          </cell>
          <cell r="M4218">
            <v>43</v>
          </cell>
        </row>
        <row r="4219">
          <cell r="L4219">
            <v>46758</v>
          </cell>
          <cell r="M4219">
            <v>43</v>
          </cell>
        </row>
        <row r="4220">
          <cell r="L4220">
            <v>46759</v>
          </cell>
          <cell r="M4220">
            <v>43</v>
          </cell>
        </row>
        <row r="4221">
          <cell r="L4221">
            <v>46760</v>
          </cell>
          <cell r="M4221">
            <v>43</v>
          </cell>
        </row>
        <row r="4222">
          <cell r="L4222">
            <v>46761</v>
          </cell>
          <cell r="M4222">
            <v>43</v>
          </cell>
        </row>
        <row r="4223">
          <cell r="L4223">
            <v>46762</v>
          </cell>
          <cell r="M4223">
            <v>43</v>
          </cell>
        </row>
        <row r="4224">
          <cell r="L4224">
            <v>46763</v>
          </cell>
          <cell r="M4224" t="str">
            <v>Mise à Jour</v>
          </cell>
        </row>
        <row r="4225">
          <cell r="L4225">
            <v>46764</v>
          </cell>
          <cell r="M4225">
            <v>43</v>
          </cell>
        </row>
        <row r="4226">
          <cell r="L4226">
            <v>46765</v>
          </cell>
          <cell r="M4226">
            <v>43</v>
          </cell>
        </row>
        <row r="4227">
          <cell r="L4227">
            <v>46766</v>
          </cell>
          <cell r="M4227">
            <v>43</v>
          </cell>
        </row>
        <row r="4228">
          <cell r="L4228">
            <v>46767</v>
          </cell>
          <cell r="M4228">
            <v>43</v>
          </cell>
        </row>
        <row r="4229">
          <cell r="L4229">
            <v>46768</v>
          </cell>
          <cell r="M4229">
            <v>43</v>
          </cell>
        </row>
        <row r="4230">
          <cell r="L4230">
            <v>46769</v>
          </cell>
          <cell r="M4230">
            <v>43</v>
          </cell>
        </row>
        <row r="4231">
          <cell r="L4231">
            <v>46770</v>
          </cell>
          <cell r="M4231">
            <v>43</v>
          </cell>
        </row>
        <row r="4232">
          <cell r="L4232">
            <v>46771</v>
          </cell>
          <cell r="M4232">
            <v>43</v>
          </cell>
        </row>
        <row r="4233">
          <cell r="L4233">
            <v>46772</v>
          </cell>
          <cell r="M4233">
            <v>43</v>
          </cell>
        </row>
        <row r="4234">
          <cell r="L4234">
            <v>46773</v>
          </cell>
          <cell r="M4234">
            <v>43</v>
          </cell>
        </row>
        <row r="4235">
          <cell r="L4235">
            <v>46774</v>
          </cell>
          <cell r="M4235" t="str">
            <v>Mise à Jour</v>
          </cell>
        </row>
        <row r="4236">
          <cell r="L4236">
            <v>46775</v>
          </cell>
          <cell r="M4236">
            <v>43</v>
          </cell>
        </row>
        <row r="4237">
          <cell r="L4237">
            <v>46776</v>
          </cell>
          <cell r="M4237">
            <v>43</v>
          </cell>
        </row>
        <row r="4238">
          <cell r="L4238">
            <v>46777</v>
          </cell>
          <cell r="M4238">
            <v>43</v>
          </cell>
        </row>
        <row r="4239">
          <cell r="L4239">
            <v>46778</v>
          </cell>
          <cell r="M4239">
            <v>43</v>
          </cell>
        </row>
        <row r="4240">
          <cell r="L4240">
            <v>46779</v>
          </cell>
          <cell r="M4240">
            <v>43</v>
          </cell>
        </row>
        <row r="4241">
          <cell r="L4241">
            <v>46780</v>
          </cell>
          <cell r="M4241">
            <v>43</v>
          </cell>
        </row>
        <row r="4242">
          <cell r="L4242">
            <v>46781</v>
          </cell>
          <cell r="M4242">
            <v>43</v>
          </cell>
        </row>
        <row r="4243">
          <cell r="L4243">
            <v>46782</v>
          </cell>
          <cell r="M4243">
            <v>43</v>
          </cell>
        </row>
        <row r="4244">
          <cell r="L4244">
            <v>46783</v>
          </cell>
          <cell r="M4244">
            <v>43</v>
          </cell>
        </row>
        <row r="4245">
          <cell r="L4245">
            <v>46784</v>
          </cell>
          <cell r="M4245">
            <v>43</v>
          </cell>
        </row>
        <row r="4246">
          <cell r="L4246">
            <v>46785</v>
          </cell>
          <cell r="M4246" t="str">
            <v>Mise à Jour</v>
          </cell>
        </row>
        <row r="4247">
          <cell r="L4247">
            <v>46786</v>
          </cell>
          <cell r="M4247">
            <v>43</v>
          </cell>
        </row>
        <row r="4248">
          <cell r="L4248">
            <v>46787</v>
          </cell>
          <cell r="M4248">
            <v>43</v>
          </cell>
        </row>
        <row r="4249">
          <cell r="L4249">
            <v>46788</v>
          </cell>
          <cell r="M4249">
            <v>43</v>
          </cell>
        </row>
        <row r="4250">
          <cell r="L4250">
            <v>46789</v>
          </cell>
          <cell r="M4250">
            <v>43</v>
          </cell>
        </row>
        <row r="4251">
          <cell r="L4251">
            <v>46790</v>
          </cell>
          <cell r="M4251">
            <v>43</v>
          </cell>
        </row>
        <row r="4252">
          <cell r="L4252">
            <v>46791</v>
          </cell>
          <cell r="M4252">
            <v>43</v>
          </cell>
        </row>
        <row r="4253">
          <cell r="L4253">
            <v>46792</v>
          </cell>
          <cell r="M4253">
            <v>43</v>
          </cell>
        </row>
        <row r="4254">
          <cell r="L4254">
            <v>46793</v>
          </cell>
          <cell r="M4254">
            <v>43</v>
          </cell>
        </row>
        <row r="4255">
          <cell r="L4255">
            <v>46794</v>
          </cell>
          <cell r="M4255">
            <v>43</v>
          </cell>
        </row>
        <row r="4256">
          <cell r="L4256">
            <v>46795</v>
          </cell>
          <cell r="M4256">
            <v>43</v>
          </cell>
        </row>
        <row r="4257">
          <cell r="L4257">
            <v>46796</v>
          </cell>
          <cell r="M4257" t="str">
            <v>Mise à Jour</v>
          </cell>
        </row>
        <row r="4258">
          <cell r="L4258">
            <v>46797</v>
          </cell>
          <cell r="M4258">
            <v>43</v>
          </cell>
        </row>
        <row r="4259">
          <cell r="L4259">
            <v>46798</v>
          </cell>
          <cell r="M4259">
            <v>43</v>
          </cell>
        </row>
        <row r="4260">
          <cell r="L4260">
            <v>46799</v>
          </cell>
          <cell r="M4260">
            <v>43</v>
          </cell>
        </row>
        <row r="4261">
          <cell r="L4261">
            <v>46800</v>
          </cell>
          <cell r="M4261">
            <v>43</v>
          </cell>
        </row>
        <row r="4262">
          <cell r="L4262">
            <v>46801</v>
          </cell>
          <cell r="M4262">
            <v>43</v>
          </cell>
        </row>
        <row r="4263">
          <cell r="L4263">
            <v>46802</v>
          </cell>
          <cell r="M4263">
            <v>43</v>
          </cell>
        </row>
        <row r="4264">
          <cell r="L4264">
            <v>46803</v>
          </cell>
          <cell r="M4264">
            <v>43</v>
          </cell>
        </row>
        <row r="4265">
          <cell r="L4265">
            <v>46804</v>
          </cell>
          <cell r="M4265">
            <v>43</v>
          </cell>
        </row>
        <row r="4266">
          <cell r="L4266">
            <v>46805</v>
          </cell>
          <cell r="M4266">
            <v>43</v>
          </cell>
        </row>
        <row r="4267">
          <cell r="L4267">
            <v>46806</v>
          </cell>
          <cell r="M4267">
            <v>43</v>
          </cell>
        </row>
        <row r="4268">
          <cell r="L4268">
            <v>46807</v>
          </cell>
          <cell r="M4268" t="str">
            <v>Mise à Jour</v>
          </cell>
        </row>
        <row r="4269">
          <cell r="L4269">
            <v>46808</v>
          </cell>
          <cell r="M4269">
            <v>43</v>
          </cell>
        </row>
        <row r="4270">
          <cell r="L4270">
            <v>46809</v>
          </cell>
          <cell r="M4270">
            <v>43</v>
          </cell>
        </row>
        <row r="4271">
          <cell r="L4271">
            <v>46810</v>
          </cell>
          <cell r="M4271">
            <v>43</v>
          </cell>
        </row>
        <row r="4272">
          <cell r="L4272">
            <v>46811</v>
          </cell>
          <cell r="M4272">
            <v>43</v>
          </cell>
        </row>
        <row r="4273">
          <cell r="L4273">
            <v>46812</v>
          </cell>
          <cell r="M4273">
            <v>43</v>
          </cell>
        </row>
        <row r="4274">
          <cell r="L4274">
            <v>46813</v>
          </cell>
          <cell r="M4274">
            <v>43</v>
          </cell>
        </row>
        <row r="4275">
          <cell r="L4275">
            <v>46814</v>
          </cell>
          <cell r="M4275">
            <v>43</v>
          </cell>
        </row>
        <row r="4276">
          <cell r="L4276">
            <v>46815</v>
          </cell>
          <cell r="M4276">
            <v>43</v>
          </cell>
        </row>
        <row r="4277">
          <cell r="L4277">
            <v>46816</v>
          </cell>
          <cell r="M4277">
            <v>43</v>
          </cell>
        </row>
        <row r="4278">
          <cell r="L4278">
            <v>46817</v>
          </cell>
          <cell r="M4278">
            <v>43</v>
          </cell>
        </row>
        <row r="4279">
          <cell r="L4279">
            <v>46818</v>
          </cell>
          <cell r="M4279" t="str">
            <v>Mise à Jour</v>
          </cell>
        </row>
        <row r="4280">
          <cell r="L4280">
            <v>46819</v>
          </cell>
          <cell r="M4280">
            <v>43</v>
          </cell>
        </row>
        <row r="4281">
          <cell r="L4281">
            <v>46820</v>
          </cell>
          <cell r="M4281">
            <v>43</v>
          </cell>
        </row>
        <row r="4282">
          <cell r="L4282">
            <v>46821</v>
          </cell>
          <cell r="M4282">
            <v>43</v>
          </cell>
        </row>
        <row r="4283">
          <cell r="L4283">
            <v>46822</v>
          </cell>
          <cell r="M4283">
            <v>43</v>
          </cell>
        </row>
        <row r="4284">
          <cell r="L4284">
            <v>46823</v>
          </cell>
          <cell r="M4284">
            <v>43</v>
          </cell>
        </row>
        <row r="4285">
          <cell r="L4285">
            <v>46824</v>
          </cell>
          <cell r="M4285">
            <v>43</v>
          </cell>
        </row>
        <row r="4286">
          <cell r="L4286">
            <v>46825</v>
          </cell>
          <cell r="M4286">
            <v>43</v>
          </cell>
        </row>
        <row r="4287">
          <cell r="L4287">
            <v>46826</v>
          </cell>
          <cell r="M4287">
            <v>43</v>
          </cell>
        </row>
        <row r="4288">
          <cell r="L4288">
            <v>46827</v>
          </cell>
          <cell r="M4288">
            <v>43</v>
          </cell>
        </row>
        <row r="4289">
          <cell r="L4289">
            <v>46828</v>
          </cell>
          <cell r="M4289">
            <v>43</v>
          </cell>
        </row>
        <row r="4290">
          <cell r="L4290">
            <v>46829</v>
          </cell>
          <cell r="M4290" t="str">
            <v>Mise à Jour</v>
          </cell>
        </row>
        <row r="4291">
          <cell r="L4291">
            <v>46830</v>
          </cell>
          <cell r="M4291">
            <v>43</v>
          </cell>
        </row>
        <row r="4292">
          <cell r="L4292">
            <v>46831</v>
          </cell>
          <cell r="M4292">
            <v>43</v>
          </cell>
        </row>
        <row r="4293">
          <cell r="L4293">
            <v>46832</v>
          </cell>
          <cell r="M4293">
            <v>43</v>
          </cell>
        </row>
        <row r="4294">
          <cell r="L4294">
            <v>46833</v>
          </cell>
          <cell r="M4294">
            <v>43</v>
          </cell>
        </row>
        <row r="4295">
          <cell r="L4295">
            <v>46834</v>
          </cell>
          <cell r="M4295">
            <v>43</v>
          </cell>
        </row>
        <row r="4296">
          <cell r="L4296">
            <v>46835</v>
          </cell>
          <cell r="M4296">
            <v>43</v>
          </cell>
        </row>
        <row r="4297">
          <cell r="L4297">
            <v>46836</v>
          </cell>
          <cell r="M4297">
            <v>43</v>
          </cell>
        </row>
        <row r="4298">
          <cell r="L4298">
            <v>46837</v>
          </cell>
          <cell r="M4298">
            <v>43</v>
          </cell>
        </row>
        <row r="4299">
          <cell r="L4299">
            <v>46838</v>
          </cell>
          <cell r="M4299">
            <v>43</v>
          </cell>
        </row>
        <row r="4300">
          <cell r="L4300">
            <v>46839</v>
          </cell>
          <cell r="M4300">
            <v>43</v>
          </cell>
        </row>
        <row r="4301">
          <cell r="L4301">
            <v>46840</v>
          </cell>
          <cell r="M4301" t="str">
            <v>Mise à Jour</v>
          </cell>
        </row>
        <row r="4302">
          <cell r="L4302">
            <v>46841</v>
          </cell>
          <cell r="M4302">
            <v>43</v>
          </cell>
        </row>
        <row r="4303">
          <cell r="L4303">
            <v>46842</v>
          </cell>
          <cell r="M4303">
            <v>43</v>
          </cell>
        </row>
        <row r="4304">
          <cell r="L4304">
            <v>46843</v>
          </cell>
          <cell r="M4304">
            <v>43</v>
          </cell>
        </row>
        <row r="4305">
          <cell r="L4305">
            <v>46844</v>
          </cell>
          <cell r="M4305">
            <v>43</v>
          </cell>
        </row>
        <row r="4306">
          <cell r="L4306">
            <v>46845</v>
          </cell>
          <cell r="M4306">
            <v>43</v>
          </cell>
        </row>
        <row r="4307">
          <cell r="L4307">
            <v>46846</v>
          </cell>
          <cell r="M4307">
            <v>43</v>
          </cell>
        </row>
        <row r="4308">
          <cell r="L4308">
            <v>46847</v>
          </cell>
          <cell r="M4308">
            <v>43</v>
          </cell>
        </row>
        <row r="4309">
          <cell r="L4309">
            <v>46848</v>
          </cell>
          <cell r="M4309">
            <v>43</v>
          </cell>
        </row>
        <row r="4310">
          <cell r="L4310">
            <v>46849</v>
          </cell>
          <cell r="M4310">
            <v>43</v>
          </cell>
        </row>
        <row r="4311">
          <cell r="L4311">
            <v>46850</v>
          </cell>
          <cell r="M4311">
            <v>43</v>
          </cell>
        </row>
        <row r="4312">
          <cell r="L4312">
            <v>46851</v>
          </cell>
          <cell r="M4312" t="str">
            <v>Mise à Jour</v>
          </cell>
        </row>
        <row r="4313">
          <cell r="L4313">
            <v>46852</v>
          </cell>
          <cell r="M4313">
            <v>43</v>
          </cell>
        </row>
        <row r="4314">
          <cell r="L4314">
            <v>46853</v>
          </cell>
          <cell r="M4314">
            <v>43</v>
          </cell>
        </row>
        <row r="4315">
          <cell r="L4315">
            <v>46854</v>
          </cell>
          <cell r="M4315">
            <v>43</v>
          </cell>
        </row>
        <row r="4316">
          <cell r="L4316">
            <v>46855</v>
          </cell>
          <cell r="M4316">
            <v>43</v>
          </cell>
        </row>
        <row r="4317">
          <cell r="L4317">
            <v>46856</v>
          </cell>
          <cell r="M4317">
            <v>43</v>
          </cell>
        </row>
        <row r="4318">
          <cell r="L4318">
            <v>46857</v>
          </cell>
          <cell r="M4318">
            <v>43</v>
          </cell>
        </row>
        <row r="4319">
          <cell r="L4319">
            <v>46858</v>
          </cell>
          <cell r="M4319">
            <v>43</v>
          </cell>
        </row>
        <row r="4320">
          <cell r="L4320">
            <v>46859</v>
          </cell>
          <cell r="M4320">
            <v>43</v>
          </cell>
        </row>
        <row r="4321">
          <cell r="L4321">
            <v>46860</v>
          </cell>
          <cell r="M4321">
            <v>43</v>
          </cell>
        </row>
        <row r="4322">
          <cell r="L4322">
            <v>46861</v>
          </cell>
          <cell r="M4322">
            <v>43</v>
          </cell>
        </row>
        <row r="4323">
          <cell r="L4323">
            <v>46862</v>
          </cell>
          <cell r="M4323" t="str">
            <v>Mise à Jour</v>
          </cell>
        </row>
        <row r="4324">
          <cell r="L4324">
            <v>46863</v>
          </cell>
          <cell r="M4324">
            <v>43</v>
          </cell>
        </row>
        <row r="4325">
          <cell r="L4325">
            <v>46864</v>
          </cell>
          <cell r="M4325">
            <v>43</v>
          </cell>
        </row>
        <row r="4326">
          <cell r="L4326">
            <v>46865</v>
          </cell>
          <cell r="M4326">
            <v>43</v>
          </cell>
        </row>
        <row r="4327">
          <cell r="L4327">
            <v>46866</v>
          </cell>
          <cell r="M4327">
            <v>43</v>
          </cell>
        </row>
        <row r="4328">
          <cell r="L4328">
            <v>46867</v>
          </cell>
          <cell r="M4328">
            <v>43</v>
          </cell>
        </row>
        <row r="4329">
          <cell r="L4329">
            <v>46868</v>
          </cell>
          <cell r="M4329">
            <v>43</v>
          </cell>
        </row>
        <row r="4330">
          <cell r="L4330">
            <v>46869</v>
          </cell>
          <cell r="M4330">
            <v>43</v>
          </cell>
        </row>
        <row r="4331">
          <cell r="L4331">
            <v>46870</v>
          </cell>
          <cell r="M4331">
            <v>43</v>
          </cell>
        </row>
        <row r="4332">
          <cell r="L4332">
            <v>46871</v>
          </cell>
          <cell r="M4332">
            <v>43</v>
          </cell>
        </row>
        <row r="4333">
          <cell r="L4333">
            <v>46872</v>
          </cell>
          <cell r="M4333">
            <v>43</v>
          </cell>
        </row>
        <row r="4334">
          <cell r="L4334">
            <v>46873</v>
          </cell>
          <cell r="M4334" t="str">
            <v>Mise à Jour</v>
          </cell>
        </row>
        <row r="4335">
          <cell r="L4335">
            <v>46874</v>
          </cell>
          <cell r="M4335">
            <v>43</v>
          </cell>
        </row>
        <row r="4336">
          <cell r="L4336">
            <v>46875</v>
          </cell>
          <cell r="M4336">
            <v>43</v>
          </cell>
        </row>
        <row r="4337">
          <cell r="L4337">
            <v>46876</v>
          </cell>
          <cell r="M4337">
            <v>43</v>
          </cell>
        </row>
        <row r="4338">
          <cell r="L4338">
            <v>46877</v>
          </cell>
          <cell r="M4338">
            <v>43</v>
          </cell>
        </row>
        <row r="4339">
          <cell r="L4339">
            <v>46878</v>
          </cell>
          <cell r="M4339">
            <v>43</v>
          </cell>
        </row>
        <row r="4340">
          <cell r="L4340">
            <v>46879</v>
          </cell>
          <cell r="M4340">
            <v>43</v>
          </cell>
        </row>
        <row r="4341">
          <cell r="L4341">
            <v>46880</v>
          </cell>
          <cell r="M4341">
            <v>43</v>
          </cell>
        </row>
        <row r="4342">
          <cell r="L4342">
            <v>46881</v>
          </cell>
          <cell r="M4342">
            <v>43</v>
          </cell>
        </row>
        <row r="4343">
          <cell r="L4343">
            <v>46882</v>
          </cell>
          <cell r="M4343">
            <v>43</v>
          </cell>
        </row>
        <row r="4344">
          <cell r="L4344">
            <v>46883</v>
          </cell>
          <cell r="M4344">
            <v>43</v>
          </cell>
        </row>
        <row r="4345">
          <cell r="L4345">
            <v>46884</v>
          </cell>
          <cell r="M4345" t="str">
            <v>Mise à Jour</v>
          </cell>
        </row>
        <row r="4346">
          <cell r="L4346">
            <v>46885</v>
          </cell>
          <cell r="M4346">
            <v>43</v>
          </cell>
        </row>
        <row r="4347">
          <cell r="L4347">
            <v>46886</v>
          </cell>
          <cell r="M4347">
            <v>43</v>
          </cell>
        </row>
        <row r="4348">
          <cell r="L4348">
            <v>46887</v>
          </cell>
          <cell r="M4348">
            <v>43</v>
          </cell>
        </row>
        <row r="4349">
          <cell r="L4349">
            <v>46888</v>
          </cell>
          <cell r="M4349">
            <v>43</v>
          </cell>
        </row>
        <row r="4350">
          <cell r="L4350">
            <v>46889</v>
          </cell>
          <cell r="M4350">
            <v>43</v>
          </cell>
        </row>
        <row r="4351">
          <cell r="L4351">
            <v>46890</v>
          </cell>
          <cell r="M4351">
            <v>43</v>
          </cell>
        </row>
        <row r="4352">
          <cell r="L4352">
            <v>46891</v>
          </cell>
          <cell r="M4352">
            <v>43</v>
          </cell>
        </row>
        <row r="4353">
          <cell r="L4353">
            <v>46892</v>
          </cell>
          <cell r="M4353">
            <v>43</v>
          </cell>
        </row>
        <row r="4354">
          <cell r="L4354">
            <v>46893</v>
          </cell>
          <cell r="M4354">
            <v>43</v>
          </cell>
        </row>
        <row r="4355">
          <cell r="L4355">
            <v>46894</v>
          </cell>
          <cell r="M4355">
            <v>43</v>
          </cell>
        </row>
        <row r="4356">
          <cell r="L4356">
            <v>46895</v>
          </cell>
          <cell r="M4356" t="str">
            <v>Mise à Jour</v>
          </cell>
        </row>
        <row r="4357">
          <cell r="L4357">
            <v>46896</v>
          </cell>
          <cell r="M4357">
            <v>43</v>
          </cell>
        </row>
        <row r="4358">
          <cell r="L4358">
            <v>46897</v>
          </cell>
          <cell r="M4358">
            <v>43</v>
          </cell>
        </row>
        <row r="4359">
          <cell r="L4359">
            <v>46898</v>
          </cell>
          <cell r="M4359">
            <v>43</v>
          </cell>
        </row>
        <row r="4360">
          <cell r="L4360">
            <v>46899</v>
          </cell>
          <cell r="M4360">
            <v>43</v>
          </cell>
        </row>
        <row r="4361">
          <cell r="L4361">
            <v>46900</v>
          </cell>
          <cell r="M4361">
            <v>43</v>
          </cell>
        </row>
        <row r="4362">
          <cell r="L4362">
            <v>46901</v>
          </cell>
          <cell r="M4362">
            <v>43</v>
          </cell>
        </row>
        <row r="4363">
          <cell r="L4363">
            <v>46902</v>
          </cell>
          <cell r="M4363">
            <v>43</v>
          </cell>
        </row>
        <row r="4364">
          <cell r="L4364">
            <v>46903</v>
          </cell>
          <cell r="M4364">
            <v>43</v>
          </cell>
        </row>
        <row r="4365">
          <cell r="L4365">
            <v>46904</v>
          </cell>
          <cell r="M4365">
            <v>43</v>
          </cell>
        </row>
        <row r="4366">
          <cell r="L4366">
            <v>46905</v>
          </cell>
          <cell r="M4366">
            <v>43</v>
          </cell>
        </row>
        <row r="4367">
          <cell r="L4367">
            <v>46906</v>
          </cell>
          <cell r="M4367" t="str">
            <v>Mise à Jour</v>
          </cell>
        </row>
        <row r="4368">
          <cell r="L4368">
            <v>46907</v>
          </cell>
          <cell r="M4368">
            <v>43</v>
          </cell>
        </row>
        <row r="4369">
          <cell r="L4369">
            <v>46908</v>
          </cell>
          <cell r="M4369">
            <v>43</v>
          </cell>
        </row>
        <row r="4370">
          <cell r="L4370">
            <v>46909</v>
          </cell>
          <cell r="M4370">
            <v>43</v>
          </cell>
        </row>
        <row r="4371">
          <cell r="L4371">
            <v>46910</v>
          </cell>
          <cell r="M4371">
            <v>43</v>
          </cell>
        </row>
        <row r="4372">
          <cell r="L4372">
            <v>46911</v>
          </cell>
          <cell r="M4372">
            <v>43</v>
          </cell>
        </row>
        <row r="4373">
          <cell r="L4373">
            <v>46912</v>
          </cell>
          <cell r="M4373">
            <v>43</v>
          </cell>
        </row>
        <row r="4374">
          <cell r="L4374">
            <v>46913</v>
          </cell>
          <cell r="M4374">
            <v>43</v>
          </cell>
        </row>
        <row r="4375">
          <cell r="L4375">
            <v>46914</v>
          </cell>
          <cell r="M4375">
            <v>43</v>
          </cell>
        </row>
        <row r="4376">
          <cell r="L4376">
            <v>46915</v>
          </cell>
          <cell r="M4376">
            <v>43</v>
          </cell>
        </row>
        <row r="4377">
          <cell r="L4377">
            <v>46916</v>
          </cell>
          <cell r="M4377">
            <v>43</v>
          </cell>
        </row>
        <row r="4378">
          <cell r="L4378">
            <v>46917</v>
          </cell>
          <cell r="M4378" t="str">
            <v>Mise à Jour</v>
          </cell>
        </row>
        <row r="4379">
          <cell r="L4379">
            <v>46918</v>
          </cell>
          <cell r="M4379">
            <v>43</v>
          </cell>
        </row>
        <row r="4380">
          <cell r="L4380">
            <v>46919</v>
          </cell>
          <cell r="M4380">
            <v>43</v>
          </cell>
        </row>
        <row r="4381">
          <cell r="L4381">
            <v>46920</v>
          </cell>
          <cell r="M4381">
            <v>43</v>
          </cell>
        </row>
        <row r="4382">
          <cell r="L4382">
            <v>46921</v>
          </cell>
          <cell r="M4382">
            <v>43</v>
          </cell>
        </row>
        <row r="4383">
          <cell r="L4383">
            <v>46922</v>
          </cell>
          <cell r="M4383">
            <v>43</v>
          </cell>
        </row>
        <row r="4384">
          <cell r="L4384">
            <v>46923</v>
          </cell>
          <cell r="M4384">
            <v>43</v>
          </cell>
        </row>
        <row r="4385">
          <cell r="L4385">
            <v>46924</v>
          </cell>
          <cell r="M4385">
            <v>43</v>
          </cell>
        </row>
        <row r="4386">
          <cell r="L4386">
            <v>46925</v>
          </cell>
          <cell r="M4386">
            <v>43</v>
          </cell>
        </row>
        <row r="4387">
          <cell r="L4387">
            <v>46926</v>
          </cell>
          <cell r="M4387">
            <v>43</v>
          </cell>
        </row>
        <row r="4388">
          <cell r="L4388">
            <v>46927</v>
          </cell>
          <cell r="M4388">
            <v>43</v>
          </cell>
        </row>
        <row r="4389">
          <cell r="L4389">
            <v>46928</v>
          </cell>
          <cell r="M4389" t="str">
            <v>Mise à Jour</v>
          </cell>
        </row>
        <row r="4390">
          <cell r="L4390">
            <v>46929</v>
          </cell>
          <cell r="M4390">
            <v>43</v>
          </cell>
        </row>
        <row r="4391">
          <cell r="L4391">
            <v>46930</v>
          </cell>
          <cell r="M4391">
            <v>43</v>
          </cell>
        </row>
        <row r="4392">
          <cell r="L4392">
            <v>46931</v>
          </cell>
          <cell r="M4392">
            <v>43</v>
          </cell>
        </row>
        <row r="4393">
          <cell r="L4393">
            <v>46932</v>
          </cell>
          <cell r="M4393">
            <v>43</v>
          </cell>
        </row>
        <row r="4394">
          <cell r="L4394">
            <v>46933</v>
          </cell>
          <cell r="M4394">
            <v>43</v>
          </cell>
        </row>
        <row r="4395">
          <cell r="L4395">
            <v>46934</v>
          </cell>
          <cell r="M4395">
            <v>43</v>
          </cell>
        </row>
        <row r="4396">
          <cell r="L4396">
            <v>46935</v>
          </cell>
          <cell r="M4396">
            <v>43</v>
          </cell>
        </row>
        <row r="4397">
          <cell r="L4397">
            <v>46936</v>
          </cell>
          <cell r="M4397">
            <v>43</v>
          </cell>
        </row>
        <row r="4398">
          <cell r="L4398">
            <v>46937</v>
          </cell>
          <cell r="M4398">
            <v>43</v>
          </cell>
        </row>
        <row r="4399">
          <cell r="L4399">
            <v>46938</v>
          </cell>
          <cell r="M4399">
            <v>43</v>
          </cell>
        </row>
        <row r="4400">
          <cell r="L4400">
            <v>46939</v>
          </cell>
          <cell r="M4400" t="str">
            <v>Mise à Jour</v>
          </cell>
        </row>
        <row r="4401">
          <cell r="L4401">
            <v>46940</v>
          </cell>
          <cell r="M4401">
            <v>43</v>
          </cell>
        </row>
        <row r="4402">
          <cell r="L4402">
            <v>46941</v>
          </cell>
          <cell r="M4402">
            <v>43</v>
          </cell>
        </row>
        <row r="4403">
          <cell r="L4403">
            <v>46942</v>
          </cell>
          <cell r="M4403">
            <v>43</v>
          </cell>
        </row>
        <row r="4404">
          <cell r="L4404">
            <v>46943</v>
          </cell>
          <cell r="M4404">
            <v>43</v>
          </cell>
        </row>
        <row r="4405">
          <cell r="L4405">
            <v>46944</v>
          </cell>
          <cell r="M4405">
            <v>43</v>
          </cell>
        </row>
        <row r="4406">
          <cell r="L4406">
            <v>46945</v>
          </cell>
          <cell r="M4406">
            <v>43</v>
          </cell>
        </row>
        <row r="4407">
          <cell r="L4407">
            <v>46946</v>
          </cell>
          <cell r="M4407">
            <v>43</v>
          </cell>
        </row>
        <row r="4408">
          <cell r="L4408">
            <v>46947</v>
          </cell>
          <cell r="M4408">
            <v>43</v>
          </cell>
        </row>
        <row r="4409">
          <cell r="L4409">
            <v>46948</v>
          </cell>
          <cell r="M4409">
            <v>43</v>
          </cell>
        </row>
        <row r="4410">
          <cell r="L4410">
            <v>46949</v>
          </cell>
          <cell r="M4410">
            <v>43</v>
          </cell>
        </row>
        <row r="4411">
          <cell r="L4411">
            <v>46950</v>
          </cell>
          <cell r="M4411" t="str">
            <v>Mise à Jour</v>
          </cell>
        </row>
        <row r="4412">
          <cell r="L4412">
            <v>46951</v>
          </cell>
          <cell r="M4412">
            <v>43</v>
          </cell>
        </row>
        <row r="4413">
          <cell r="L4413">
            <v>46952</v>
          </cell>
          <cell r="M4413">
            <v>43</v>
          </cell>
        </row>
        <row r="4414">
          <cell r="L4414">
            <v>46953</v>
          </cell>
          <cell r="M4414">
            <v>43</v>
          </cell>
        </row>
        <row r="4415">
          <cell r="L4415">
            <v>46954</v>
          </cell>
          <cell r="M4415">
            <v>43</v>
          </cell>
        </row>
        <row r="4416">
          <cell r="L4416">
            <v>46955</v>
          </cell>
          <cell r="M4416">
            <v>43</v>
          </cell>
        </row>
        <row r="4417">
          <cell r="L4417">
            <v>46956</v>
          </cell>
          <cell r="M4417">
            <v>43</v>
          </cell>
        </row>
        <row r="4418">
          <cell r="L4418">
            <v>46957</v>
          </cell>
          <cell r="M4418">
            <v>43</v>
          </cell>
        </row>
        <row r="4419">
          <cell r="L4419">
            <v>46958</v>
          </cell>
          <cell r="M4419">
            <v>43</v>
          </cell>
        </row>
        <row r="4420">
          <cell r="L4420">
            <v>46959</v>
          </cell>
          <cell r="M4420">
            <v>43</v>
          </cell>
        </row>
        <row r="4421">
          <cell r="L4421">
            <v>46960</v>
          </cell>
          <cell r="M4421">
            <v>43</v>
          </cell>
        </row>
        <row r="4422">
          <cell r="L4422">
            <v>46961</v>
          </cell>
          <cell r="M4422" t="str">
            <v>Mise à Jour</v>
          </cell>
        </row>
        <row r="4423">
          <cell r="L4423">
            <v>46962</v>
          </cell>
          <cell r="M4423">
            <v>43</v>
          </cell>
        </row>
        <row r="4424">
          <cell r="L4424">
            <v>46963</v>
          </cell>
          <cell r="M4424">
            <v>43</v>
          </cell>
        </row>
        <row r="4425">
          <cell r="L4425">
            <v>46964</v>
          </cell>
          <cell r="M4425">
            <v>43</v>
          </cell>
        </row>
        <row r="4426">
          <cell r="L4426">
            <v>46965</v>
          </cell>
          <cell r="M4426">
            <v>43</v>
          </cell>
        </row>
        <row r="4427">
          <cell r="L4427">
            <v>46966</v>
          </cell>
          <cell r="M4427">
            <v>43</v>
          </cell>
        </row>
        <row r="4428">
          <cell r="L4428">
            <v>46967</v>
          </cell>
          <cell r="M4428">
            <v>43</v>
          </cell>
        </row>
        <row r="4429">
          <cell r="L4429">
            <v>46968</v>
          </cell>
          <cell r="M4429">
            <v>43</v>
          </cell>
        </row>
        <row r="4430">
          <cell r="L4430">
            <v>46969</v>
          </cell>
          <cell r="M4430">
            <v>43</v>
          </cell>
        </row>
        <row r="4431">
          <cell r="L4431">
            <v>46970</v>
          </cell>
          <cell r="M4431">
            <v>43</v>
          </cell>
        </row>
        <row r="4432">
          <cell r="L4432">
            <v>46971</v>
          </cell>
          <cell r="M4432">
            <v>43</v>
          </cell>
        </row>
        <row r="4433">
          <cell r="L4433">
            <v>46972</v>
          </cell>
          <cell r="M4433" t="str">
            <v>Mise à Jour</v>
          </cell>
        </row>
        <row r="4434">
          <cell r="L4434">
            <v>46973</v>
          </cell>
          <cell r="M4434">
            <v>43</v>
          </cell>
        </row>
        <row r="4435">
          <cell r="L4435">
            <v>46974</v>
          </cell>
          <cell r="M4435">
            <v>43</v>
          </cell>
        </row>
        <row r="4436">
          <cell r="L4436">
            <v>46975</v>
          </cell>
          <cell r="M4436">
            <v>43</v>
          </cell>
        </row>
        <row r="4437">
          <cell r="L4437">
            <v>46976</v>
          </cell>
          <cell r="M4437">
            <v>43</v>
          </cell>
        </row>
        <row r="4438">
          <cell r="L4438">
            <v>46977</v>
          </cell>
          <cell r="M4438">
            <v>43</v>
          </cell>
        </row>
        <row r="4439">
          <cell r="L4439">
            <v>46978</v>
          </cell>
          <cell r="M4439">
            <v>43</v>
          </cell>
        </row>
        <row r="4440">
          <cell r="L4440">
            <v>46979</v>
          </cell>
          <cell r="M4440">
            <v>43</v>
          </cell>
        </row>
        <row r="4441">
          <cell r="L4441">
            <v>46980</v>
          </cell>
          <cell r="M4441">
            <v>43</v>
          </cell>
        </row>
        <row r="4442">
          <cell r="L4442">
            <v>46981</v>
          </cell>
          <cell r="M4442">
            <v>43</v>
          </cell>
        </row>
        <row r="4443">
          <cell r="L4443">
            <v>46982</v>
          </cell>
          <cell r="M4443">
            <v>43</v>
          </cell>
        </row>
        <row r="4444">
          <cell r="L4444">
            <v>46983</v>
          </cell>
          <cell r="M4444" t="str">
            <v>Mise à Jour</v>
          </cell>
        </row>
        <row r="4445">
          <cell r="L4445">
            <v>46984</v>
          </cell>
          <cell r="M4445">
            <v>43</v>
          </cell>
        </row>
        <row r="4446">
          <cell r="L4446">
            <v>46985</v>
          </cell>
          <cell r="M4446">
            <v>43</v>
          </cell>
        </row>
        <row r="4447">
          <cell r="L4447">
            <v>46986</v>
          </cell>
          <cell r="M4447">
            <v>43</v>
          </cell>
        </row>
        <row r="4448">
          <cell r="L4448">
            <v>46987</v>
          </cell>
          <cell r="M4448">
            <v>43</v>
          </cell>
        </row>
        <row r="4449">
          <cell r="L4449">
            <v>46988</v>
          </cell>
          <cell r="M4449">
            <v>43</v>
          </cell>
        </row>
        <row r="4450">
          <cell r="L4450">
            <v>46989</v>
          </cell>
          <cell r="M4450">
            <v>43</v>
          </cell>
        </row>
        <row r="4451">
          <cell r="L4451">
            <v>46990</v>
          </cell>
          <cell r="M4451">
            <v>43</v>
          </cell>
        </row>
        <row r="4452">
          <cell r="L4452">
            <v>46991</v>
          </cell>
          <cell r="M4452">
            <v>43</v>
          </cell>
        </row>
        <row r="4453">
          <cell r="L4453">
            <v>46992</v>
          </cell>
          <cell r="M4453">
            <v>43</v>
          </cell>
        </row>
        <row r="4454">
          <cell r="L4454">
            <v>46993</v>
          </cell>
          <cell r="M4454">
            <v>43</v>
          </cell>
        </row>
        <row r="4455">
          <cell r="L4455">
            <v>46994</v>
          </cell>
          <cell r="M4455" t="str">
            <v>Mise à Jour</v>
          </cell>
        </row>
        <row r="4456">
          <cell r="L4456">
            <v>46995</v>
          </cell>
          <cell r="M4456">
            <v>43</v>
          </cell>
        </row>
        <row r="4457">
          <cell r="L4457">
            <v>46996</v>
          </cell>
          <cell r="M4457">
            <v>43</v>
          </cell>
        </row>
        <row r="4458">
          <cell r="L4458">
            <v>46997</v>
          </cell>
          <cell r="M4458">
            <v>43</v>
          </cell>
        </row>
        <row r="4459">
          <cell r="L4459">
            <v>46998</v>
          </cell>
          <cell r="M4459">
            <v>43</v>
          </cell>
        </row>
        <row r="4460">
          <cell r="L4460">
            <v>46999</v>
          </cell>
          <cell r="M4460">
            <v>43</v>
          </cell>
        </row>
        <row r="4461">
          <cell r="L4461">
            <v>47000</v>
          </cell>
          <cell r="M4461">
            <v>43</v>
          </cell>
        </row>
        <row r="4462">
          <cell r="L4462">
            <v>47001</v>
          </cell>
          <cell r="M4462">
            <v>43</v>
          </cell>
        </row>
        <row r="4463">
          <cell r="L4463">
            <v>47002</v>
          </cell>
          <cell r="M4463">
            <v>43</v>
          </cell>
        </row>
        <row r="4464">
          <cell r="L4464">
            <v>47003</v>
          </cell>
          <cell r="M4464">
            <v>43</v>
          </cell>
        </row>
        <row r="4465">
          <cell r="L4465">
            <v>47004</v>
          </cell>
          <cell r="M4465">
            <v>43</v>
          </cell>
        </row>
        <row r="4466">
          <cell r="L4466">
            <v>47005</v>
          </cell>
          <cell r="M4466" t="str">
            <v>Mise à Jour</v>
          </cell>
        </row>
        <row r="4467">
          <cell r="L4467">
            <v>47006</v>
          </cell>
          <cell r="M4467">
            <v>43</v>
          </cell>
        </row>
        <row r="4468">
          <cell r="L4468">
            <v>47007</v>
          </cell>
          <cell r="M4468">
            <v>43</v>
          </cell>
        </row>
        <row r="4469">
          <cell r="L4469">
            <v>47008</v>
          </cell>
          <cell r="M4469">
            <v>43</v>
          </cell>
        </row>
        <row r="4470">
          <cell r="L4470">
            <v>47009</v>
          </cell>
          <cell r="M4470">
            <v>43</v>
          </cell>
        </row>
        <row r="4471">
          <cell r="L4471">
            <v>47010</v>
          </cell>
          <cell r="M4471">
            <v>43</v>
          </cell>
        </row>
        <row r="4472">
          <cell r="L4472">
            <v>47011</v>
          </cell>
          <cell r="M4472">
            <v>43</v>
          </cell>
        </row>
        <row r="4473">
          <cell r="L4473">
            <v>47012</v>
          </cell>
          <cell r="M4473">
            <v>43</v>
          </cell>
        </row>
        <row r="4474">
          <cell r="L4474">
            <v>47013</v>
          </cell>
          <cell r="M4474">
            <v>43</v>
          </cell>
        </row>
        <row r="4475">
          <cell r="L4475">
            <v>47014</v>
          </cell>
          <cell r="M4475">
            <v>43</v>
          </cell>
        </row>
        <row r="4476">
          <cell r="L4476">
            <v>47015</v>
          </cell>
          <cell r="M4476">
            <v>43</v>
          </cell>
        </row>
        <row r="4477">
          <cell r="L4477">
            <v>47016</v>
          </cell>
          <cell r="M4477" t="str">
            <v>Mise à Jour</v>
          </cell>
        </row>
        <row r="4478">
          <cell r="L4478">
            <v>47017</v>
          </cell>
          <cell r="M4478">
            <v>43</v>
          </cell>
        </row>
        <row r="4479">
          <cell r="L4479">
            <v>47018</v>
          </cell>
          <cell r="M4479">
            <v>43</v>
          </cell>
        </row>
        <row r="4480">
          <cell r="L4480">
            <v>47019</v>
          </cell>
          <cell r="M4480">
            <v>43</v>
          </cell>
        </row>
        <row r="4481">
          <cell r="L4481">
            <v>47020</v>
          </cell>
          <cell r="M4481">
            <v>43</v>
          </cell>
        </row>
        <row r="4482">
          <cell r="L4482">
            <v>47021</v>
          </cell>
          <cell r="M4482">
            <v>43</v>
          </cell>
        </row>
        <row r="4483">
          <cell r="L4483">
            <v>47022</v>
          </cell>
          <cell r="M4483">
            <v>43</v>
          </cell>
        </row>
        <row r="4484">
          <cell r="L4484">
            <v>47023</v>
          </cell>
          <cell r="M4484">
            <v>43</v>
          </cell>
        </row>
        <row r="4485">
          <cell r="L4485">
            <v>47024</v>
          </cell>
          <cell r="M4485">
            <v>43</v>
          </cell>
        </row>
        <row r="4486">
          <cell r="L4486">
            <v>47025</v>
          </cell>
          <cell r="M4486">
            <v>43</v>
          </cell>
        </row>
        <row r="4487">
          <cell r="L4487">
            <v>47026</v>
          </cell>
          <cell r="M4487">
            <v>43</v>
          </cell>
        </row>
        <row r="4488">
          <cell r="L4488">
            <v>47027</v>
          </cell>
          <cell r="M4488" t="str">
            <v>Mise à Jour</v>
          </cell>
        </row>
        <row r="4489">
          <cell r="L4489">
            <v>47028</v>
          </cell>
          <cell r="M4489">
            <v>43</v>
          </cell>
        </row>
        <row r="4490">
          <cell r="L4490">
            <v>47029</v>
          </cell>
          <cell r="M4490">
            <v>43</v>
          </cell>
        </row>
        <row r="4491">
          <cell r="L4491">
            <v>47030</v>
          </cell>
          <cell r="M4491">
            <v>43</v>
          </cell>
        </row>
        <row r="4492">
          <cell r="L4492">
            <v>47031</v>
          </cell>
          <cell r="M4492">
            <v>43</v>
          </cell>
        </row>
        <row r="4493">
          <cell r="L4493">
            <v>47032</v>
          </cell>
          <cell r="M4493">
            <v>43</v>
          </cell>
        </row>
        <row r="4494">
          <cell r="L4494">
            <v>47033</v>
          </cell>
          <cell r="M4494">
            <v>43</v>
          </cell>
        </row>
        <row r="4495">
          <cell r="L4495">
            <v>47034</v>
          </cell>
          <cell r="M4495">
            <v>43</v>
          </cell>
        </row>
        <row r="4496">
          <cell r="L4496">
            <v>47035</v>
          </cell>
          <cell r="M4496">
            <v>43</v>
          </cell>
        </row>
        <row r="4497">
          <cell r="L4497">
            <v>47036</v>
          </cell>
          <cell r="M4497">
            <v>43</v>
          </cell>
        </row>
        <row r="4498">
          <cell r="L4498">
            <v>47037</v>
          </cell>
          <cell r="M4498">
            <v>43</v>
          </cell>
        </row>
        <row r="4499">
          <cell r="L4499">
            <v>47038</v>
          </cell>
          <cell r="M4499" t="str">
            <v>Mise à Jour</v>
          </cell>
        </row>
        <row r="4500">
          <cell r="L4500">
            <v>47039</v>
          </cell>
          <cell r="M4500">
            <v>43</v>
          </cell>
        </row>
        <row r="4501">
          <cell r="L4501">
            <v>47040</v>
          </cell>
          <cell r="M4501">
            <v>43</v>
          </cell>
        </row>
        <row r="4502">
          <cell r="L4502">
            <v>47041</v>
          </cell>
          <cell r="M4502">
            <v>43</v>
          </cell>
        </row>
        <row r="4503">
          <cell r="L4503">
            <v>47042</v>
          </cell>
          <cell r="M4503">
            <v>43</v>
          </cell>
        </row>
        <row r="4504">
          <cell r="L4504">
            <v>47043</v>
          </cell>
          <cell r="M4504">
            <v>43</v>
          </cell>
        </row>
        <row r="4505">
          <cell r="L4505">
            <v>47044</v>
          </cell>
          <cell r="M4505">
            <v>43</v>
          </cell>
        </row>
        <row r="4506">
          <cell r="L4506">
            <v>47045</v>
          </cell>
          <cell r="M4506">
            <v>43</v>
          </cell>
        </row>
        <row r="4507">
          <cell r="L4507">
            <v>47046</v>
          </cell>
          <cell r="M4507">
            <v>43</v>
          </cell>
        </row>
        <row r="4508">
          <cell r="L4508">
            <v>47047</v>
          </cell>
          <cell r="M4508">
            <v>43</v>
          </cell>
        </row>
        <row r="4509">
          <cell r="L4509">
            <v>47048</v>
          </cell>
          <cell r="M4509">
            <v>43</v>
          </cell>
        </row>
        <row r="4510">
          <cell r="L4510">
            <v>47049</v>
          </cell>
          <cell r="M4510" t="str">
            <v>Mise à Jour</v>
          </cell>
        </row>
        <row r="4511">
          <cell r="L4511">
            <v>47050</v>
          </cell>
          <cell r="M4511">
            <v>43</v>
          </cell>
        </row>
        <row r="4512">
          <cell r="L4512">
            <v>47051</v>
          </cell>
          <cell r="M4512">
            <v>43</v>
          </cell>
        </row>
        <row r="4513">
          <cell r="L4513">
            <v>47052</v>
          </cell>
          <cell r="M4513">
            <v>43</v>
          </cell>
        </row>
        <row r="4514">
          <cell r="L4514">
            <v>47053</v>
          </cell>
          <cell r="M4514">
            <v>43</v>
          </cell>
        </row>
        <row r="4515">
          <cell r="L4515">
            <v>47054</v>
          </cell>
          <cell r="M4515">
            <v>43</v>
          </cell>
        </row>
        <row r="4516">
          <cell r="L4516">
            <v>47055</v>
          </cell>
          <cell r="M4516">
            <v>43</v>
          </cell>
        </row>
        <row r="4517">
          <cell r="L4517">
            <v>47056</v>
          </cell>
          <cell r="M4517">
            <v>43</v>
          </cell>
        </row>
        <row r="4518">
          <cell r="L4518">
            <v>47057</v>
          </cell>
          <cell r="M4518">
            <v>43</v>
          </cell>
        </row>
        <row r="4519">
          <cell r="L4519">
            <v>47058</v>
          </cell>
          <cell r="M4519">
            <v>43</v>
          </cell>
        </row>
        <row r="4520">
          <cell r="L4520">
            <v>47059</v>
          </cell>
          <cell r="M4520">
            <v>43</v>
          </cell>
        </row>
        <row r="4521">
          <cell r="L4521">
            <v>47060</v>
          </cell>
          <cell r="M4521" t="str">
            <v>Mise à Jour</v>
          </cell>
        </row>
        <row r="4522">
          <cell r="L4522">
            <v>47061</v>
          </cell>
          <cell r="M4522">
            <v>43</v>
          </cell>
        </row>
        <row r="4523">
          <cell r="L4523">
            <v>47062</v>
          </cell>
          <cell r="M4523">
            <v>43</v>
          </cell>
        </row>
        <row r="4524">
          <cell r="L4524">
            <v>47063</v>
          </cell>
          <cell r="M4524">
            <v>43</v>
          </cell>
        </row>
        <row r="4525">
          <cell r="L4525">
            <v>47064</v>
          </cell>
          <cell r="M4525">
            <v>43</v>
          </cell>
        </row>
        <row r="4526">
          <cell r="L4526">
            <v>47065</v>
          </cell>
          <cell r="M4526">
            <v>43</v>
          </cell>
        </row>
        <row r="4527">
          <cell r="L4527">
            <v>47066</v>
          </cell>
          <cell r="M4527">
            <v>43</v>
          </cell>
        </row>
        <row r="4528">
          <cell r="L4528">
            <v>47067</v>
          </cell>
          <cell r="M4528">
            <v>43</v>
          </cell>
        </row>
        <row r="4529">
          <cell r="L4529">
            <v>47068</v>
          </cell>
          <cell r="M4529">
            <v>43</v>
          </cell>
        </row>
        <row r="4530">
          <cell r="L4530">
            <v>47069</v>
          </cell>
          <cell r="M4530">
            <v>43</v>
          </cell>
        </row>
        <row r="4531">
          <cell r="L4531">
            <v>47070</v>
          </cell>
          <cell r="M4531">
            <v>43</v>
          </cell>
        </row>
        <row r="4532">
          <cell r="L4532">
            <v>47071</v>
          </cell>
          <cell r="M4532" t="str">
            <v>Mise à Jour</v>
          </cell>
        </row>
        <row r="4533">
          <cell r="L4533">
            <v>47072</v>
          </cell>
          <cell r="M4533">
            <v>43</v>
          </cell>
        </row>
        <row r="4534">
          <cell r="L4534">
            <v>47073</v>
          </cell>
          <cell r="M4534">
            <v>43</v>
          </cell>
        </row>
        <row r="4535">
          <cell r="L4535">
            <v>47074</v>
          </cell>
          <cell r="M4535">
            <v>43</v>
          </cell>
        </row>
        <row r="4536">
          <cell r="L4536">
            <v>47075</v>
          </cell>
          <cell r="M4536">
            <v>43</v>
          </cell>
        </row>
        <row r="4537">
          <cell r="L4537">
            <v>47076</v>
          </cell>
          <cell r="M4537">
            <v>43</v>
          </cell>
        </row>
        <row r="4538">
          <cell r="L4538">
            <v>47077</v>
          </cell>
          <cell r="M4538">
            <v>43</v>
          </cell>
        </row>
        <row r="4539">
          <cell r="L4539">
            <v>47078</v>
          </cell>
          <cell r="M4539">
            <v>43</v>
          </cell>
        </row>
        <row r="4540">
          <cell r="L4540">
            <v>47079</v>
          </cell>
          <cell r="M4540">
            <v>43</v>
          </cell>
        </row>
        <row r="4541">
          <cell r="L4541">
            <v>47080</v>
          </cell>
          <cell r="M4541">
            <v>43</v>
          </cell>
        </row>
        <row r="4542">
          <cell r="L4542">
            <v>47081</v>
          </cell>
          <cell r="M4542">
            <v>43</v>
          </cell>
        </row>
        <row r="4543">
          <cell r="L4543">
            <v>47082</v>
          </cell>
          <cell r="M4543" t="str">
            <v>Mise à Jour</v>
          </cell>
        </row>
        <row r="4544">
          <cell r="L4544">
            <v>47083</v>
          </cell>
          <cell r="M4544">
            <v>43</v>
          </cell>
        </row>
        <row r="4545">
          <cell r="L4545">
            <v>47084</v>
          </cell>
          <cell r="M4545">
            <v>43</v>
          </cell>
        </row>
        <row r="4546">
          <cell r="L4546">
            <v>47085</v>
          </cell>
          <cell r="M4546">
            <v>43</v>
          </cell>
        </row>
        <row r="4547">
          <cell r="L4547">
            <v>47086</v>
          </cell>
          <cell r="M4547">
            <v>43</v>
          </cell>
        </row>
        <row r="4548">
          <cell r="L4548">
            <v>47087</v>
          </cell>
          <cell r="M4548">
            <v>43</v>
          </cell>
        </row>
        <row r="4549">
          <cell r="L4549">
            <v>47088</v>
          </cell>
          <cell r="M4549">
            <v>43</v>
          </cell>
        </row>
        <row r="4550">
          <cell r="L4550">
            <v>47089</v>
          </cell>
          <cell r="M4550">
            <v>43</v>
          </cell>
        </row>
        <row r="4551">
          <cell r="L4551">
            <v>47090</v>
          </cell>
          <cell r="M4551">
            <v>43</v>
          </cell>
        </row>
        <row r="4552">
          <cell r="L4552">
            <v>47091</v>
          </cell>
          <cell r="M4552">
            <v>43</v>
          </cell>
        </row>
        <row r="4553">
          <cell r="L4553">
            <v>47092</v>
          </cell>
          <cell r="M4553">
            <v>43</v>
          </cell>
        </row>
        <row r="4554">
          <cell r="L4554">
            <v>47093</v>
          </cell>
          <cell r="M4554" t="str">
            <v>Mise à Jour</v>
          </cell>
        </row>
        <row r="4555">
          <cell r="L4555">
            <v>47094</v>
          </cell>
          <cell r="M4555">
            <v>43</v>
          </cell>
        </row>
        <row r="4556">
          <cell r="L4556">
            <v>47095</v>
          </cell>
          <cell r="M4556">
            <v>43</v>
          </cell>
        </row>
        <row r="4557">
          <cell r="L4557">
            <v>47096</v>
          </cell>
          <cell r="M4557">
            <v>43</v>
          </cell>
        </row>
        <row r="4558">
          <cell r="L4558">
            <v>47097</v>
          </cell>
          <cell r="M4558">
            <v>43</v>
          </cell>
        </row>
        <row r="4559">
          <cell r="L4559">
            <v>47098</v>
          </cell>
          <cell r="M4559">
            <v>43</v>
          </cell>
        </row>
        <row r="4560">
          <cell r="L4560">
            <v>47099</v>
          </cell>
          <cell r="M4560">
            <v>43</v>
          </cell>
        </row>
        <row r="4561">
          <cell r="L4561">
            <v>47100</v>
          </cell>
          <cell r="M4561">
            <v>43</v>
          </cell>
        </row>
        <row r="4562">
          <cell r="L4562">
            <v>47101</v>
          </cell>
          <cell r="M4562">
            <v>43</v>
          </cell>
        </row>
        <row r="4563">
          <cell r="L4563">
            <v>47102</v>
          </cell>
          <cell r="M4563">
            <v>43</v>
          </cell>
        </row>
        <row r="4564">
          <cell r="L4564">
            <v>47103</v>
          </cell>
          <cell r="M4564">
            <v>43</v>
          </cell>
        </row>
        <row r="4565">
          <cell r="L4565">
            <v>47104</v>
          </cell>
          <cell r="M4565" t="str">
            <v>Mise à Jour</v>
          </cell>
        </row>
        <row r="4566">
          <cell r="L4566">
            <v>47105</v>
          </cell>
          <cell r="M4566">
            <v>43</v>
          </cell>
        </row>
        <row r="4567">
          <cell r="L4567">
            <v>47106</v>
          </cell>
          <cell r="M4567">
            <v>43</v>
          </cell>
        </row>
        <row r="4568">
          <cell r="L4568">
            <v>47107</v>
          </cell>
          <cell r="M4568">
            <v>43</v>
          </cell>
        </row>
        <row r="4569">
          <cell r="L4569">
            <v>47108</v>
          </cell>
          <cell r="M4569">
            <v>43</v>
          </cell>
        </row>
        <row r="4570">
          <cell r="L4570">
            <v>47109</v>
          </cell>
          <cell r="M4570">
            <v>43</v>
          </cell>
        </row>
        <row r="4571">
          <cell r="L4571">
            <v>47110</v>
          </cell>
          <cell r="M4571">
            <v>43</v>
          </cell>
        </row>
        <row r="4572">
          <cell r="L4572">
            <v>47111</v>
          </cell>
          <cell r="M4572">
            <v>43</v>
          </cell>
        </row>
        <row r="4573">
          <cell r="L4573">
            <v>47112</v>
          </cell>
          <cell r="M4573">
            <v>43</v>
          </cell>
        </row>
        <row r="4574">
          <cell r="L4574">
            <v>47113</v>
          </cell>
          <cell r="M4574">
            <v>43</v>
          </cell>
        </row>
        <row r="4575">
          <cell r="L4575">
            <v>47114</v>
          </cell>
          <cell r="M4575">
            <v>43</v>
          </cell>
        </row>
        <row r="4576">
          <cell r="L4576">
            <v>47115</v>
          </cell>
          <cell r="M4576" t="str">
            <v>Mise à Jour</v>
          </cell>
        </row>
        <row r="4577">
          <cell r="L4577">
            <v>47116</v>
          </cell>
          <cell r="M4577">
            <v>43</v>
          </cell>
        </row>
        <row r="4578">
          <cell r="L4578">
            <v>47117</v>
          </cell>
          <cell r="M4578">
            <v>43</v>
          </cell>
        </row>
        <row r="4579">
          <cell r="L4579">
            <v>47118</v>
          </cell>
          <cell r="M4579">
            <v>43</v>
          </cell>
        </row>
        <row r="4580">
          <cell r="L4580">
            <v>47119</v>
          </cell>
          <cell r="M4580">
            <v>43</v>
          </cell>
        </row>
        <row r="4581">
          <cell r="L4581">
            <v>47120</v>
          </cell>
          <cell r="M4581">
            <v>43</v>
          </cell>
        </row>
        <row r="4582">
          <cell r="L4582">
            <v>47121</v>
          </cell>
          <cell r="M4582">
            <v>43</v>
          </cell>
        </row>
        <row r="4583">
          <cell r="L4583">
            <v>47122</v>
          </cell>
          <cell r="M4583">
            <v>43</v>
          </cell>
        </row>
        <row r="4584">
          <cell r="L4584">
            <v>47123</v>
          </cell>
          <cell r="M4584">
            <v>43</v>
          </cell>
        </row>
        <row r="4585">
          <cell r="L4585">
            <v>47124</v>
          </cell>
          <cell r="M4585">
            <v>43</v>
          </cell>
        </row>
        <row r="4586">
          <cell r="L4586">
            <v>47125</v>
          </cell>
          <cell r="M4586">
            <v>43</v>
          </cell>
        </row>
        <row r="4587">
          <cell r="L4587">
            <v>47126</v>
          </cell>
          <cell r="M4587" t="str">
            <v>Mise à Jour</v>
          </cell>
        </row>
        <row r="4588">
          <cell r="L4588">
            <v>47127</v>
          </cell>
          <cell r="M4588">
            <v>43</v>
          </cell>
        </row>
        <row r="4589">
          <cell r="L4589">
            <v>47128</v>
          </cell>
          <cell r="M4589">
            <v>43</v>
          </cell>
        </row>
        <row r="4590">
          <cell r="L4590">
            <v>47129</v>
          </cell>
          <cell r="M4590">
            <v>43</v>
          </cell>
        </row>
        <row r="4591">
          <cell r="L4591">
            <v>47130</v>
          </cell>
          <cell r="M4591">
            <v>43</v>
          </cell>
        </row>
        <row r="4592">
          <cell r="L4592">
            <v>47131</v>
          </cell>
          <cell r="M4592">
            <v>43</v>
          </cell>
        </row>
        <row r="4593">
          <cell r="L4593">
            <v>47132</v>
          </cell>
          <cell r="M4593">
            <v>43</v>
          </cell>
        </row>
        <row r="4594">
          <cell r="L4594">
            <v>47133</v>
          </cell>
          <cell r="M4594">
            <v>43</v>
          </cell>
        </row>
        <row r="4595">
          <cell r="L4595">
            <v>47134</v>
          </cell>
          <cell r="M4595">
            <v>43</v>
          </cell>
        </row>
        <row r="4596">
          <cell r="L4596">
            <v>47135</v>
          </cell>
          <cell r="M4596">
            <v>43</v>
          </cell>
        </row>
        <row r="4597">
          <cell r="L4597">
            <v>47136</v>
          </cell>
          <cell r="M4597">
            <v>43</v>
          </cell>
        </row>
        <row r="4598">
          <cell r="L4598">
            <v>47137</v>
          </cell>
          <cell r="M4598" t="str">
            <v>Mise à Jour</v>
          </cell>
        </row>
        <row r="4599">
          <cell r="L4599">
            <v>47138</v>
          </cell>
          <cell r="M4599">
            <v>43</v>
          </cell>
        </row>
        <row r="4600">
          <cell r="L4600">
            <v>47139</v>
          </cell>
          <cell r="M4600">
            <v>43</v>
          </cell>
        </row>
        <row r="4601">
          <cell r="L4601">
            <v>47140</v>
          </cell>
          <cell r="M4601">
            <v>43</v>
          </cell>
        </row>
        <row r="4602">
          <cell r="L4602">
            <v>47141</v>
          </cell>
          <cell r="M4602">
            <v>43</v>
          </cell>
        </row>
        <row r="4603">
          <cell r="L4603">
            <v>47142</v>
          </cell>
          <cell r="M4603">
            <v>43</v>
          </cell>
        </row>
        <row r="4604">
          <cell r="L4604">
            <v>47143</v>
          </cell>
          <cell r="M4604">
            <v>43</v>
          </cell>
        </row>
        <row r="4605">
          <cell r="L4605">
            <v>47144</v>
          </cell>
          <cell r="M4605">
            <v>43</v>
          </cell>
        </row>
        <row r="4606">
          <cell r="L4606">
            <v>47145</v>
          </cell>
          <cell r="M4606">
            <v>43</v>
          </cell>
        </row>
        <row r="4607">
          <cell r="L4607">
            <v>47146</v>
          </cell>
          <cell r="M4607">
            <v>43</v>
          </cell>
        </row>
        <row r="4608">
          <cell r="L4608">
            <v>47147</v>
          </cell>
          <cell r="M4608">
            <v>43</v>
          </cell>
        </row>
        <row r="4609">
          <cell r="L4609">
            <v>47148</v>
          </cell>
          <cell r="M4609" t="str">
            <v>Mise à Jour</v>
          </cell>
        </row>
        <row r="4610">
          <cell r="L4610">
            <v>47149</v>
          </cell>
          <cell r="M4610">
            <v>43</v>
          </cell>
        </row>
        <row r="4611">
          <cell r="L4611">
            <v>47150</v>
          </cell>
          <cell r="M4611">
            <v>43</v>
          </cell>
        </row>
        <row r="4612">
          <cell r="L4612">
            <v>47151</v>
          </cell>
          <cell r="M4612">
            <v>43</v>
          </cell>
        </row>
        <row r="4613">
          <cell r="L4613">
            <v>47152</v>
          </cell>
          <cell r="M4613">
            <v>43</v>
          </cell>
        </row>
        <row r="4614">
          <cell r="L4614">
            <v>47153</v>
          </cell>
          <cell r="M4614">
            <v>43</v>
          </cell>
        </row>
        <row r="4615">
          <cell r="L4615">
            <v>47154</v>
          </cell>
          <cell r="M4615">
            <v>43</v>
          </cell>
        </row>
        <row r="4616">
          <cell r="L4616">
            <v>47155</v>
          </cell>
          <cell r="M4616">
            <v>43</v>
          </cell>
        </row>
        <row r="4617">
          <cell r="L4617">
            <v>47156</v>
          </cell>
          <cell r="M4617">
            <v>43</v>
          </cell>
        </row>
        <row r="4618">
          <cell r="L4618">
            <v>47157</v>
          </cell>
          <cell r="M4618">
            <v>43</v>
          </cell>
        </row>
        <row r="4619">
          <cell r="L4619">
            <v>47158</v>
          </cell>
          <cell r="M4619">
            <v>43</v>
          </cell>
        </row>
        <row r="4620">
          <cell r="L4620">
            <v>47159</v>
          </cell>
          <cell r="M4620" t="str">
            <v>Mise à Jour</v>
          </cell>
        </row>
        <row r="4621">
          <cell r="L4621">
            <v>47160</v>
          </cell>
          <cell r="M4621">
            <v>43</v>
          </cell>
        </row>
        <row r="4622">
          <cell r="L4622">
            <v>47161</v>
          </cell>
          <cell r="M4622">
            <v>43</v>
          </cell>
        </row>
        <row r="4623">
          <cell r="L4623">
            <v>47162</v>
          </cell>
          <cell r="M4623">
            <v>43</v>
          </cell>
        </row>
        <row r="4624">
          <cell r="L4624">
            <v>47163</v>
          </cell>
          <cell r="M4624">
            <v>43</v>
          </cell>
        </row>
        <row r="4625">
          <cell r="L4625">
            <v>47164</v>
          </cell>
          <cell r="M4625">
            <v>43</v>
          </cell>
        </row>
        <row r="4626">
          <cell r="L4626">
            <v>47165</v>
          </cell>
          <cell r="M4626">
            <v>43</v>
          </cell>
        </row>
        <row r="4627">
          <cell r="L4627">
            <v>47166</v>
          </cell>
          <cell r="M4627">
            <v>43</v>
          </cell>
        </row>
        <row r="4628">
          <cell r="L4628">
            <v>47167</v>
          </cell>
          <cell r="M4628">
            <v>43</v>
          </cell>
        </row>
        <row r="4629">
          <cell r="L4629">
            <v>47168</v>
          </cell>
          <cell r="M4629">
            <v>43</v>
          </cell>
        </row>
        <row r="4630">
          <cell r="L4630">
            <v>47169</v>
          </cell>
          <cell r="M4630">
            <v>43</v>
          </cell>
        </row>
        <row r="4631">
          <cell r="L4631">
            <v>47170</v>
          </cell>
          <cell r="M4631" t="str">
            <v>Mise à Jour</v>
          </cell>
        </row>
        <row r="4632">
          <cell r="L4632">
            <v>47171</v>
          </cell>
          <cell r="M4632">
            <v>43</v>
          </cell>
        </row>
        <row r="4633">
          <cell r="L4633">
            <v>47172</v>
          </cell>
          <cell r="M4633">
            <v>43</v>
          </cell>
        </row>
        <row r="4634">
          <cell r="L4634">
            <v>47173</v>
          </cell>
          <cell r="M4634">
            <v>43</v>
          </cell>
        </row>
        <row r="4635">
          <cell r="L4635">
            <v>47174</v>
          </cell>
          <cell r="M4635">
            <v>43</v>
          </cell>
        </row>
        <row r="4636">
          <cell r="L4636">
            <v>47175</v>
          </cell>
          <cell r="M4636">
            <v>43</v>
          </cell>
        </row>
        <row r="4637">
          <cell r="L4637">
            <v>47176</v>
          </cell>
          <cell r="M4637">
            <v>43</v>
          </cell>
        </row>
        <row r="4638">
          <cell r="L4638">
            <v>47177</v>
          </cell>
          <cell r="M4638">
            <v>43</v>
          </cell>
        </row>
        <row r="4639">
          <cell r="L4639">
            <v>47178</v>
          </cell>
          <cell r="M4639">
            <v>43</v>
          </cell>
        </row>
        <row r="4640">
          <cell r="L4640">
            <v>47179</v>
          </cell>
          <cell r="M4640">
            <v>43</v>
          </cell>
        </row>
        <row r="4641">
          <cell r="L4641">
            <v>47180</v>
          </cell>
          <cell r="M4641">
            <v>43</v>
          </cell>
        </row>
        <row r="4642">
          <cell r="L4642">
            <v>47181</v>
          </cell>
          <cell r="M4642" t="str">
            <v>Mise à Jour</v>
          </cell>
        </row>
        <row r="4643">
          <cell r="L4643">
            <v>47182</v>
          </cell>
          <cell r="M4643">
            <v>43</v>
          </cell>
        </row>
        <row r="4644">
          <cell r="L4644">
            <v>47183</v>
          </cell>
          <cell r="M4644">
            <v>43</v>
          </cell>
        </row>
        <row r="4645">
          <cell r="L4645">
            <v>47184</v>
          </cell>
          <cell r="M4645">
            <v>43</v>
          </cell>
        </row>
        <row r="4646">
          <cell r="L4646">
            <v>47185</v>
          </cell>
          <cell r="M4646">
            <v>43</v>
          </cell>
        </row>
        <row r="4647">
          <cell r="L4647">
            <v>47186</v>
          </cell>
          <cell r="M4647">
            <v>43</v>
          </cell>
        </row>
        <row r="4648">
          <cell r="L4648">
            <v>47187</v>
          </cell>
          <cell r="M4648">
            <v>43</v>
          </cell>
        </row>
        <row r="4649">
          <cell r="L4649">
            <v>47188</v>
          </cell>
          <cell r="M4649">
            <v>43</v>
          </cell>
        </row>
        <row r="4650">
          <cell r="L4650">
            <v>47189</v>
          </cell>
          <cell r="M4650">
            <v>43</v>
          </cell>
        </row>
        <row r="4651">
          <cell r="L4651">
            <v>47190</v>
          </cell>
          <cell r="M4651">
            <v>43</v>
          </cell>
        </row>
        <row r="4652">
          <cell r="L4652">
            <v>47191</v>
          </cell>
          <cell r="M4652">
            <v>43</v>
          </cell>
        </row>
        <row r="4653">
          <cell r="L4653">
            <v>47192</v>
          </cell>
          <cell r="M4653" t="str">
            <v>Mise à Jour</v>
          </cell>
        </row>
        <row r="4654">
          <cell r="L4654">
            <v>47193</v>
          </cell>
          <cell r="M4654">
            <v>43</v>
          </cell>
        </row>
        <row r="4655">
          <cell r="L4655">
            <v>47194</v>
          </cell>
          <cell r="M4655">
            <v>43</v>
          </cell>
        </row>
        <row r="4656">
          <cell r="L4656">
            <v>47195</v>
          </cell>
          <cell r="M4656">
            <v>43</v>
          </cell>
        </row>
        <row r="4657">
          <cell r="L4657">
            <v>47196</v>
          </cell>
          <cell r="M4657">
            <v>43</v>
          </cell>
        </row>
        <row r="4658">
          <cell r="L4658">
            <v>47197</v>
          </cell>
          <cell r="M4658">
            <v>43</v>
          </cell>
        </row>
        <row r="4659">
          <cell r="L4659">
            <v>47198</v>
          </cell>
          <cell r="M4659">
            <v>43</v>
          </cell>
        </row>
        <row r="4660">
          <cell r="L4660">
            <v>47199</v>
          </cell>
          <cell r="M4660">
            <v>43</v>
          </cell>
        </row>
        <row r="4661">
          <cell r="L4661">
            <v>47200</v>
          </cell>
          <cell r="M4661">
            <v>43</v>
          </cell>
        </row>
        <row r="4662">
          <cell r="L4662">
            <v>47201</v>
          </cell>
          <cell r="M4662">
            <v>43</v>
          </cell>
        </row>
        <row r="4663">
          <cell r="L4663">
            <v>47202</v>
          </cell>
          <cell r="M4663">
            <v>43</v>
          </cell>
        </row>
        <row r="4664">
          <cell r="L4664">
            <v>47203</v>
          </cell>
          <cell r="M4664" t="str">
            <v>Mise à Jour</v>
          </cell>
        </row>
        <row r="4665">
          <cell r="L4665">
            <v>47204</v>
          </cell>
          <cell r="M4665">
            <v>43</v>
          </cell>
        </row>
        <row r="4666">
          <cell r="L4666">
            <v>47205</v>
          </cell>
          <cell r="M4666">
            <v>43</v>
          </cell>
        </row>
        <row r="4667">
          <cell r="L4667">
            <v>47206</v>
          </cell>
          <cell r="M4667">
            <v>43</v>
          </cell>
        </row>
        <row r="4668">
          <cell r="L4668">
            <v>47207</v>
          </cell>
          <cell r="M4668">
            <v>43</v>
          </cell>
        </row>
        <row r="4669">
          <cell r="L4669">
            <v>47208</v>
          </cell>
          <cell r="M4669">
            <v>43</v>
          </cell>
        </row>
        <row r="4670">
          <cell r="L4670">
            <v>47209</v>
          </cell>
          <cell r="M4670">
            <v>43</v>
          </cell>
        </row>
        <row r="4671">
          <cell r="L4671">
            <v>47210</v>
          </cell>
          <cell r="M4671">
            <v>43</v>
          </cell>
        </row>
        <row r="4672">
          <cell r="L4672">
            <v>47211</v>
          </cell>
          <cell r="M4672">
            <v>43</v>
          </cell>
        </row>
        <row r="4673">
          <cell r="L4673">
            <v>47212</v>
          </cell>
          <cell r="M4673">
            <v>43</v>
          </cell>
        </row>
        <row r="4674">
          <cell r="L4674">
            <v>47213</v>
          </cell>
          <cell r="M4674">
            <v>43</v>
          </cell>
        </row>
        <row r="4675">
          <cell r="L4675">
            <v>47214</v>
          </cell>
          <cell r="M4675" t="str">
            <v>Mise à Jour</v>
          </cell>
        </row>
        <row r="4676">
          <cell r="L4676">
            <v>47215</v>
          </cell>
          <cell r="M4676">
            <v>43</v>
          </cell>
        </row>
        <row r="4677">
          <cell r="L4677">
            <v>47216</v>
          </cell>
          <cell r="M4677">
            <v>43</v>
          </cell>
        </row>
        <row r="4678">
          <cell r="L4678">
            <v>47217</v>
          </cell>
          <cell r="M4678">
            <v>43</v>
          </cell>
        </row>
        <row r="4679">
          <cell r="L4679">
            <v>47218</v>
          </cell>
          <cell r="M4679">
            <v>43</v>
          </cell>
        </row>
        <row r="4680">
          <cell r="L4680">
            <v>47219</v>
          </cell>
          <cell r="M4680">
            <v>43</v>
          </cell>
        </row>
        <row r="4681">
          <cell r="L4681">
            <v>47220</v>
          </cell>
          <cell r="M4681">
            <v>43</v>
          </cell>
        </row>
        <row r="4682">
          <cell r="L4682">
            <v>47221</v>
          </cell>
          <cell r="M4682">
            <v>43</v>
          </cell>
        </row>
        <row r="4683">
          <cell r="L4683">
            <v>47222</v>
          </cell>
          <cell r="M4683">
            <v>43</v>
          </cell>
        </row>
        <row r="4684">
          <cell r="L4684">
            <v>47223</v>
          </cell>
          <cell r="M4684">
            <v>43</v>
          </cell>
        </row>
        <row r="4685">
          <cell r="L4685">
            <v>47224</v>
          </cell>
          <cell r="M4685">
            <v>43</v>
          </cell>
        </row>
        <row r="4686">
          <cell r="L4686">
            <v>47225</v>
          </cell>
          <cell r="M4686" t="str">
            <v>Mise à Jour</v>
          </cell>
        </row>
        <row r="4687">
          <cell r="L4687">
            <v>47226</v>
          </cell>
          <cell r="M4687">
            <v>43</v>
          </cell>
        </row>
        <row r="4688">
          <cell r="L4688">
            <v>47227</v>
          </cell>
          <cell r="M4688">
            <v>43</v>
          </cell>
        </row>
        <row r="4689">
          <cell r="L4689">
            <v>47228</v>
          </cell>
          <cell r="M4689">
            <v>43</v>
          </cell>
        </row>
        <row r="4690">
          <cell r="L4690">
            <v>47229</v>
          </cell>
          <cell r="M4690">
            <v>43</v>
          </cell>
        </row>
        <row r="4691">
          <cell r="L4691">
            <v>47230</v>
          </cell>
          <cell r="M4691">
            <v>43</v>
          </cell>
        </row>
        <row r="4692">
          <cell r="L4692">
            <v>47231</v>
          </cell>
          <cell r="M4692">
            <v>43</v>
          </cell>
        </row>
        <row r="4693">
          <cell r="L4693">
            <v>47232</v>
          </cell>
          <cell r="M4693">
            <v>43</v>
          </cell>
        </row>
        <row r="4694">
          <cell r="L4694">
            <v>47233</v>
          </cell>
          <cell r="M4694">
            <v>43</v>
          </cell>
        </row>
        <row r="4695">
          <cell r="L4695">
            <v>47234</v>
          </cell>
          <cell r="M4695">
            <v>43</v>
          </cell>
        </row>
        <row r="4696">
          <cell r="L4696">
            <v>47235</v>
          </cell>
          <cell r="M4696">
            <v>43</v>
          </cell>
        </row>
        <row r="4697">
          <cell r="L4697">
            <v>47236</v>
          </cell>
          <cell r="M4697" t="str">
            <v>Mise à Jour</v>
          </cell>
        </row>
        <row r="4698">
          <cell r="L4698">
            <v>47237</v>
          </cell>
          <cell r="M4698">
            <v>43</v>
          </cell>
        </row>
        <row r="4699">
          <cell r="L4699">
            <v>47238</v>
          </cell>
          <cell r="M4699">
            <v>43</v>
          </cell>
        </row>
        <row r="4700">
          <cell r="L4700">
            <v>47239</v>
          </cell>
          <cell r="M4700">
            <v>43</v>
          </cell>
        </row>
        <row r="4701">
          <cell r="L4701">
            <v>47240</v>
          </cell>
          <cell r="M4701">
            <v>43</v>
          </cell>
        </row>
        <row r="4702">
          <cell r="L4702">
            <v>47241</v>
          </cell>
          <cell r="M4702">
            <v>43</v>
          </cell>
        </row>
        <row r="4703">
          <cell r="L4703">
            <v>47242</v>
          </cell>
          <cell r="M4703">
            <v>43</v>
          </cell>
        </row>
        <row r="4704">
          <cell r="L4704">
            <v>47243</v>
          </cell>
          <cell r="M4704">
            <v>43</v>
          </cell>
        </row>
        <row r="4705">
          <cell r="L4705">
            <v>47244</v>
          </cell>
          <cell r="M4705">
            <v>43</v>
          </cell>
        </row>
        <row r="4706">
          <cell r="L4706">
            <v>47245</v>
          </cell>
          <cell r="M4706">
            <v>43</v>
          </cell>
        </row>
        <row r="4707">
          <cell r="L4707">
            <v>47246</v>
          </cell>
          <cell r="M4707">
            <v>43</v>
          </cell>
        </row>
        <row r="4708">
          <cell r="L4708">
            <v>47247</v>
          </cell>
          <cell r="M4708" t="str">
            <v>Mise à Jour</v>
          </cell>
        </row>
        <row r="4709">
          <cell r="L4709">
            <v>47248</v>
          </cell>
          <cell r="M4709">
            <v>43</v>
          </cell>
        </row>
        <row r="4710">
          <cell r="L4710">
            <v>47249</v>
          </cell>
          <cell r="M4710">
            <v>43</v>
          </cell>
        </row>
        <row r="4711">
          <cell r="L4711">
            <v>47250</v>
          </cell>
          <cell r="M4711">
            <v>43</v>
          </cell>
        </row>
        <row r="4712">
          <cell r="L4712">
            <v>47251</v>
          </cell>
          <cell r="M4712">
            <v>43</v>
          </cell>
        </row>
        <row r="4713">
          <cell r="L4713">
            <v>47252</v>
          </cell>
          <cell r="M4713">
            <v>43</v>
          </cell>
        </row>
        <row r="4714">
          <cell r="L4714">
            <v>47253</v>
          </cell>
          <cell r="M4714">
            <v>43</v>
          </cell>
        </row>
        <row r="4715">
          <cell r="L4715">
            <v>47254</v>
          </cell>
          <cell r="M4715">
            <v>43</v>
          </cell>
        </row>
        <row r="4716">
          <cell r="L4716">
            <v>47255</v>
          </cell>
          <cell r="M4716">
            <v>43</v>
          </cell>
        </row>
        <row r="4717">
          <cell r="L4717">
            <v>47256</v>
          </cell>
          <cell r="M4717">
            <v>43</v>
          </cell>
        </row>
        <row r="4718">
          <cell r="L4718">
            <v>47257</v>
          </cell>
          <cell r="M4718">
            <v>43</v>
          </cell>
        </row>
        <row r="4719">
          <cell r="L4719">
            <v>47258</v>
          </cell>
          <cell r="M4719" t="str">
            <v>Mise à Jour</v>
          </cell>
        </row>
        <row r="4720">
          <cell r="L4720">
            <v>47259</v>
          </cell>
          <cell r="M4720">
            <v>43</v>
          </cell>
        </row>
        <row r="4721">
          <cell r="L4721">
            <v>47260</v>
          </cell>
          <cell r="M4721">
            <v>43</v>
          </cell>
        </row>
        <row r="4722">
          <cell r="L4722">
            <v>47261</v>
          </cell>
          <cell r="M4722">
            <v>43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SST (Cartes MBA)"/>
      <sheetName val="SST Historique"/>
    </sheetNames>
    <sheetDataSet>
      <sheetData sheetId="0"/>
      <sheetData sheetId="1">
        <row r="4">
          <cell r="C4">
            <v>42544</v>
          </cell>
          <cell r="D4">
            <v>20</v>
          </cell>
          <cell r="E4">
            <v>22</v>
          </cell>
          <cell r="F4">
            <v>42</v>
          </cell>
          <cell r="G4">
            <v>28</v>
          </cell>
          <cell r="H4">
            <v>27</v>
          </cell>
          <cell r="I4">
            <v>55</v>
          </cell>
          <cell r="J4">
            <v>6</v>
          </cell>
          <cell r="K4">
            <v>3</v>
          </cell>
          <cell r="L4">
            <v>9</v>
          </cell>
          <cell r="M4">
            <v>0</v>
          </cell>
          <cell r="N4">
            <v>0</v>
          </cell>
          <cell r="O4">
            <v>0</v>
          </cell>
          <cell r="P4">
            <v>14</v>
          </cell>
          <cell r="Q4">
            <v>4</v>
          </cell>
          <cell r="R4">
            <v>113</v>
          </cell>
          <cell r="S4">
            <v>20</v>
          </cell>
          <cell r="T4">
            <v>22</v>
          </cell>
          <cell r="U4">
            <v>42</v>
          </cell>
          <cell r="V4">
            <v>22</v>
          </cell>
          <cell r="W4">
            <v>22</v>
          </cell>
          <cell r="X4">
            <v>44</v>
          </cell>
        </row>
        <row r="5">
          <cell r="C5">
            <v>42545</v>
          </cell>
          <cell r="D5">
            <v>20</v>
          </cell>
          <cell r="E5">
            <v>22</v>
          </cell>
          <cell r="F5">
            <v>42</v>
          </cell>
          <cell r="G5">
            <v>24</v>
          </cell>
          <cell r="H5">
            <v>41</v>
          </cell>
          <cell r="I5">
            <v>65</v>
          </cell>
          <cell r="J5">
            <v>6</v>
          </cell>
          <cell r="K5">
            <v>3</v>
          </cell>
          <cell r="L5">
            <v>9</v>
          </cell>
          <cell r="M5">
            <v>0</v>
          </cell>
          <cell r="N5">
            <v>0</v>
          </cell>
          <cell r="O5">
            <v>0</v>
          </cell>
          <cell r="P5">
            <v>18</v>
          </cell>
          <cell r="Q5">
            <v>5</v>
          </cell>
          <cell r="R5">
            <v>95</v>
          </cell>
          <cell r="S5">
            <v>20</v>
          </cell>
          <cell r="T5">
            <v>22</v>
          </cell>
          <cell r="U5">
            <v>42</v>
          </cell>
          <cell r="V5">
            <v>18</v>
          </cell>
          <cell r="W5">
            <v>39</v>
          </cell>
          <cell r="X5">
            <v>57</v>
          </cell>
        </row>
        <row r="6">
          <cell r="C6">
            <v>42546</v>
          </cell>
          <cell r="D6">
            <v>18</v>
          </cell>
          <cell r="E6">
            <v>22</v>
          </cell>
          <cell r="F6">
            <v>40</v>
          </cell>
          <cell r="G6">
            <v>29</v>
          </cell>
          <cell r="H6">
            <v>49</v>
          </cell>
          <cell r="I6">
            <v>78</v>
          </cell>
          <cell r="J6">
            <v>6</v>
          </cell>
          <cell r="K6">
            <v>5</v>
          </cell>
          <cell r="L6">
            <v>11</v>
          </cell>
          <cell r="M6">
            <v>0</v>
          </cell>
          <cell r="N6">
            <v>0</v>
          </cell>
          <cell r="O6">
            <v>0</v>
          </cell>
          <cell r="P6">
            <v>13</v>
          </cell>
          <cell r="Q6">
            <v>8</v>
          </cell>
          <cell r="R6">
            <v>72</v>
          </cell>
          <cell r="S6">
            <v>18</v>
          </cell>
          <cell r="T6">
            <v>22</v>
          </cell>
          <cell r="U6">
            <v>40</v>
          </cell>
          <cell r="V6">
            <v>19</v>
          </cell>
          <cell r="W6">
            <v>41</v>
          </cell>
          <cell r="X6">
            <v>60</v>
          </cell>
        </row>
        <row r="7">
          <cell r="C7">
            <v>42547</v>
          </cell>
          <cell r="D7">
            <v>18</v>
          </cell>
          <cell r="E7">
            <v>14</v>
          </cell>
          <cell r="F7">
            <v>32</v>
          </cell>
          <cell r="G7">
            <v>29</v>
          </cell>
          <cell r="H7">
            <v>38</v>
          </cell>
          <cell r="I7">
            <v>67</v>
          </cell>
          <cell r="J7">
            <v>6</v>
          </cell>
          <cell r="K7">
            <v>7</v>
          </cell>
          <cell r="L7">
            <v>13</v>
          </cell>
          <cell r="M7">
            <v>0</v>
          </cell>
          <cell r="N7">
            <v>0</v>
          </cell>
          <cell r="O7">
            <v>0</v>
          </cell>
          <cell r="P7">
            <v>15</v>
          </cell>
          <cell r="Q7">
            <v>14</v>
          </cell>
          <cell r="R7">
            <v>51</v>
          </cell>
          <cell r="S7">
            <v>18</v>
          </cell>
          <cell r="T7">
            <v>28</v>
          </cell>
          <cell r="U7">
            <v>46</v>
          </cell>
          <cell r="V7">
            <v>21</v>
          </cell>
          <cell r="W7">
            <v>37</v>
          </cell>
          <cell r="X7">
            <v>58</v>
          </cell>
        </row>
        <row r="8">
          <cell r="C8">
            <v>42548</v>
          </cell>
          <cell r="D8">
            <v>16</v>
          </cell>
          <cell r="E8">
            <v>14</v>
          </cell>
          <cell r="F8">
            <v>30</v>
          </cell>
          <cell r="G8">
            <v>21</v>
          </cell>
          <cell r="H8">
            <v>43</v>
          </cell>
          <cell r="I8">
            <v>64</v>
          </cell>
          <cell r="J8">
            <v>4</v>
          </cell>
          <cell r="K8">
            <v>7</v>
          </cell>
          <cell r="L8">
            <v>11</v>
          </cell>
          <cell r="M8">
            <v>0</v>
          </cell>
          <cell r="N8">
            <v>0</v>
          </cell>
          <cell r="O8">
            <v>0</v>
          </cell>
          <cell r="P8">
            <v>8</v>
          </cell>
          <cell r="Q8">
            <v>14</v>
          </cell>
          <cell r="R8">
            <v>22</v>
          </cell>
          <cell r="S8">
            <v>16</v>
          </cell>
          <cell r="T8">
            <v>28</v>
          </cell>
          <cell r="U8">
            <v>44</v>
          </cell>
          <cell r="V8">
            <v>18</v>
          </cell>
          <cell r="W8">
            <v>40</v>
          </cell>
          <cell r="X8">
            <v>58</v>
          </cell>
        </row>
        <row r="9">
          <cell r="C9">
            <v>42549</v>
          </cell>
          <cell r="D9"/>
          <cell r="E9"/>
          <cell r="F9">
            <v>0</v>
          </cell>
          <cell r="G9"/>
          <cell r="H9"/>
          <cell r="I9">
            <v>0</v>
          </cell>
          <cell r="J9"/>
          <cell r="K9"/>
          <cell r="L9">
            <v>0</v>
          </cell>
          <cell r="M9"/>
          <cell r="N9"/>
          <cell r="O9">
            <v>0</v>
          </cell>
          <cell r="P9"/>
          <cell r="Q9"/>
          <cell r="R9">
            <v>0</v>
          </cell>
          <cell r="S9"/>
          <cell r="T9"/>
          <cell r="U9">
            <v>0</v>
          </cell>
          <cell r="V9"/>
          <cell r="W9"/>
          <cell r="X9">
            <v>0</v>
          </cell>
        </row>
        <row r="10">
          <cell r="C10">
            <v>42550</v>
          </cell>
          <cell r="D10"/>
          <cell r="E10"/>
          <cell r="F10">
            <v>0</v>
          </cell>
          <cell r="G10"/>
          <cell r="H10"/>
          <cell r="I10">
            <v>0</v>
          </cell>
          <cell r="J10"/>
          <cell r="K10"/>
          <cell r="L10">
            <v>0</v>
          </cell>
          <cell r="M10"/>
          <cell r="N10"/>
          <cell r="O10">
            <v>0</v>
          </cell>
          <cell r="P10"/>
          <cell r="Q10"/>
          <cell r="R10">
            <v>0</v>
          </cell>
          <cell r="S10"/>
          <cell r="T10"/>
          <cell r="U10">
            <v>0</v>
          </cell>
          <cell r="V10"/>
          <cell r="W10"/>
          <cell r="X10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L185"/>
  <sheetViews>
    <sheetView tabSelected="1" workbookViewId="0">
      <selection activeCell="K15" sqref="K15:P15"/>
    </sheetView>
  </sheetViews>
  <sheetFormatPr baseColWidth="10" defaultRowHeight="15" x14ac:dyDescent="0.25"/>
  <cols>
    <col min="1" max="1" width="2.7109375" style="3" customWidth="1"/>
    <col min="2" max="2" width="13" style="3" bestFit="1" customWidth="1"/>
    <col min="3" max="5" width="3.7109375" style="3" customWidth="1"/>
    <col min="6" max="6" width="15.7109375" style="3" bestFit="1" customWidth="1"/>
    <col min="7" max="7" width="17.42578125" style="3" customWidth="1"/>
    <col min="8" max="8" width="16.42578125" style="3" bestFit="1" customWidth="1"/>
    <col min="9" max="9" width="3.42578125" style="3" customWidth="1"/>
    <col min="10" max="10" width="14.28515625" style="3" bestFit="1" customWidth="1"/>
    <col min="11" max="11" width="11.42578125" style="3" bestFit="1" customWidth="1"/>
    <col min="12" max="13" width="14.28515625" style="3" customWidth="1"/>
    <col min="14" max="14" width="3.7109375" style="3" customWidth="1"/>
    <col min="15" max="15" width="10.7109375" style="3" customWidth="1"/>
    <col min="16" max="16" width="14.28515625" style="3" customWidth="1"/>
    <col min="17" max="17" width="13" style="3" bestFit="1" customWidth="1"/>
    <col min="18" max="18" width="10" style="3" bestFit="1" customWidth="1"/>
    <col min="19" max="19" width="20.42578125" style="3" bestFit="1" customWidth="1"/>
    <col min="20" max="20" width="17.28515625" style="3" bestFit="1" customWidth="1"/>
    <col min="21" max="21" width="11.42578125" style="3"/>
    <col min="22" max="22" width="8.7109375" style="3" customWidth="1"/>
    <col min="23" max="23" width="11.42578125" style="3"/>
    <col min="24" max="24" width="2.7109375" style="3" customWidth="1"/>
    <col min="25" max="16384" width="11.42578125" style="3"/>
  </cols>
  <sheetData>
    <row r="1" spans="1:64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1"/>
    </row>
    <row r="2" spans="1:64" s="6" customFormat="1" ht="50.1" customHeight="1" x14ac:dyDescent="0.4">
      <c r="A2" s="4"/>
      <c r="B2" s="306"/>
      <c r="C2" s="307"/>
      <c r="D2" s="307"/>
      <c r="E2" s="307"/>
      <c r="F2" s="308"/>
      <c r="G2" s="309" t="s">
        <v>0</v>
      </c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1"/>
      <c r="U2" s="312"/>
      <c r="V2" s="313"/>
      <c r="W2" s="314"/>
      <c r="X2" s="5"/>
    </row>
    <row r="3" spans="1:64" ht="30" customHeight="1" x14ac:dyDescent="0.25">
      <c r="A3" s="1"/>
      <c r="B3" s="315" t="s">
        <v>1</v>
      </c>
      <c r="C3" s="316"/>
      <c r="D3" s="316"/>
      <c r="E3" s="317"/>
      <c r="F3" s="7" t="s">
        <v>2</v>
      </c>
      <c r="G3" s="8" t="s">
        <v>3</v>
      </c>
      <c r="H3" s="8" t="s">
        <v>4</v>
      </c>
      <c r="I3" s="318"/>
      <c r="J3" s="9"/>
      <c r="K3" s="9"/>
      <c r="L3" s="9"/>
      <c r="M3" s="9"/>
      <c r="N3" s="318"/>
      <c r="O3" s="319" t="s">
        <v>5</v>
      </c>
      <c r="P3" s="319"/>
      <c r="Q3" s="10" t="s">
        <v>6</v>
      </c>
      <c r="R3" s="11">
        <v>97</v>
      </c>
      <c r="S3" s="320" t="str">
        <f>IF(R3=97,"Mokeiba Thiombiano 66 66 02 27",IF(R3=526,"François Nikiéma74 30 03 78",""))</f>
        <v>Mokeiba Thiombiano 66 66 02 27</v>
      </c>
      <c r="T3" s="320"/>
      <c r="U3" s="320"/>
      <c r="V3" s="271"/>
      <c r="W3" s="321"/>
      <c r="X3" s="1"/>
    </row>
    <row r="4" spans="1:64" ht="30" customHeight="1" x14ac:dyDescent="0.25">
      <c r="A4" s="1"/>
      <c r="B4" s="325">
        <f ca="1">TODAY()</f>
        <v>42549</v>
      </c>
      <c r="C4" s="326"/>
      <c r="D4" s="326"/>
      <c r="E4" s="327"/>
      <c r="F4" s="12">
        <f>[1]Relevés!AB17</f>
        <v>0.89760820129687524</v>
      </c>
      <c r="G4" s="13">
        <f ca="1">VLOOKUP(TODAY(),[1]Feuil2!$L$1:$M$4722,2,0)</f>
        <v>43</v>
      </c>
      <c r="H4" s="14">
        <f>COUNTIF($D$103:$F$156,"Attente Pieces")</f>
        <v>18</v>
      </c>
      <c r="I4" s="318"/>
      <c r="J4" s="15"/>
      <c r="K4" s="15"/>
      <c r="L4" s="15"/>
      <c r="M4" s="15"/>
      <c r="N4" s="318"/>
      <c r="O4" s="290" t="s">
        <v>7</v>
      </c>
      <c r="P4" s="291"/>
      <c r="Q4" s="16" t="s">
        <v>6</v>
      </c>
      <c r="R4" s="17">
        <v>2231</v>
      </c>
      <c r="S4" s="292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>Bere Didier 74 30 07 55</v>
      </c>
      <c r="T4" s="292"/>
      <c r="U4" s="292"/>
      <c r="V4" s="322"/>
      <c r="W4" s="323"/>
      <c r="X4" s="1"/>
    </row>
    <row r="5" spans="1:64" ht="20.25" customHeight="1" x14ac:dyDescent="0.25">
      <c r="A5" s="1"/>
      <c r="B5" s="18"/>
      <c r="C5" s="19"/>
      <c r="D5" s="19"/>
      <c r="E5" s="19"/>
      <c r="F5" s="20"/>
      <c r="G5" s="21" t="s">
        <v>8</v>
      </c>
      <c r="H5" s="22"/>
      <c r="I5" s="293"/>
      <c r="J5" s="294"/>
      <c r="K5" s="23"/>
      <c r="L5" s="23"/>
      <c r="M5" s="23"/>
      <c r="N5" s="295" t="s">
        <v>9</v>
      </c>
      <c r="O5" s="295"/>
      <c r="P5" s="295"/>
      <c r="Q5" s="295"/>
      <c r="R5" s="23"/>
      <c r="S5" s="23"/>
      <c r="T5" s="23"/>
      <c r="U5" s="24"/>
      <c r="V5" s="322"/>
      <c r="W5" s="323"/>
      <c r="X5" s="1"/>
    </row>
    <row r="6" spans="1:64" ht="15" customHeight="1" x14ac:dyDescent="0.25">
      <c r="A6" s="1"/>
      <c r="B6" s="18"/>
      <c r="C6" s="19"/>
      <c r="D6" s="19"/>
      <c r="E6" s="19"/>
      <c r="F6" s="20"/>
      <c r="G6" s="296">
        <v>42548</v>
      </c>
      <c r="H6" s="297"/>
      <c r="I6" s="298" t="s">
        <v>10</v>
      </c>
      <c r="J6" s="299"/>
      <c r="K6" s="25">
        <f ca="1">IFERROR(VLOOKUP(TODAY()-1,'[2]SST (Cartes MBA)'!$C$4:$X$10,4,0),"")</f>
        <v>30</v>
      </c>
      <c r="L6" s="300" t="s">
        <v>11</v>
      </c>
      <c r="M6" s="302">
        <f ca="1">K7*100%/K6</f>
        <v>2.1333333333333333</v>
      </c>
      <c r="N6" s="304" t="s">
        <v>12</v>
      </c>
      <c r="O6" s="305"/>
      <c r="P6" s="26">
        <f ca="1">IFERROR(VLOOKUP(TODAY()-1,'[2]SST (Cartes MBA)'!$C$4:$X$10,19,0),"")</f>
        <v>44</v>
      </c>
      <c r="Q6" s="300" t="s">
        <v>11</v>
      </c>
      <c r="R6" s="277">
        <f ca="1">P7*100%/P6</f>
        <v>1.3181818181818181</v>
      </c>
      <c r="S6" s="27" t="s">
        <v>13</v>
      </c>
      <c r="T6" s="28" t="s">
        <v>14</v>
      </c>
      <c r="U6" s="28" t="s">
        <v>15</v>
      </c>
      <c r="V6" s="322"/>
      <c r="W6" s="323"/>
      <c r="X6" s="1"/>
    </row>
    <row r="7" spans="1:64" ht="15" customHeight="1" x14ac:dyDescent="0.25">
      <c r="A7" s="1"/>
      <c r="B7" s="18"/>
      <c r="C7" s="19"/>
      <c r="D7" s="19"/>
      <c r="E7" s="19"/>
      <c r="F7" s="20"/>
      <c r="G7" s="279" t="s">
        <v>16</v>
      </c>
      <c r="H7" s="280"/>
      <c r="I7" s="281" t="s">
        <v>17</v>
      </c>
      <c r="J7" s="282"/>
      <c r="K7" s="29">
        <f ca="1">IFERROR(VLOOKUP(TODAY()-1,'[2]SST (Cartes MBA)'!$C$4:$X$10,7,0),"")</f>
        <v>64</v>
      </c>
      <c r="L7" s="301"/>
      <c r="M7" s="303"/>
      <c r="N7" s="283" t="s">
        <v>18</v>
      </c>
      <c r="O7" s="284"/>
      <c r="P7" s="30">
        <f ca="1">IFERROR(VLOOKUP(TODAY()-1,'[2]SST (Cartes MBA)'!$C$4:$X$10,22,0),"")</f>
        <v>58</v>
      </c>
      <c r="Q7" s="301"/>
      <c r="R7" s="278"/>
      <c r="S7" s="31">
        <f ca="1">IFERROR(VLOOKUP(TODAY()-1,'[2]SST (Cartes MBA)'!$C$4:$X$10,10,0),"")</f>
        <v>11</v>
      </c>
      <c r="T7" s="32">
        <f ca="1">IFERROR(VLOOKUP(TODAY()-1,'[2]SST (Cartes MBA)'!$C$4:$X$10,13,0),"")</f>
        <v>0</v>
      </c>
      <c r="U7" s="32">
        <f ca="1">IFERROR(VLOOKUP(TODAY()-1,'[2]SST (Cartes MBA)'!$C$4:$X$10,16,0),"")</f>
        <v>22</v>
      </c>
      <c r="V7" s="322"/>
      <c r="W7" s="323"/>
      <c r="X7" s="1"/>
    </row>
    <row r="8" spans="1:64" ht="30" customHeight="1" x14ac:dyDescent="0.25">
      <c r="A8" s="1"/>
      <c r="B8" s="285"/>
      <c r="C8" s="286"/>
      <c r="D8" s="286"/>
      <c r="E8" s="286"/>
      <c r="F8" s="287"/>
      <c r="G8" s="288"/>
      <c r="H8" s="288"/>
      <c r="I8" s="288"/>
      <c r="J8" s="288"/>
      <c r="K8" s="288"/>
      <c r="L8" s="288" t="str">
        <f>IF($R$4=452,"Équipe A",IF($R$4=1780,"Équipe A",IF($R$4=3166,"Équipe B",IF($R$4=3040,"ÉquipeB",IF($R$4=573,"Équipe C",IF($R$4=1270,"Équipe C",IF($R$4=2231,"Équipe D",IF($R$4=1722,"Équipe D"))))))))</f>
        <v>Équipe D</v>
      </c>
      <c r="M8" s="288"/>
      <c r="N8" s="288"/>
      <c r="O8" s="288"/>
      <c r="P8" s="288"/>
      <c r="Q8" s="288"/>
      <c r="R8" s="288"/>
      <c r="S8" s="288"/>
      <c r="T8" s="288"/>
      <c r="U8" s="289"/>
      <c r="V8" s="322"/>
      <c r="W8" s="323"/>
      <c r="X8" s="33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</row>
    <row r="9" spans="1:64" ht="30" customHeight="1" x14ac:dyDescent="0.25">
      <c r="A9" s="1"/>
      <c r="B9" s="268"/>
      <c r="C9" s="269"/>
      <c r="D9" s="269"/>
      <c r="E9" s="269"/>
      <c r="F9" s="269"/>
      <c r="G9" s="269"/>
      <c r="H9" s="269"/>
      <c r="I9" s="269"/>
      <c r="J9" s="269"/>
      <c r="K9" s="35" t="s">
        <v>19</v>
      </c>
      <c r="L9" s="36" t="s">
        <v>20</v>
      </c>
      <c r="M9" s="37" t="s">
        <v>21</v>
      </c>
      <c r="N9" s="237" t="s">
        <v>22</v>
      </c>
      <c r="O9" s="238"/>
      <c r="P9" s="38" t="s">
        <v>23</v>
      </c>
      <c r="Q9" s="270"/>
      <c r="R9" s="271"/>
      <c r="S9" s="271"/>
      <c r="T9" s="271"/>
      <c r="U9" s="271"/>
      <c r="V9" s="322"/>
      <c r="W9" s="323"/>
      <c r="X9" s="1"/>
    </row>
    <row r="10" spans="1:64" ht="21" customHeight="1" x14ac:dyDescent="0.25">
      <c r="A10" s="1"/>
      <c r="B10" s="268"/>
      <c r="C10" s="269"/>
      <c r="D10" s="269"/>
      <c r="E10" s="269"/>
      <c r="F10" s="269"/>
      <c r="G10" s="269"/>
      <c r="H10" s="269"/>
      <c r="I10" s="269"/>
      <c r="J10" s="269"/>
      <c r="K10" s="274" t="s">
        <v>24</v>
      </c>
      <c r="L10" s="275"/>
      <c r="M10" s="275"/>
      <c r="N10" s="275"/>
      <c r="O10" s="275"/>
      <c r="P10" s="276"/>
      <c r="Q10" s="272"/>
      <c r="R10" s="273"/>
      <c r="S10" s="273"/>
      <c r="T10" s="273"/>
      <c r="U10" s="273"/>
      <c r="V10" s="273"/>
      <c r="W10" s="324"/>
      <c r="X10" s="1"/>
    </row>
    <row r="11" spans="1:64" s="45" customFormat="1" ht="46.5" x14ac:dyDescent="0.25">
      <c r="A11" s="39"/>
      <c r="B11" s="40" t="s">
        <v>6</v>
      </c>
      <c r="C11" s="267" t="s">
        <v>25</v>
      </c>
      <c r="D11" s="267"/>
      <c r="E11" s="267"/>
      <c r="F11" s="267"/>
      <c r="G11" s="267"/>
      <c r="H11" s="41" t="s">
        <v>26</v>
      </c>
      <c r="I11" s="42" t="s">
        <v>27</v>
      </c>
      <c r="J11" s="43" t="s">
        <v>28</v>
      </c>
      <c r="K11" s="233" t="s">
        <v>29</v>
      </c>
      <c r="L11" s="233"/>
      <c r="M11" s="233"/>
      <c r="N11" s="233"/>
      <c r="O11" s="233"/>
      <c r="P11" s="233"/>
      <c r="Q11" s="41" t="s">
        <v>30</v>
      </c>
      <c r="R11" s="40" t="s">
        <v>31</v>
      </c>
      <c r="S11" s="40" t="s">
        <v>32</v>
      </c>
      <c r="T11" s="40" t="s">
        <v>33</v>
      </c>
      <c r="U11" s="40" t="s">
        <v>34</v>
      </c>
      <c r="V11" s="41" t="s">
        <v>35</v>
      </c>
      <c r="W11" s="44" t="s">
        <v>36</v>
      </c>
      <c r="X11" s="39"/>
    </row>
    <row r="12" spans="1:64" ht="15" customHeight="1" x14ac:dyDescent="0.25">
      <c r="A12" s="46" t="b">
        <f>AND($I12="",$I54="")</f>
        <v>1</v>
      </c>
      <c r="B12" s="47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>3</v>
      </c>
      <c r="C12" s="226" t="str">
        <f>IF(B12="","",IF(B12=0,"",VLOOKUP(B12,'[1]PERSONNEL Léger'!$A$1:$B$68,2,0)))</f>
        <v>SANOU Abdoul Karim</v>
      </c>
      <c r="D12" s="226"/>
      <c r="E12" s="226"/>
      <c r="F12" s="226"/>
      <c r="G12" s="226"/>
      <c r="H12" s="48"/>
      <c r="I12" s="44" t="str">
        <f>IF(H12="","","T")</f>
        <v/>
      </c>
      <c r="J12" s="49" t="str">
        <f>IF($H12="","",IFERROR(VLOOKUP($H12,'[1]Programme du jour'!$D$3:$G$4064,3,0),""))</f>
        <v/>
      </c>
      <c r="K12" s="246" t="str">
        <f>IF($H12="","",IFERROR(VLOOKUP($H12,'[1]Programme du jour'!$D$3:$H$4064,4,0),""))</f>
        <v/>
      </c>
      <c r="L12" s="246"/>
      <c r="M12" s="246"/>
      <c r="N12" s="246"/>
      <c r="O12" s="246"/>
      <c r="P12" s="246"/>
      <c r="Q12" s="50"/>
      <c r="R12" s="51"/>
      <c r="S12" s="52"/>
      <c r="T12" s="53"/>
      <c r="U12" s="54" t="str">
        <f t="shared" ref="U12:U32" si="0">IF(T12="","",T12-S12)</f>
        <v/>
      </c>
      <c r="V12" s="55" t="str">
        <f>IF(U12="","",(U12-R12))</f>
        <v/>
      </c>
      <c r="W12" s="56">
        <f t="shared" ref="W12:W32" si="1">IF(B12&lt;&gt;"",$R$4,IF(B12="",""))</f>
        <v>2231</v>
      </c>
      <c r="X12" s="1"/>
    </row>
    <row r="13" spans="1:64" ht="15" customHeight="1" x14ac:dyDescent="0.25">
      <c r="A13" s="46" t="b">
        <f t="shared" ref="A13:A32" si="2">AND($I13="",$I55="")</f>
        <v>1</v>
      </c>
      <c r="B13" s="47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>5</v>
      </c>
      <c r="C13" s="226" t="str">
        <f>IF(B13="","",IF(B13=0,"",VLOOKUP(B13,'[1]PERSONNEL Léger'!$A$1:$B$68,2,0)))</f>
        <v>KINDO Josepha</v>
      </c>
      <c r="D13" s="226"/>
      <c r="E13" s="226"/>
      <c r="F13" s="226"/>
      <c r="G13" s="226"/>
      <c r="H13" s="48"/>
      <c r="I13" s="44" t="str">
        <f t="shared" ref="I13:I32" si="3">IF(H13="","","T")</f>
        <v/>
      </c>
      <c r="J13" s="49" t="str">
        <f>IF($H13="","",IFERROR(VLOOKUP($H13,'[1]Programme du jour'!$D$3:$G$4064,3,0),""))</f>
        <v/>
      </c>
      <c r="K13" s="246" t="str">
        <f>IF($H13="","",IFERROR(VLOOKUP($H13,'[1]Programme du jour'!$D$3:$H$4064,4,0),""))</f>
        <v/>
      </c>
      <c r="L13" s="246"/>
      <c r="M13" s="246"/>
      <c r="N13" s="246"/>
      <c r="O13" s="246"/>
      <c r="P13" s="246"/>
      <c r="Q13" s="57"/>
      <c r="R13" s="58"/>
      <c r="S13" s="52"/>
      <c r="T13" s="59"/>
      <c r="U13" s="60" t="str">
        <f t="shared" si="0"/>
        <v/>
      </c>
      <c r="V13" s="60" t="str">
        <f t="shared" ref="V13:V32" si="4">IF(U13="","",(U13-R13))</f>
        <v/>
      </c>
      <c r="W13" s="56">
        <f t="shared" si="1"/>
        <v>2231</v>
      </c>
      <c r="X13" s="1"/>
    </row>
    <row r="14" spans="1:64" ht="15" customHeight="1" x14ac:dyDescent="0.25">
      <c r="A14" s="46" t="b">
        <f t="shared" si="2"/>
        <v>1</v>
      </c>
      <c r="B14" s="47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>1699</v>
      </c>
      <c r="C14" s="226" t="str">
        <f>IF(B14="","",IF(B14=0,"",VLOOKUP(B14,'[1]PERSONNEL Léger'!$A$1:$B$68,2,0)))</f>
        <v>ZIDA  Henri</v>
      </c>
      <c r="D14" s="226"/>
      <c r="E14" s="226"/>
      <c r="F14" s="226"/>
      <c r="G14" s="226"/>
      <c r="H14" s="48"/>
      <c r="I14" s="44" t="str">
        <f t="shared" si="3"/>
        <v/>
      </c>
      <c r="J14" s="49" t="str">
        <f>IF($H14="","",IFERROR(VLOOKUP($H14,'[1]Programme du jour'!$D$3:$G$4064,3,0),""))</f>
        <v/>
      </c>
      <c r="K14" s="246" t="str">
        <f>IF($H14="","",IFERROR(VLOOKUP($H14,'[1]Programme du jour'!$D$3:$H$4064,4,0),""))</f>
        <v/>
      </c>
      <c r="L14" s="246"/>
      <c r="M14" s="246"/>
      <c r="N14" s="246"/>
      <c r="O14" s="246"/>
      <c r="P14" s="246"/>
      <c r="Q14" s="61"/>
      <c r="R14" s="58"/>
      <c r="S14" s="52"/>
      <c r="T14" s="53"/>
      <c r="U14" s="60" t="str">
        <f t="shared" si="0"/>
        <v/>
      </c>
      <c r="V14" s="55" t="str">
        <f t="shared" si="4"/>
        <v/>
      </c>
      <c r="W14" s="56">
        <f t="shared" si="1"/>
        <v>2231</v>
      </c>
      <c r="X14" s="1"/>
    </row>
    <row r="15" spans="1:64" ht="15" customHeight="1" x14ac:dyDescent="0.25">
      <c r="A15" s="46" t="b">
        <f t="shared" si="2"/>
        <v>1</v>
      </c>
      <c r="B15" s="47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>1722</v>
      </c>
      <c r="C15" s="226" t="str">
        <f>IF(B15="","",IF(B15=0,"",VLOOKUP(B15,'[1]PERSONNEL Léger'!$A$1:$B$68,2,0)))</f>
        <v>TAPSOSOBA P.Aristide Dénis</v>
      </c>
      <c r="D15" s="226"/>
      <c r="E15" s="226"/>
      <c r="F15" s="226"/>
      <c r="G15" s="226"/>
      <c r="H15" s="48"/>
      <c r="I15" s="44" t="str">
        <f t="shared" si="3"/>
        <v/>
      </c>
      <c r="J15" s="49" t="str">
        <f>IF($H15="","",IFERROR(VLOOKUP($H15,'[1]Programme du jour'!$D$3:$G$4064,3,0),""))</f>
        <v/>
      </c>
      <c r="K15" s="246" t="str">
        <f>IF($H15="","",IFERROR(VLOOKUP($H15,'[1]Programme du jour'!$D$3:$H$4064,4,0),""))</f>
        <v/>
      </c>
      <c r="L15" s="246"/>
      <c r="M15" s="246"/>
      <c r="N15" s="246"/>
      <c r="O15" s="246"/>
      <c r="P15" s="246"/>
      <c r="Q15" s="61"/>
      <c r="R15" s="58"/>
      <c r="S15" s="52"/>
      <c r="T15" s="53"/>
      <c r="U15" s="60" t="str">
        <f t="shared" si="0"/>
        <v/>
      </c>
      <c r="V15" s="55" t="str">
        <f t="shared" si="4"/>
        <v/>
      </c>
      <c r="W15" s="56">
        <f t="shared" si="1"/>
        <v>2231</v>
      </c>
      <c r="X15" s="1"/>
    </row>
    <row r="16" spans="1:64" ht="15" customHeight="1" x14ac:dyDescent="0.25">
      <c r="A16" s="46" t="b">
        <f t="shared" si="2"/>
        <v>1</v>
      </c>
      <c r="B16" s="47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>1761</v>
      </c>
      <c r="C16" s="226" t="str">
        <f>IF(B16="","",IF(B16=0,"",VLOOKUP(B16,'[1]PERSONNEL Léger'!$A$1:$B$68,2,0)))</f>
        <v>SOME L. Robert</v>
      </c>
      <c r="D16" s="226"/>
      <c r="E16" s="226"/>
      <c r="F16" s="226"/>
      <c r="G16" s="226"/>
      <c r="H16" s="48"/>
      <c r="I16" s="44" t="str">
        <f t="shared" si="3"/>
        <v/>
      </c>
      <c r="J16" s="49" t="str">
        <f>IF($H16="","",IFERROR(VLOOKUP($H16,'[1]Programme du jour'!$D$3:$G$4064,3,0),""))</f>
        <v/>
      </c>
      <c r="K16" s="246" t="str">
        <f>IF($H16="","",IFERROR(VLOOKUP($H16,'[1]Programme du jour'!$D$3:$H$4064,4,0),""))</f>
        <v/>
      </c>
      <c r="L16" s="246"/>
      <c r="M16" s="246"/>
      <c r="N16" s="246"/>
      <c r="O16" s="246"/>
      <c r="P16" s="246"/>
      <c r="Q16" s="61"/>
      <c r="R16" s="58"/>
      <c r="S16" s="52"/>
      <c r="T16" s="53"/>
      <c r="U16" s="60" t="str">
        <f t="shared" si="0"/>
        <v/>
      </c>
      <c r="V16" s="55" t="str">
        <f t="shared" si="4"/>
        <v/>
      </c>
      <c r="W16" s="56">
        <f t="shared" si="1"/>
        <v>2231</v>
      </c>
      <c r="X16" s="1"/>
    </row>
    <row r="17" spans="1:24" ht="15.75" x14ac:dyDescent="0.25">
      <c r="A17" s="46" t="b">
        <f t="shared" si="2"/>
        <v>1</v>
      </c>
      <c r="B17" s="47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>2212</v>
      </c>
      <c r="C17" s="226" t="str">
        <f>IF(B17="","",IF(B17=0,"",VLOOKUP(B17,'[1]PERSONNEL Léger'!$A$1:$B$68,2,0)))</f>
        <v>YAMEOGO Pascal Wamanegré</v>
      </c>
      <c r="D17" s="226"/>
      <c r="E17" s="226"/>
      <c r="F17" s="226"/>
      <c r="G17" s="226"/>
      <c r="H17" s="48"/>
      <c r="I17" s="44" t="str">
        <f t="shared" si="3"/>
        <v/>
      </c>
      <c r="J17" s="49" t="str">
        <f>IF($H17="","",IFERROR(VLOOKUP($H17,'[1]Programme du jour'!$D$3:$G$4064,3,0),""))</f>
        <v/>
      </c>
      <c r="K17" s="246" t="str">
        <f>IF($H17="","",IFERROR(VLOOKUP($H17,'[1]Programme du jour'!$D$3:$H$4064,4,0),""))</f>
        <v/>
      </c>
      <c r="L17" s="246"/>
      <c r="M17" s="246"/>
      <c r="N17" s="246"/>
      <c r="O17" s="246"/>
      <c r="P17" s="246"/>
      <c r="Q17" s="61"/>
      <c r="R17" s="58"/>
      <c r="S17" s="52"/>
      <c r="T17" s="53"/>
      <c r="U17" s="60" t="str">
        <f t="shared" si="0"/>
        <v/>
      </c>
      <c r="V17" s="55" t="str">
        <f t="shared" si="4"/>
        <v/>
      </c>
      <c r="W17" s="56">
        <f t="shared" si="1"/>
        <v>2231</v>
      </c>
      <c r="X17" s="1"/>
    </row>
    <row r="18" spans="1:24" ht="15.75" x14ac:dyDescent="0.25">
      <c r="A18" s="46" t="b">
        <f t="shared" si="2"/>
        <v>1</v>
      </c>
      <c r="B18" s="47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>2759</v>
      </c>
      <c r="C18" s="226" t="str">
        <f>IF(B18="","",IF(B18=0,"",VLOOKUP(B18,'[1]PERSONNEL Léger'!$A$1:$B$68,2,0)))</f>
        <v>CISSE Ali</v>
      </c>
      <c r="D18" s="226"/>
      <c r="E18" s="226"/>
      <c r="F18" s="226"/>
      <c r="G18" s="226"/>
      <c r="H18" s="48"/>
      <c r="I18" s="44" t="str">
        <f t="shared" si="3"/>
        <v/>
      </c>
      <c r="J18" s="49" t="str">
        <f>IF($H18="","",IFERROR(VLOOKUP($H18,'[1]Programme du jour'!$D$3:$G$4064,3,0),""))</f>
        <v/>
      </c>
      <c r="K18" s="246" t="str">
        <f>IF($H18="","",IFERROR(VLOOKUP($H18,'[1]Programme du jour'!$D$3:$H$4064,4,0),""))</f>
        <v/>
      </c>
      <c r="L18" s="246"/>
      <c r="M18" s="246"/>
      <c r="N18" s="246"/>
      <c r="O18" s="246"/>
      <c r="P18" s="246"/>
      <c r="Q18" s="61"/>
      <c r="R18" s="58"/>
      <c r="S18" s="62"/>
      <c r="T18" s="63"/>
      <c r="U18" s="60" t="str">
        <f t="shared" si="0"/>
        <v/>
      </c>
      <c r="V18" s="55" t="str">
        <f t="shared" si="4"/>
        <v/>
      </c>
      <c r="W18" s="56">
        <f t="shared" si="1"/>
        <v>2231</v>
      </c>
      <c r="X18" s="1"/>
    </row>
    <row r="19" spans="1:24" ht="15.75" x14ac:dyDescent="0.25">
      <c r="A19" s="46" t="b">
        <f t="shared" si="2"/>
        <v>1</v>
      </c>
      <c r="B19" s="47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>2797</v>
      </c>
      <c r="C19" s="226" t="str">
        <f>IF(B19="","",IF(B19=0,"",VLOOKUP(B19,'[1]PERSONNEL Léger'!$A$1:$B$68,2,0)))</f>
        <v>YAMEOGO W. Lazare</v>
      </c>
      <c r="D19" s="226"/>
      <c r="E19" s="226"/>
      <c r="F19" s="226"/>
      <c r="G19" s="226"/>
      <c r="H19" s="48"/>
      <c r="I19" s="44" t="str">
        <f t="shared" si="3"/>
        <v/>
      </c>
      <c r="J19" s="49" t="str">
        <f>IF($H19="","",IFERROR(VLOOKUP($H19,'[1]Programme du jour'!$D$3:$G$4064,3,0),""))</f>
        <v/>
      </c>
      <c r="K19" s="246" t="str">
        <f>IF($H19="","",IFERROR(VLOOKUP($H19,'[1]Programme du jour'!$D$3:$H$4064,4,0),""))</f>
        <v/>
      </c>
      <c r="L19" s="246"/>
      <c r="M19" s="246"/>
      <c r="N19" s="246"/>
      <c r="O19" s="246"/>
      <c r="P19" s="246"/>
      <c r="Q19" s="61"/>
      <c r="R19" s="58"/>
      <c r="S19" s="52"/>
      <c r="T19" s="53"/>
      <c r="U19" s="60" t="str">
        <f t="shared" si="0"/>
        <v/>
      </c>
      <c r="V19" s="55" t="str">
        <f t="shared" si="4"/>
        <v/>
      </c>
      <c r="W19" s="56">
        <f t="shared" si="1"/>
        <v>2231</v>
      </c>
      <c r="X19" s="1"/>
    </row>
    <row r="20" spans="1:24" ht="15.75" x14ac:dyDescent="0.25">
      <c r="A20" s="46" t="b">
        <f t="shared" si="2"/>
        <v>1</v>
      </c>
      <c r="B20" s="47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>3028</v>
      </c>
      <c r="C20" s="226" t="str">
        <f>IF(B20="","",IF(B20=0,"",VLOOKUP(B20,'[1]PERSONNEL Léger'!$A$1:$B$68,2,0)))</f>
        <v>KABRE Martin</v>
      </c>
      <c r="D20" s="226"/>
      <c r="E20" s="226"/>
      <c r="F20" s="226"/>
      <c r="G20" s="226"/>
      <c r="H20" s="64"/>
      <c r="I20" s="44" t="str">
        <f t="shared" si="3"/>
        <v/>
      </c>
      <c r="J20" s="49" t="str">
        <f>IF($H20="","",IFERROR(VLOOKUP($H20,'[1]Programme du jour'!$D$3:$G$4064,3,0),""))</f>
        <v/>
      </c>
      <c r="K20" s="246" t="str">
        <f>IF($H20="","",IFERROR(VLOOKUP($H20,'[1]Programme du jour'!$D$3:$H$4064,4,0),""))</f>
        <v/>
      </c>
      <c r="L20" s="246"/>
      <c r="M20" s="246"/>
      <c r="N20" s="246"/>
      <c r="O20" s="246"/>
      <c r="P20" s="246"/>
      <c r="Q20" s="61"/>
      <c r="R20" s="58"/>
      <c r="S20" s="62"/>
      <c r="T20" s="53"/>
      <c r="U20" s="60" t="str">
        <f t="shared" si="0"/>
        <v/>
      </c>
      <c r="V20" s="55" t="str">
        <f t="shared" si="4"/>
        <v/>
      </c>
      <c r="W20" s="56">
        <f t="shared" si="1"/>
        <v>2231</v>
      </c>
      <c r="X20" s="1"/>
    </row>
    <row r="21" spans="1:24" ht="15.75" x14ac:dyDescent="0.25">
      <c r="A21" s="46" t="b">
        <f t="shared" si="2"/>
        <v>1</v>
      </c>
      <c r="B21" s="47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>3280</v>
      </c>
      <c r="C21" s="226" t="str">
        <f>IF(B21="","",IF(B21=0,"",VLOOKUP(B21,'[1]PERSONNEL Léger'!$A$1:$B$68,2,0)))</f>
        <v>TRAORE Issa</v>
      </c>
      <c r="D21" s="226"/>
      <c r="E21" s="226"/>
      <c r="F21" s="226"/>
      <c r="G21" s="226"/>
      <c r="H21" s="64"/>
      <c r="I21" s="44" t="str">
        <f t="shared" si="3"/>
        <v/>
      </c>
      <c r="J21" s="49" t="str">
        <f>IF($H21="","",IFERROR(VLOOKUP($H21,'[1]Programme du jour'!$D$3:$G$4064,3,0),""))</f>
        <v/>
      </c>
      <c r="K21" s="246" t="str">
        <f>IF($H21="","",IFERROR(VLOOKUP($H21,'[1]Programme du jour'!$D$3:$H$4064,4,0),""))</f>
        <v/>
      </c>
      <c r="L21" s="246"/>
      <c r="M21" s="246"/>
      <c r="N21" s="246"/>
      <c r="O21" s="246"/>
      <c r="P21" s="246"/>
      <c r="Q21" s="61"/>
      <c r="R21" s="58"/>
      <c r="S21" s="52"/>
      <c r="T21" s="53"/>
      <c r="U21" s="60" t="str">
        <f t="shared" si="0"/>
        <v/>
      </c>
      <c r="V21" s="55" t="str">
        <f t="shared" si="4"/>
        <v/>
      </c>
      <c r="W21" s="56">
        <f t="shared" si="1"/>
        <v>2231</v>
      </c>
      <c r="X21" s="1"/>
    </row>
    <row r="22" spans="1:24" ht="15.75" x14ac:dyDescent="0.25">
      <c r="A22" s="46" t="b">
        <f t="shared" si="2"/>
        <v>1</v>
      </c>
      <c r="B22" s="47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>3296</v>
      </c>
      <c r="C22" s="226" t="str">
        <f>IF(B22="","",IF(B22=0,"",VLOOKUP(B22,'[1]PERSONNEL Léger'!$A$1:$B$68,2,0)))</f>
        <v>DIALLO  B. Mamoudou</v>
      </c>
      <c r="D22" s="226"/>
      <c r="E22" s="226"/>
      <c r="F22" s="226"/>
      <c r="G22" s="226"/>
      <c r="H22" s="65"/>
      <c r="I22" s="44" t="str">
        <f t="shared" si="3"/>
        <v/>
      </c>
      <c r="J22" s="49" t="str">
        <f>IF($H22="","",IFERROR(VLOOKUP($H22,'[1]Programme du jour'!$D$3:$G$4064,3,0),""))</f>
        <v/>
      </c>
      <c r="K22" s="246" t="str">
        <f>IF($H22="","",IFERROR(VLOOKUP($H22,'[1]Programme du jour'!$D$3:$H$4064,4,0),""))</f>
        <v/>
      </c>
      <c r="L22" s="246"/>
      <c r="M22" s="246"/>
      <c r="N22" s="246"/>
      <c r="O22" s="246"/>
      <c r="P22" s="246"/>
      <c r="Q22" s="61"/>
      <c r="R22" s="58"/>
      <c r="S22" s="62"/>
      <c r="T22" s="53"/>
      <c r="U22" s="60" t="str">
        <f t="shared" si="0"/>
        <v/>
      </c>
      <c r="V22" s="55" t="str">
        <f t="shared" si="4"/>
        <v/>
      </c>
      <c r="W22" s="56">
        <f t="shared" si="1"/>
        <v>2231</v>
      </c>
      <c r="X22" s="1"/>
    </row>
    <row r="23" spans="1:24" ht="15.75" x14ac:dyDescent="0.25">
      <c r="A23" s="46" t="b">
        <f t="shared" si="2"/>
        <v>1</v>
      </c>
      <c r="B23" s="47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>3357</v>
      </c>
      <c r="C23" s="226" t="str">
        <f>IF(B23="","",IF(B23=0,"",VLOOKUP(B23,'[1]PERSONNEL Léger'!$A$1:$B$68,2,0)))</f>
        <v>KODJO  Daniel Théodore</v>
      </c>
      <c r="D23" s="226"/>
      <c r="E23" s="226"/>
      <c r="F23" s="226"/>
      <c r="G23" s="226"/>
      <c r="H23" s="65"/>
      <c r="I23" s="44" t="str">
        <f t="shared" si="3"/>
        <v/>
      </c>
      <c r="J23" s="49" t="str">
        <f>IF($H23="","",IFERROR(VLOOKUP($H23,'[1]Programme du jour'!$D$3:$G$4064,3,0),""))</f>
        <v/>
      </c>
      <c r="K23" s="246" t="str">
        <f>IF($H23="","",IFERROR(VLOOKUP($H23,'[1]Programme du jour'!$D$3:$H$4064,4,0),""))</f>
        <v/>
      </c>
      <c r="L23" s="246"/>
      <c r="M23" s="246"/>
      <c r="N23" s="246"/>
      <c r="O23" s="246"/>
      <c r="P23" s="246"/>
      <c r="Q23" s="61"/>
      <c r="R23" s="58"/>
      <c r="S23" s="62"/>
      <c r="T23" s="53"/>
      <c r="U23" s="60" t="str">
        <f t="shared" si="0"/>
        <v/>
      </c>
      <c r="V23" s="55" t="str">
        <f t="shared" si="4"/>
        <v/>
      </c>
      <c r="W23" s="56">
        <f t="shared" si="1"/>
        <v>2231</v>
      </c>
      <c r="X23" s="1"/>
    </row>
    <row r="24" spans="1:24" ht="15.75" x14ac:dyDescent="0.25">
      <c r="A24" s="46" t="b">
        <f t="shared" si="2"/>
        <v>1</v>
      </c>
      <c r="B24" s="47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>3518</v>
      </c>
      <c r="C24" s="226" t="str">
        <f>IF(B24="","",IF(B24=0,"",VLOOKUP(B24,'[1]PERSONNEL Léger'!$A$1:$B$68,2,0)))</f>
        <v>YORO Oumarou</v>
      </c>
      <c r="D24" s="226"/>
      <c r="E24" s="226"/>
      <c r="F24" s="226"/>
      <c r="G24" s="226"/>
      <c r="H24" s="65"/>
      <c r="I24" s="44" t="str">
        <f t="shared" si="3"/>
        <v/>
      </c>
      <c r="J24" s="49" t="str">
        <f>IF($H24="","",IFERROR(VLOOKUP($H24,'[1]Programme du jour'!$D$3:$G$4064,3,0),""))</f>
        <v/>
      </c>
      <c r="K24" s="246" t="str">
        <f>IF($H24="","",IFERROR(VLOOKUP($H24,'[1]Programme du jour'!$D$3:$H$4064,4,0),""))</f>
        <v/>
      </c>
      <c r="L24" s="246"/>
      <c r="M24" s="246"/>
      <c r="N24" s="246"/>
      <c r="O24" s="246"/>
      <c r="P24" s="246"/>
      <c r="Q24" s="61"/>
      <c r="R24" s="58"/>
      <c r="S24" s="62"/>
      <c r="T24" s="53"/>
      <c r="U24" s="60" t="str">
        <f t="shared" si="0"/>
        <v/>
      </c>
      <c r="V24" s="55" t="str">
        <f t="shared" si="4"/>
        <v/>
      </c>
      <c r="W24" s="56">
        <f t="shared" si="1"/>
        <v>2231</v>
      </c>
      <c r="X24" s="1"/>
    </row>
    <row r="25" spans="1:24" ht="15.75" x14ac:dyDescent="0.25">
      <c r="A25" s="46" t="b">
        <f t="shared" si="2"/>
        <v>1</v>
      </c>
      <c r="B25" s="47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>3716</v>
      </c>
      <c r="C25" s="226" t="str">
        <f>IF(B25="","",IF(B25=0,"",VLOOKUP(B25,'[1]PERSONNEL Léger'!$A$1:$B$68,2,0)))</f>
        <v>KIEMA Kévin K. Issac</v>
      </c>
      <c r="D25" s="226"/>
      <c r="E25" s="226"/>
      <c r="F25" s="226"/>
      <c r="G25" s="226"/>
      <c r="H25" s="66"/>
      <c r="I25" s="44" t="str">
        <f t="shared" si="3"/>
        <v/>
      </c>
      <c r="J25" s="49" t="str">
        <f>IF($H25="","",IFERROR(VLOOKUP($H25,'[1]Programme du jour'!$D$3:$G$4064,3,0),""))</f>
        <v/>
      </c>
      <c r="K25" s="246" t="str">
        <f>IF($H25="","",IFERROR(VLOOKUP($H25,'[1]Programme du jour'!$D$3:$H$4064,4,0),""))</f>
        <v/>
      </c>
      <c r="L25" s="246"/>
      <c r="M25" s="246"/>
      <c r="N25" s="246"/>
      <c r="O25" s="246"/>
      <c r="P25" s="246"/>
      <c r="Q25" s="61"/>
      <c r="R25" s="58"/>
      <c r="S25" s="62"/>
      <c r="T25" s="63"/>
      <c r="U25" s="60" t="str">
        <f t="shared" si="0"/>
        <v/>
      </c>
      <c r="V25" s="55" t="str">
        <f t="shared" si="4"/>
        <v/>
      </c>
      <c r="W25" s="56">
        <f t="shared" si="1"/>
        <v>2231</v>
      </c>
      <c r="X25" s="1"/>
    </row>
    <row r="26" spans="1:24" ht="15.75" x14ac:dyDescent="0.25">
      <c r="A26" s="46" t="b">
        <f t="shared" si="2"/>
        <v>1</v>
      </c>
      <c r="B26" s="47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>3849</v>
      </c>
      <c r="C26" s="226" t="str">
        <f>IF(B26="","",IF(B26=0,"",VLOOKUP(B26,'[1]PERSONNEL Léger'!$A$1:$B$68,2,0)))</f>
        <v>DALA Rodolphe  Z. T</v>
      </c>
      <c r="D26" s="226"/>
      <c r="E26" s="226"/>
      <c r="F26" s="226"/>
      <c r="G26" s="226"/>
      <c r="H26" s="66"/>
      <c r="I26" s="44" t="str">
        <f t="shared" si="3"/>
        <v/>
      </c>
      <c r="J26" s="49" t="str">
        <f>IF($H26="","",IFERROR(VLOOKUP($H26,'[1]Programme du jour'!$D$3:$G$4064,3,0),""))</f>
        <v/>
      </c>
      <c r="K26" s="246" t="str">
        <f>IF($H26="","",IFERROR(VLOOKUP($H26,'[1]Programme du jour'!$D$3:$H$4064,4,0),""))</f>
        <v/>
      </c>
      <c r="L26" s="246"/>
      <c r="M26" s="246"/>
      <c r="N26" s="246"/>
      <c r="O26" s="246"/>
      <c r="P26" s="246"/>
      <c r="Q26" s="61"/>
      <c r="R26" s="58"/>
      <c r="S26" s="62"/>
      <c r="T26" s="63"/>
      <c r="U26" s="60" t="str">
        <f t="shared" si="0"/>
        <v/>
      </c>
      <c r="V26" s="55" t="str">
        <f t="shared" si="4"/>
        <v/>
      </c>
      <c r="W26" s="56">
        <f t="shared" si="1"/>
        <v>2231</v>
      </c>
      <c r="X26" s="1"/>
    </row>
    <row r="27" spans="1:24" ht="15.75" x14ac:dyDescent="0.25">
      <c r="A27" s="46" t="b">
        <f t="shared" si="2"/>
        <v>1</v>
      </c>
      <c r="B27" s="47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>3797</v>
      </c>
      <c r="C27" s="226" t="str">
        <f>IF(B27="","",IF(B27=0,"",VLOOKUP(B27,'[1]PERSONNEL Léger'!$A$1:$B$68,2,0)))</f>
        <v>SANGARE Dié Yves</v>
      </c>
      <c r="D27" s="226"/>
      <c r="E27" s="226"/>
      <c r="F27" s="226"/>
      <c r="G27" s="226"/>
      <c r="H27" s="66"/>
      <c r="I27" s="44" t="str">
        <f t="shared" si="3"/>
        <v/>
      </c>
      <c r="J27" s="49" t="str">
        <f>IF($H27="","",IFERROR(VLOOKUP($H27,'[1]Programme du jour'!$D$3:$G$4064,3,0),""))</f>
        <v/>
      </c>
      <c r="K27" s="246" t="str">
        <f>IF($H27="","",IFERROR(VLOOKUP($H27,'[1]Programme du jour'!$D$3:$H$4064,4,0),""))</f>
        <v/>
      </c>
      <c r="L27" s="246"/>
      <c r="M27" s="246"/>
      <c r="N27" s="246"/>
      <c r="O27" s="246"/>
      <c r="P27" s="246"/>
      <c r="Q27" s="61"/>
      <c r="R27" s="58"/>
      <c r="S27" s="62"/>
      <c r="T27" s="63"/>
      <c r="U27" s="60" t="str">
        <f t="shared" si="0"/>
        <v/>
      </c>
      <c r="V27" s="55" t="str">
        <f t="shared" si="4"/>
        <v/>
      </c>
      <c r="W27" s="56">
        <f t="shared" si="1"/>
        <v>2231</v>
      </c>
      <c r="X27" s="1"/>
    </row>
    <row r="28" spans="1:24" ht="15.75" x14ac:dyDescent="0.25">
      <c r="A28" s="46" t="b">
        <f t="shared" si="2"/>
        <v>1</v>
      </c>
      <c r="B28" s="47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>1440</v>
      </c>
      <c r="C28" s="226" t="str">
        <f>IF(B28="","",IF(B28=0,"",VLOOKUP(B28,'[1]PERSONNEL Léger'!$A$1:$B$68,2,0)))</f>
        <v>KABORE Oumarou (ECI)</v>
      </c>
      <c r="D28" s="226"/>
      <c r="E28" s="226"/>
      <c r="F28" s="226"/>
      <c r="G28" s="226"/>
      <c r="H28" s="67"/>
      <c r="I28" s="44" t="str">
        <f t="shared" si="3"/>
        <v/>
      </c>
      <c r="J28" s="49" t="str">
        <f>IF($H28="","",IFERROR(VLOOKUP($H28,'[1]Programme du jour'!$D$3:$G$4064,3,0),""))</f>
        <v/>
      </c>
      <c r="K28" s="246" t="str">
        <f>IF($H28="","",IFERROR(VLOOKUP($H28,'[1]Programme du jour'!$D$3:$H$4064,4,0),""))</f>
        <v/>
      </c>
      <c r="L28" s="246"/>
      <c r="M28" s="246"/>
      <c r="N28" s="246"/>
      <c r="O28" s="246"/>
      <c r="P28" s="246"/>
      <c r="Q28" s="61"/>
      <c r="R28" s="58"/>
      <c r="S28" s="62"/>
      <c r="T28" s="63"/>
      <c r="U28" s="60" t="str">
        <f t="shared" si="0"/>
        <v/>
      </c>
      <c r="V28" s="55" t="str">
        <f t="shared" si="4"/>
        <v/>
      </c>
      <c r="W28" s="56">
        <f t="shared" si="1"/>
        <v>2231</v>
      </c>
      <c r="X28" s="1"/>
    </row>
    <row r="29" spans="1:24" ht="15.75" x14ac:dyDescent="0.25">
      <c r="A29" s="46" t="b">
        <f t="shared" si="2"/>
        <v>1</v>
      </c>
      <c r="B29" s="47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>0</v>
      </c>
      <c r="C29" s="226" t="str">
        <f>IF(B29="","",IF(B29=0,"",VLOOKUP(B29,'[1]PERSONNEL Léger'!$A$1:$B$68,2,0)))</f>
        <v/>
      </c>
      <c r="D29" s="226"/>
      <c r="E29" s="226"/>
      <c r="F29" s="226"/>
      <c r="G29" s="226"/>
      <c r="H29" s="67"/>
      <c r="I29" s="44" t="str">
        <f t="shared" si="3"/>
        <v/>
      </c>
      <c r="J29" s="49" t="str">
        <f>IF($H29="","",IFERROR(VLOOKUP($H29,'[1]Programme du jour'!$D$3:$G$4064,3,0),""))</f>
        <v/>
      </c>
      <c r="K29" s="246" t="str">
        <f>IF($H29="","",IFERROR(VLOOKUP($H29,'[1]Programme du jour'!$D$3:$H$4064,4,0),""))</f>
        <v/>
      </c>
      <c r="L29" s="246"/>
      <c r="M29" s="246"/>
      <c r="N29" s="246"/>
      <c r="O29" s="246"/>
      <c r="P29" s="246"/>
      <c r="Q29" s="61"/>
      <c r="R29" s="58"/>
      <c r="S29" s="62"/>
      <c r="T29" s="63"/>
      <c r="U29" s="60" t="str">
        <f t="shared" si="0"/>
        <v/>
      </c>
      <c r="V29" s="55" t="str">
        <f t="shared" si="4"/>
        <v/>
      </c>
      <c r="W29" s="56">
        <f t="shared" si="1"/>
        <v>2231</v>
      </c>
      <c r="X29" s="1"/>
    </row>
    <row r="30" spans="1:24" ht="15.75" x14ac:dyDescent="0.25">
      <c r="A30" s="46" t="b">
        <f t="shared" si="2"/>
        <v>1</v>
      </c>
      <c r="B30" s="47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>0</v>
      </c>
      <c r="C30" s="226" t="str">
        <f>IF(B30="","",IF(B30=0,"",VLOOKUP(B30,'[1]PERSONNEL Léger'!$A$1:$B$68,2,0)))</f>
        <v/>
      </c>
      <c r="D30" s="226"/>
      <c r="E30" s="226"/>
      <c r="F30" s="226"/>
      <c r="G30" s="226"/>
      <c r="H30" s="67"/>
      <c r="I30" s="44" t="str">
        <f t="shared" si="3"/>
        <v/>
      </c>
      <c r="J30" s="49" t="str">
        <f>IF($H30="","",IFERROR(VLOOKUP($H30,'[1]Programme du jour'!$D$3:$G$4064,3,0),""))</f>
        <v/>
      </c>
      <c r="K30" s="246" t="str">
        <f>IF($H30="","",IFERROR(VLOOKUP($H30,'[1]Programme du jour'!$D$3:$H$4064,4,0),""))</f>
        <v/>
      </c>
      <c r="L30" s="246"/>
      <c r="M30" s="246"/>
      <c r="N30" s="246"/>
      <c r="O30" s="246"/>
      <c r="P30" s="246"/>
      <c r="Q30" s="61"/>
      <c r="R30" s="58"/>
      <c r="S30" s="52"/>
      <c r="T30" s="53"/>
      <c r="U30" s="60" t="str">
        <f t="shared" si="0"/>
        <v/>
      </c>
      <c r="V30" s="55" t="str">
        <f t="shared" si="4"/>
        <v/>
      </c>
      <c r="W30" s="56">
        <f t="shared" si="1"/>
        <v>2231</v>
      </c>
      <c r="X30" s="1"/>
    </row>
    <row r="31" spans="1:24" ht="15.75" x14ac:dyDescent="0.25">
      <c r="A31" s="46" t="b">
        <f t="shared" si="2"/>
        <v>1</v>
      </c>
      <c r="B31" s="68"/>
      <c r="C31" s="226" t="str">
        <f>IF(B31="","",IF(B31=0,"",VLOOKUP(B31,'[1]PERSONNEL Léger'!$A$1:$B$68,2,0)))</f>
        <v/>
      </c>
      <c r="D31" s="226"/>
      <c r="E31" s="226"/>
      <c r="F31" s="226"/>
      <c r="G31" s="226"/>
      <c r="H31" s="67"/>
      <c r="I31" s="44" t="str">
        <f t="shared" si="3"/>
        <v/>
      </c>
      <c r="J31" s="49" t="str">
        <f>IF($H31="","",IFERROR(VLOOKUP($H31,'[1]Programme du jour'!$D$3:$G$4064,3,0),""))</f>
        <v/>
      </c>
      <c r="K31" s="246" t="str">
        <f>IF($H31="","",IFERROR(VLOOKUP($H31,'[1]Programme du jour'!$D$3:$H$4064,4,0),""))</f>
        <v/>
      </c>
      <c r="L31" s="246"/>
      <c r="M31" s="246"/>
      <c r="N31" s="246"/>
      <c r="O31" s="246"/>
      <c r="P31" s="246"/>
      <c r="Q31" s="61"/>
      <c r="R31" s="58"/>
      <c r="S31" s="62"/>
      <c r="T31" s="53"/>
      <c r="U31" s="60" t="str">
        <f t="shared" si="0"/>
        <v/>
      </c>
      <c r="V31" s="55" t="str">
        <f t="shared" si="4"/>
        <v/>
      </c>
      <c r="W31" s="56" t="str">
        <f t="shared" si="1"/>
        <v/>
      </c>
      <c r="X31" s="1"/>
    </row>
    <row r="32" spans="1:24" ht="15.75" x14ac:dyDescent="0.25">
      <c r="A32" s="46" t="b">
        <f t="shared" si="2"/>
        <v>1</v>
      </c>
      <c r="B32" s="68"/>
      <c r="C32" s="226" t="str">
        <f>IF(B32="","",IF(B32=0,"",VLOOKUP(B32,'[1]PERSONNEL Léger'!$A$1:$B$68,2,0)))</f>
        <v/>
      </c>
      <c r="D32" s="226"/>
      <c r="E32" s="226"/>
      <c r="F32" s="226"/>
      <c r="G32" s="226"/>
      <c r="H32" s="67"/>
      <c r="I32" s="44" t="str">
        <f t="shared" si="3"/>
        <v/>
      </c>
      <c r="J32" s="69" t="str">
        <f>IF($H32="","",IFERROR(VLOOKUP($H32,'[1]Programme du jour'!$D$3:$G$4064,3,0),""))</f>
        <v/>
      </c>
      <c r="K32" s="246" t="str">
        <f>IF($H32="","",IFERROR(VLOOKUP($H32,'[1]Programme du jour'!$D$3:$H$4064,4,0),""))</f>
        <v/>
      </c>
      <c r="L32" s="246"/>
      <c r="M32" s="246"/>
      <c r="N32" s="246"/>
      <c r="O32" s="246"/>
      <c r="P32" s="246"/>
      <c r="Q32" s="61"/>
      <c r="R32" s="58"/>
      <c r="S32" s="62"/>
      <c r="T32" s="63"/>
      <c r="U32" s="60" t="str">
        <f t="shared" si="0"/>
        <v/>
      </c>
      <c r="V32" s="55" t="str">
        <f t="shared" si="4"/>
        <v/>
      </c>
      <c r="W32" s="56" t="str">
        <f t="shared" si="1"/>
        <v/>
      </c>
      <c r="X32" s="1"/>
    </row>
    <row r="33" spans="1:24" ht="25.5" x14ac:dyDescent="0.25">
      <c r="A33" s="1"/>
      <c r="B33" s="251"/>
      <c r="C33" s="252"/>
      <c r="D33" s="252"/>
      <c r="E33" s="252"/>
      <c r="F33" s="252"/>
      <c r="G33" s="252"/>
      <c r="H33" s="252"/>
      <c r="I33" s="253"/>
      <c r="J33" s="254"/>
      <c r="K33" s="70" t="s">
        <v>19</v>
      </c>
      <c r="L33" s="36" t="s">
        <v>20</v>
      </c>
      <c r="M33" s="71" t="s">
        <v>21</v>
      </c>
      <c r="N33" s="237" t="s">
        <v>22</v>
      </c>
      <c r="O33" s="238"/>
      <c r="P33" s="72" t="s">
        <v>23</v>
      </c>
      <c r="Q33" s="258"/>
      <c r="R33" s="259"/>
      <c r="S33" s="259"/>
      <c r="T33" s="259"/>
      <c r="U33" s="259"/>
      <c r="V33" s="259"/>
      <c r="W33" s="260"/>
      <c r="X33" s="1"/>
    </row>
    <row r="34" spans="1:24" ht="21" x14ac:dyDescent="0.35">
      <c r="A34" s="1"/>
      <c r="B34" s="255"/>
      <c r="C34" s="256"/>
      <c r="D34" s="256"/>
      <c r="E34" s="256"/>
      <c r="F34" s="256"/>
      <c r="G34" s="256"/>
      <c r="H34" s="256"/>
      <c r="I34" s="256"/>
      <c r="J34" s="257"/>
      <c r="K34" s="264" t="s">
        <v>37</v>
      </c>
      <c r="L34" s="265"/>
      <c r="M34" s="265"/>
      <c r="N34" s="265"/>
      <c r="O34" s="265"/>
      <c r="P34" s="266"/>
      <c r="Q34" s="261"/>
      <c r="R34" s="262"/>
      <c r="S34" s="262"/>
      <c r="T34" s="262"/>
      <c r="U34" s="262"/>
      <c r="V34" s="262"/>
      <c r="W34" s="263"/>
      <c r="X34" s="1"/>
    </row>
    <row r="35" spans="1:24" ht="46.5" x14ac:dyDescent="0.25">
      <c r="A35" s="1"/>
      <c r="B35" s="73" t="s">
        <v>6</v>
      </c>
      <c r="C35" s="267" t="s">
        <v>25</v>
      </c>
      <c r="D35" s="267"/>
      <c r="E35" s="267"/>
      <c r="F35" s="267"/>
      <c r="G35" s="267"/>
      <c r="H35" s="74" t="s">
        <v>26</v>
      </c>
      <c r="I35" s="75" t="s">
        <v>27</v>
      </c>
      <c r="J35" s="43" t="s">
        <v>28</v>
      </c>
      <c r="K35" s="233" t="s">
        <v>29</v>
      </c>
      <c r="L35" s="233"/>
      <c r="M35" s="233"/>
      <c r="N35" s="233"/>
      <c r="O35" s="233"/>
      <c r="P35" s="233"/>
      <c r="Q35" s="74" t="s">
        <v>30</v>
      </c>
      <c r="R35" s="73" t="s">
        <v>31</v>
      </c>
      <c r="S35" s="40" t="s">
        <v>32</v>
      </c>
      <c r="T35" s="40" t="s">
        <v>33</v>
      </c>
      <c r="U35" s="40" t="s">
        <v>34</v>
      </c>
      <c r="V35" s="41" t="s">
        <v>35</v>
      </c>
      <c r="W35" s="44" t="s">
        <v>36</v>
      </c>
      <c r="X35" s="1"/>
    </row>
    <row r="36" spans="1:24" ht="15.75" x14ac:dyDescent="0.25">
      <c r="A36" s="1"/>
      <c r="B36" s="76">
        <v>3</v>
      </c>
      <c r="C36" s="226" t="str">
        <f>IF(B36="","",IF(B36=0,"",VLOOKUP(B36,'[1]PERSONNEL Léger'!$A$1:$B$68,2,0)))</f>
        <v>SANOU Abdoul Karim</v>
      </c>
      <c r="D36" s="226"/>
      <c r="E36" s="226"/>
      <c r="F36" s="226"/>
      <c r="G36" s="226"/>
      <c r="H36" s="77"/>
      <c r="I36" s="78" t="str">
        <f t="shared" ref="I36:I50" si="5">IF(H36="","","T")</f>
        <v/>
      </c>
      <c r="J36" s="79" t="str">
        <f>IF($H36="","",VLOOKUP($H36,'[1]Programme du jour'!$D$3:$G$4064,3,0))</f>
        <v/>
      </c>
      <c r="K36" s="245" t="str">
        <f>IF($H36="","",VLOOKUP($H36,'[1]Programme du jour'!$D$3:$H$4064,4,0))</f>
        <v/>
      </c>
      <c r="L36" s="246"/>
      <c r="M36" s="246"/>
      <c r="N36" s="246"/>
      <c r="O36" s="246"/>
      <c r="P36" s="247"/>
      <c r="Q36" s="80"/>
      <c r="R36" s="51"/>
      <c r="S36" s="62"/>
      <c r="T36" s="53"/>
      <c r="U36" s="60" t="str">
        <f t="shared" ref="U36:U50" si="6">IF(T36="","",T36-S36)</f>
        <v/>
      </c>
      <c r="V36" s="55" t="str">
        <f t="shared" ref="V36:V50" si="7">IF(U36="","",U36-R36)</f>
        <v/>
      </c>
      <c r="W36" s="56">
        <f t="shared" ref="W36:W50" si="8">IF(B36&lt;&gt;"",$R$4,IF(B36="",""))</f>
        <v>2231</v>
      </c>
      <c r="X36" s="1"/>
    </row>
    <row r="37" spans="1:24" ht="15.75" x14ac:dyDescent="0.25">
      <c r="A37" s="1"/>
      <c r="B37" s="81">
        <v>3</v>
      </c>
      <c r="C37" s="226" t="str">
        <f>IF(B37="","",IF(B37=0,"",VLOOKUP(B37,'[1]PERSONNEL Léger'!$A$1:$B$68,2,0)))</f>
        <v>SANOU Abdoul Karim</v>
      </c>
      <c r="D37" s="226"/>
      <c r="E37" s="226"/>
      <c r="F37" s="226"/>
      <c r="G37" s="226"/>
      <c r="H37" s="82"/>
      <c r="I37" s="44" t="str">
        <f t="shared" si="5"/>
        <v/>
      </c>
      <c r="J37" s="79" t="str">
        <f>IF($H37="","",VLOOKUP($H37,'[1]Programme du jour'!$D$3:$G$4064,3,0))</f>
        <v/>
      </c>
      <c r="K37" s="245" t="str">
        <f>IF($H37="","",VLOOKUP($H37,'[1]Programme du jour'!$D$3:$H$4064,4,0))</f>
        <v/>
      </c>
      <c r="L37" s="246"/>
      <c r="M37" s="246"/>
      <c r="N37" s="246"/>
      <c r="O37" s="246"/>
      <c r="P37" s="247"/>
      <c r="Q37" s="61"/>
      <c r="R37" s="58"/>
      <c r="S37" s="62"/>
      <c r="T37" s="63"/>
      <c r="U37" s="60" t="str">
        <f t="shared" si="6"/>
        <v/>
      </c>
      <c r="V37" s="55" t="str">
        <f t="shared" si="7"/>
        <v/>
      </c>
      <c r="W37" s="56">
        <f t="shared" si="8"/>
        <v>2231</v>
      </c>
      <c r="X37" s="1"/>
    </row>
    <row r="38" spans="1:24" ht="15.75" x14ac:dyDescent="0.25">
      <c r="A38" s="1"/>
      <c r="B38" s="81">
        <v>3716</v>
      </c>
      <c r="C38" s="226" t="str">
        <f>IF(B38="","",IF(B38=0,"",VLOOKUP(B38,'[1]PERSONNEL Léger'!$A$1:$B$68,2,0)))</f>
        <v>KIEMA Kévin K. Issac</v>
      </c>
      <c r="D38" s="226"/>
      <c r="E38" s="226"/>
      <c r="F38" s="226"/>
      <c r="G38" s="226"/>
      <c r="H38" s="82"/>
      <c r="I38" s="44" t="str">
        <f t="shared" si="5"/>
        <v/>
      </c>
      <c r="J38" s="79" t="str">
        <f>IF($H38="","",VLOOKUP($H38,'[1]Programme du jour'!$D$3:$G$4064,3,0))</f>
        <v/>
      </c>
      <c r="K38" s="245" t="str">
        <f>IF($H38="","",VLOOKUP($H38,'[1]Programme du jour'!$D$3:$H$4064,4,0))</f>
        <v/>
      </c>
      <c r="L38" s="246"/>
      <c r="M38" s="246"/>
      <c r="N38" s="246"/>
      <c r="O38" s="246"/>
      <c r="P38" s="247"/>
      <c r="Q38" s="61"/>
      <c r="R38" s="58"/>
      <c r="S38" s="62"/>
      <c r="T38" s="63"/>
      <c r="U38" s="60" t="str">
        <f t="shared" si="6"/>
        <v/>
      </c>
      <c r="V38" s="55" t="str">
        <f t="shared" si="7"/>
        <v/>
      </c>
      <c r="W38" s="56">
        <f t="shared" si="8"/>
        <v>2231</v>
      </c>
      <c r="X38" s="1"/>
    </row>
    <row r="39" spans="1:24" ht="15.75" x14ac:dyDescent="0.25">
      <c r="A39" s="1"/>
      <c r="B39" s="81">
        <v>3849</v>
      </c>
      <c r="C39" s="226" t="str">
        <f>IF(B39="","",IF(B39=0,"",VLOOKUP(B39,'[1]PERSONNEL Léger'!$A$1:$B$68,2,0)))</f>
        <v>DALA Rodolphe  Z. T</v>
      </c>
      <c r="D39" s="226"/>
      <c r="E39" s="226"/>
      <c r="F39" s="226"/>
      <c r="G39" s="226"/>
      <c r="H39" s="64"/>
      <c r="I39" s="44" t="str">
        <f t="shared" si="5"/>
        <v/>
      </c>
      <c r="J39" s="79" t="str">
        <f>IF($H39="","",VLOOKUP($H39,'[1]Programme du jour'!$D$3:$G$4064,3,0))</f>
        <v/>
      </c>
      <c r="K39" s="245" t="str">
        <f>IF($H39="","",VLOOKUP($H39,'[1]Programme du jour'!$D$3:$H$4064,4,0))</f>
        <v/>
      </c>
      <c r="L39" s="246"/>
      <c r="M39" s="246"/>
      <c r="N39" s="246"/>
      <c r="O39" s="246"/>
      <c r="P39" s="247"/>
      <c r="Q39" s="61"/>
      <c r="R39" s="58"/>
      <c r="S39" s="62"/>
      <c r="T39" s="53"/>
      <c r="U39" s="60" t="str">
        <f t="shared" si="6"/>
        <v/>
      </c>
      <c r="V39" s="55" t="str">
        <f t="shared" si="7"/>
        <v/>
      </c>
      <c r="W39" s="56">
        <f t="shared" si="8"/>
        <v>2231</v>
      </c>
      <c r="X39" s="1"/>
    </row>
    <row r="40" spans="1:24" ht="15.75" x14ac:dyDescent="0.25">
      <c r="A40" s="1"/>
      <c r="B40" s="81">
        <v>3849</v>
      </c>
      <c r="C40" s="226" t="str">
        <f>IF(B40="","",IF(B40=0,"",VLOOKUP(B40,'[1]PERSONNEL Léger'!$A$1:$B$68,2,0)))</f>
        <v>DALA Rodolphe  Z. T</v>
      </c>
      <c r="D40" s="226"/>
      <c r="E40" s="226"/>
      <c r="F40" s="226"/>
      <c r="G40" s="226"/>
      <c r="H40" s="64"/>
      <c r="I40" s="44" t="str">
        <f t="shared" si="5"/>
        <v/>
      </c>
      <c r="J40" s="79" t="str">
        <f>IF($H40="","",VLOOKUP($H40,'[1]Programme du jour'!$D$3:$G$4064,3,0))</f>
        <v/>
      </c>
      <c r="K40" s="245" t="str">
        <f>IF($H40="","",VLOOKUP($H40,'[1]Programme du jour'!$D$3:$H$4064,4,0))</f>
        <v/>
      </c>
      <c r="L40" s="246"/>
      <c r="M40" s="246"/>
      <c r="N40" s="246"/>
      <c r="O40" s="246"/>
      <c r="P40" s="247"/>
      <c r="Q40" s="61"/>
      <c r="R40" s="58"/>
      <c r="S40" s="62"/>
      <c r="T40" s="63"/>
      <c r="U40" s="60" t="str">
        <f t="shared" si="6"/>
        <v/>
      </c>
      <c r="V40" s="55" t="str">
        <f t="shared" si="7"/>
        <v/>
      </c>
      <c r="W40" s="56">
        <f t="shared" si="8"/>
        <v>2231</v>
      </c>
      <c r="X40" s="1"/>
    </row>
    <row r="41" spans="1:24" ht="15.75" x14ac:dyDescent="0.25">
      <c r="A41" s="1"/>
      <c r="B41" s="81">
        <v>3849</v>
      </c>
      <c r="C41" s="226" t="str">
        <f>IF(B41="","",IF(B41=0,"",VLOOKUP(B41,'[1]PERSONNEL Léger'!$A$1:$B$68,2,0)))</f>
        <v>DALA Rodolphe  Z. T</v>
      </c>
      <c r="D41" s="226"/>
      <c r="E41" s="226"/>
      <c r="F41" s="226"/>
      <c r="G41" s="226"/>
      <c r="H41" s="64"/>
      <c r="I41" s="44" t="str">
        <f t="shared" si="5"/>
        <v/>
      </c>
      <c r="J41" s="79" t="str">
        <f>IF($H41="","",VLOOKUP($H41,'[1]Programme du jour'!$D$3:$G$4064,3,0))</f>
        <v/>
      </c>
      <c r="K41" s="245" t="str">
        <f>IF($H41="","",VLOOKUP($H41,'[1]Programme du jour'!$D$3:$H$4064,4,0))</f>
        <v/>
      </c>
      <c r="L41" s="246"/>
      <c r="M41" s="246"/>
      <c r="N41" s="246"/>
      <c r="O41" s="246"/>
      <c r="P41" s="247"/>
      <c r="Q41" s="61"/>
      <c r="R41" s="58"/>
      <c r="S41" s="62"/>
      <c r="T41" s="63"/>
      <c r="U41" s="60" t="str">
        <f t="shared" si="6"/>
        <v/>
      </c>
      <c r="V41" s="55" t="str">
        <f t="shared" si="7"/>
        <v/>
      </c>
      <c r="W41" s="56">
        <f t="shared" si="8"/>
        <v>2231</v>
      </c>
      <c r="X41" s="1"/>
    </row>
    <row r="42" spans="1:24" ht="15.75" x14ac:dyDescent="0.25">
      <c r="A42" s="1"/>
      <c r="B42" s="81">
        <v>3849</v>
      </c>
      <c r="C42" s="226" t="str">
        <f>IF(B42="","",IF(B42=0,"",VLOOKUP(B42,'[1]PERSONNEL Léger'!$A$1:$B$68,2,0)))</f>
        <v>DALA Rodolphe  Z. T</v>
      </c>
      <c r="D42" s="226"/>
      <c r="E42" s="226"/>
      <c r="F42" s="226"/>
      <c r="G42" s="226"/>
      <c r="H42" s="64"/>
      <c r="I42" s="44" t="str">
        <f t="shared" si="5"/>
        <v/>
      </c>
      <c r="J42" s="79" t="str">
        <f>IF($H42="","",VLOOKUP($H42,'[1]Programme du jour'!$D$3:$G$4064,3,0))</f>
        <v/>
      </c>
      <c r="K42" s="245" t="str">
        <f>IF($H42="","",VLOOKUP($H42,'[1]Programme du jour'!$D$3:$H$4064,4,0))</f>
        <v/>
      </c>
      <c r="L42" s="246"/>
      <c r="M42" s="246"/>
      <c r="N42" s="246"/>
      <c r="O42" s="246"/>
      <c r="P42" s="247"/>
      <c r="Q42" s="61"/>
      <c r="R42" s="58"/>
      <c r="S42" s="62"/>
      <c r="T42" s="63"/>
      <c r="U42" s="60" t="str">
        <f t="shared" si="6"/>
        <v/>
      </c>
      <c r="V42" s="55" t="str">
        <f t="shared" si="7"/>
        <v/>
      </c>
      <c r="W42" s="56">
        <f t="shared" si="8"/>
        <v>2231</v>
      </c>
      <c r="X42" s="1"/>
    </row>
    <row r="43" spans="1:24" ht="15.75" x14ac:dyDescent="0.25">
      <c r="A43" s="1"/>
      <c r="B43" s="81">
        <v>3849</v>
      </c>
      <c r="C43" s="226" t="str">
        <f>IF(B43="","",IF(B43=0,"",VLOOKUP(B43,'[1]PERSONNEL Léger'!$A$1:$B$68,2,0)))</f>
        <v>DALA Rodolphe  Z. T</v>
      </c>
      <c r="D43" s="226"/>
      <c r="E43" s="226"/>
      <c r="F43" s="226"/>
      <c r="G43" s="226"/>
      <c r="H43" s="64"/>
      <c r="I43" s="44" t="str">
        <f t="shared" si="5"/>
        <v/>
      </c>
      <c r="J43" s="79" t="str">
        <f>IF($H43="","",VLOOKUP($H43,'[1]Programme du jour'!$D$3:$G$4064,3,0))</f>
        <v/>
      </c>
      <c r="K43" s="245" t="str">
        <f>IF($H43="","",VLOOKUP($H43,'[1]Programme du jour'!$D$3:$H$4064,4,0))</f>
        <v/>
      </c>
      <c r="L43" s="246"/>
      <c r="M43" s="246"/>
      <c r="N43" s="246"/>
      <c r="O43" s="246"/>
      <c r="P43" s="247"/>
      <c r="Q43" s="61"/>
      <c r="R43" s="58"/>
      <c r="S43" s="62"/>
      <c r="T43" s="63"/>
      <c r="U43" s="60" t="str">
        <f t="shared" si="6"/>
        <v/>
      </c>
      <c r="V43" s="55" t="str">
        <f t="shared" si="7"/>
        <v/>
      </c>
      <c r="W43" s="56">
        <f t="shared" si="8"/>
        <v>2231</v>
      </c>
      <c r="X43" s="1"/>
    </row>
    <row r="44" spans="1:24" ht="15.75" x14ac:dyDescent="0.25">
      <c r="A44" s="1"/>
      <c r="B44" s="81">
        <v>3849</v>
      </c>
      <c r="C44" s="226" t="str">
        <f>IF(B44="","",IF(B44=0,"",VLOOKUP(B44,'[1]PERSONNEL Léger'!$A$1:$B$68,2,0)))</f>
        <v>DALA Rodolphe  Z. T</v>
      </c>
      <c r="D44" s="226"/>
      <c r="E44" s="226"/>
      <c r="F44" s="226"/>
      <c r="G44" s="226"/>
      <c r="H44" s="64"/>
      <c r="I44" s="44" t="str">
        <f t="shared" si="5"/>
        <v/>
      </c>
      <c r="J44" s="79" t="str">
        <f>IF($H44="","",VLOOKUP($H44,'[1]Programme du jour'!$D$3:$G$4064,3,0))</f>
        <v/>
      </c>
      <c r="K44" s="245" t="str">
        <f>IF($H44="","",VLOOKUP($H44,'[1]Programme du jour'!$D$3:$H$4064,4,0))</f>
        <v/>
      </c>
      <c r="L44" s="246"/>
      <c r="M44" s="246"/>
      <c r="N44" s="246"/>
      <c r="O44" s="246"/>
      <c r="P44" s="247"/>
      <c r="Q44" s="61"/>
      <c r="R44" s="58"/>
      <c r="S44" s="62"/>
      <c r="T44" s="63"/>
      <c r="U44" s="60" t="str">
        <f t="shared" si="6"/>
        <v/>
      </c>
      <c r="V44" s="55" t="str">
        <f t="shared" si="7"/>
        <v/>
      </c>
      <c r="W44" s="56">
        <f t="shared" si="8"/>
        <v>2231</v>
      </c>
      <c r="X44" s="1"/>
    </row>
    <row r="45" spans="1:24" ht="15.75" x14ac:dyDescent="0.25">
      <c r="A45" s="1"/>
      <c r="B45" s="81">
        <v>3849</v>
      </c>
      <c r="C45" s="226" t="str">
        <f>IF(B45="","",IF(B45=0,"",VLOOKUP(B45,'[1]PERSONNEL Léger'!$A$1:$B$68,2,0)))</f>
        <v>DALA Rodolphe  Z. T</v>
      </c>
      <c r="D45" s="226"/>
      <c r="E45" s="226"/>
      <c r="F45" s="226"/>
      <c r="G45" s="226"/>
      <c r="H45" s="64"/>
      <c r="I45" s="44" t="str">
        <f t="shared" si="5"/>
        <v/>
      </c>
      <c r="J45" s="79" t="str">
        <f>IF($H45="","",VLOOKUP($H45,'[1]Programme du jour'!$D$3:$G$4064,3,0))</f>
        <v/>
      </c>
      <c r="K45" s="245" t="str">
        <f>IF($H45="","",VLOOKUP($H45,'[1]Programme du jour'!$D$3:$H$4064,4,0))</f>
        <v/>
      </c>
      <c r="L45" s="246"/>
      <c r="M45" s="246"/>
      <c r="N45" s="246"/>
      <c r="O45" s="246"/>
      <c r="P45" s="247"/>
      <c r="Q45" s="61"/>
      <c r="R45" s="58"/>
      <c r="S45" s="62"/>
      <c r="T45" s="63"/>
      <c r="U45" s="60" t="str">
        <f t="shared" si="6"/>
        <v/>
      </c>
      <c r="V45" s="55" t="str">
        <f t="shared" si="7"/>
        <v/>
      </c>
      <c r="W45" s="56">
        <f t="shared" si="8"/>
        <v>2231</v>
      </c>
      <c r="X45" s="1"/>
    </row>
    <row r="46" spans="1:24" ht="15.75" x14ac:dyDescent="0.25">
      <c r="A46" s="1"/>
      <c r="B46" s="81">
        <v>3849</v>
      </c>
      <c r="C46" s="226" t="str">
        <f>IF(B46="","",IF(B46=0,"",VLOOKUP(B46,'[1]PERSONNEL Léger'!$A$1:$B$68,2,0)))</f>
        <v>DALA Rodolphe  Z. T</v>
      </c>
      <c r="D46" s="226"/>
      <c r="E46" s="226"/>
      <c r="F46" s="226"/>
      <c r="G46" s="226"/>
      <c r="H46" s="64"/>
      <c r="I46" s="44" t="str">
        <f t="shared" si="5"/>
        <v/>
      </c>
      <c r="J46" s="79" t="str">
        <f>IF($H46="","",VLOOKUP($H46,'[1]Programme du jour'!$D$3:$G$4064,3,0))</f>
        <v/>
      </c>
      <c r="K46" s="245" t="str">
        <f>IF($H46="","",VLOOKUP($H46,'[1]Programme du jour'!$D$3:$H$4064,4,0))</f>
        <v/>
      </c>
      <c r="L46" s="246"/>
      <c r="M46" s="246"/>
      <c r="N46" s="246"/>
      <c r="O46" s="246"/>
      <c r="P46" s="247"/>
      <c r="Q46" s="61"/>
      <c r="R46" s="58"/>
      <c r="S46" s="62"/>
      <c r="T46" s="63"/>
      <c r="U46" s="60" t="str">
        <f t="shared" si="6"/>
        <v/>
      </c>
      <c r="V46" s="55" t="str">
        <f t="shared" si="7"/>
        <v/>
      </c>
      <c r="W46" s="56">
        <f t="shared" si="8"/>
        <v>2231</v>
      </c>
      <c r="X46" s="1"/>
    </row>
    <row r="47" spans="1:24" ht="15.75" x14ac:dyDescent="0.25">
      <c r="A47" s="1"/>
      <c r="B47" s="81">
        <v>3849</v>
      </c>
      <c r="C47" s="226" t="str">
        <f>IF(B47="","",IF(B47=0,"",VLOOKUP(B47,'[1]PERSONNEL Léger'!$A$1:$B$68,2,0)))</f>
        <v>DALA Rodolphe  Z. T</v>
      </c>
      <c r="D47" s="226"/>
      <c r="E47" s="226"/>
      <c r="F47" s="226"/>
      <c r="G47" s="226"/>
      <c r="H47" s="64"/>
      <c r="I47" s="44" t="str">
        <f t="shared" si="5"/>
        <v/>
      </c>
      <c r="J47" s="79" t="str">
        <f>IF($H47="","",VLOOKUP($H47,'[1]Programme du jour'!$D$3:$G$4064,3,0))</f>
        <v/>
      </c>
      <c r="K47" s="245" t="str">
        <f>IF($H47="","",VLOOKUP($H47,'[1]Programme du jour'!$D$3:$H$4064,4,0))</f>
        <v/>
      </c>
      <c r="L47" s="246"/>
      <c r="M47" s="246"/>
      <c r="N47" s="246"/>
      <c r="O47" s="246"/>
      <c r="P47" s="247"/>
      <c r="Q47" s="61"/>
      <c r="R47" s="58"/>
      <c r="S47" s="62"/>
      <c r="T47" s="63"/>
      <c r="U47" s="60" t="str">
        <f t="shared" si="6"/>
        <v/>
      </c>
      <c r="V47" s="55" t="str">
        <f t="shared" si="7"/>
        <v/>
      </c>
      <c r="W47" s="56">
        <f t="shared" si="8"/>
        <v>2231</v>
      </c>
      <c r="X47" s="1"/>
    </row>
    <row r="48" spans="1:24" ht="15.75" x14ac:dyDescent="0.25">
      <c r="A48" s="1"/>
      <c r="B48" s="81"/>
      <c r="C48" s="226" t="str">
        <f>IF(B48="","",IF(B48=0,"",VLOOKUP(B48,'[1]PERSONNEL Léger'!$A$1:$B$68,2,0)))</f>
        <v/>
      </c>
      <c r="D48" s="226"/>
      <c r="E48" s="226"/>
      <c r="F48" s="226"/>
      <c r="G48" s="226"/>
      <c r="H48" s="82"/>
      <c r="I48" s="44" t="str">
        <f t="shared" si="5"/>
        <v/>
      </c>
      <c r="J48" s="79" t="str">
        <f>IF($H48="","",VLOOKUP($H48,'[1]Programme du jour'!$D$3:$G$4064,3,0))</f>
        <v/>
      </c>
      <c r="K48" s="245" t="str">
        <f>IF($H48="","",VLOOKUP($H48,'[1]Programme du jour'!$D$3:$H$4064,4,0))</f>
        <v/>
      </c>
      <c r="L48" s="246"/>
      <c r="M48" s="246"/>
      <c r="N48" s="246"/>
      <c r="O48" s="246"/>
      <c r="P48" s="247"/>
      <c r="Q48" s="61"/>
      <c r="R48" s="58"/>
      <c r="S48" s="62"/>
      <c r="T48" s="63"/>
      <c r="U48" s="60" t="str">
        <f t="shared" si="6"/>
        <v/>
      </c>
      <c r="V48" s="55" t="str">
        <f t="shared" si="7"/>
        <v/>
      </c>
      <c r="W48" s="56" t="str">
        <f t="shared" si="8"/>
        <v/>
      </c>
      <c r="X48" s="1"/>
    </row>
    <row r="49" spans="1:24" ht="15.75" x14ac:dyDescent="0.25">
      <c r="A49" s="1"/>
      <c r="B49" s="81"/>
      <c r="C49" s="226" t="str">
        <f>IF(B49="","",IF(B49=0,"",VLOOKUP(B49,'[1]PERSONNEL Léger'!$A$1:$B$68,2,0)))</f>
        <v/>
      </c>
      <c r="D49" s="226"/>
      <c r="E49" s="226"/>
      <c r="F49" s="226"/>
      <c r="G49" s="226"/>
      <c r="H49" s="83"/>
      <c r="I49" s="44" t="str">
        <f t="shared" si="5"/>
        <v/>
      </c>
      <c r="J49" s="79" t="str">
        <f>IF($H49="","",VLOOKUP($H49,'[1]Programme du jour'!$D$3:$G$4064,3,0))</f>
        <v/>
      </c>
      <c r="K49" s="245" t="str">
        <f>IF($H49="","",VLOOKUP($H49,'[1]Programme du jour'!$D$3:$H$4064,4,0))</f>
        <v/>
      </c>
      <c r="L49" s="246"/>
      <c r="M49" s="246"/>
      <c r="N49" s="246"/>
      <c r="O49" s="246"/>
      <c r="P49" s="247"/>
      <c r="Q49" s="61"/>
      <c r="R49" s="58"/>
      <c r="S49" s="84"/>
      <c r="T49" s="63"/>
      <c r="U49" s="60" t="str">
        <f t="shared" si="6"/>
        <v/>
      </c>
      <c r="V49" s="55" t="str">
        <f t="shared" si="7"/>
        <v/>
      </c>
      <c r="W49" s="56" t="str">
        <f t="shared" si="8"/>
        <v/>
      </c>
      <c r="X49" s="1"/>
    </row>
    <row r="50" spans="1:24" ht="15.75" x14ac:dyDescent="0.25">
      <c r="A50" s="1"/>
      <c r="B50" s="81"/>
      <c r="C50" s="226" t="str">
        <f>IF(B50="","",IF(B50=0,"",VLOOKUP(B50,'[1]PERSONNEL Léger'!$A$1:$B$68,2,0)))</f>
        <v/>
      </c>
      <c r="D50" s="226"/>
      <c r="E50" s="226"/>
      <c r="F50" s="226"/>
      <c r="G50" s="226"/>
      <c r="H50" s="83"/>
      <c r="I50" s="44" t="str">
        <f t="shared" si="5"/>
        <v/>
      </c>
      <c r="J50" s="79" t="str">
        <f>IF($H50="","",VLOOKUP($H50,'[1]Programme du jour'!$D$3:$G$4064,3,0))</f>
        <v/>
      </c>
      <c r="K50" s="248" t="str">
        <f>IF($H50="","",VLOOKUP($H50,'[1]Programme du jour'!$D$3:$H$4064,4,0))</f>
        <v/>
      </c>
      <c r="L50" s="249"/>
      <c r="M50" s="249"/>
      <c r="N50" s="249"/>
      <c r="O50" s="249"/>
      <c r="P50" s="250"/>
      <c r="Q50" s="61"/>
      <c r="R50" s="58"/>
      <c r="S50" s="85"/>
      <c r="T50" s="86"/>
      <c r="U50" s="60" t="str">
        <f t="shared" si="6"/>
        <v/>
      </c>
      <c r="V50" s="55" t="str">
        <f t="shared" si="7"/>
        <v/>
      </c>
      <c r="W50" s="56" t="str">
        <f t="shared" si="8"/>
        <v/>
      </c>
      <c r="X50" s="1"/>
    </row>
    <row r="51" spans="1:24" ht="25.5" x14ac:dyDescent="0.25">
      <c r="A51" s="1"/>
      <c r="B51" s="87"/>
      <c r="C51" s="235"/>
      <c r="D51" s="235"/>
      <c r="E51" s="235"/>
      <c r="F51" s="88"/>
      <c r="G51" s="88"/>
      <c r="H51" s="88"/>
      <c r="I51" s="235"/>
      <c r="J51" s="236"/>
      <c r="K51" s="70" t="s">
        <v>19</v>
      </c>
      <c r="L51" s="89" t="s">
        <v>20</v>
      </c>
      <c r="M51" s="37" t="s">
        <v>21</v>
      </c>
      <c r="N51" s="237" t="s">
        <v>22</v>
      </c>
      <c r="O51" s="238"/>
      <c r="P51" s="38" t="s">
        <v>23</v>
      </c>
      <c r="Q51" s="239"/>
      <c r="R51" s="235"/>
      <c r="S51" s="88"/>
      <c r="T51" s="88"/>
      <c r="U51" s="88"/>
      <c r="V51" s="88"/>
      <c r="W51" s="90"/>
      <c r="X51" s="1"/>
    </row>
    <row r="52" spans="1:24" ht="21" x14ac:dyDescent="0.35">
      <c r="A52" s="1"/>
      <c r="B52" s="240"/>
      <c r="C52" s="241"/>
      <c r="D52" s="91"/>
      <c r="E52" s="241"/>
      <c r="F52" s="241"/>
      <c r="G52" s="91"/>
      <c r="H52" s="91"/>
      <c r="I52" s="91"/>
      <c r="J52" s="92"/>
      <c r="K52" s="242" t="s">
        <v>38</v>
      </c>
      <c r="L52" s="243"/>
      <c r="M52" s="243"/>
      <c r="N52" s="243"/>
      <c r="O52" s="243"/>
      <c r="P52" s="244"/>
      <c r="Q52" s="93"/>
      <c r="R52" s="91"/>
      <c r="S52" s="91"/>
      <c r="T52" s="91"/>
      <c r="U52" s="91"/>
      <c r="V52" s="91"/>
      <c r="W52" s="92"/>
      <c r="X52" s="1"/>
    </row>
    <row r="53" spans="1:24" ht="46.5" x14ac:dyDescent="0.25">
      <c r="A53" s="1"/>
      <c r="B53" s="94" t="s">
        <v>6</v>
      </c>
      <c r="C53" s="232" t="s">
        <v>25</v>
      </c>
      <c r="D53" s="232"/>
      <c r="E53" s="232"/>
      <c r="F53" s="232"/>
      <c r="G53" s="232"/>
      <c r="H53" s="41" t="s">
        <v>26</v>
      </c>
      <c r="I53" s="42" t="s">
        <v>27</v>
      </c>
      <c r="J53" s="43" t="s">
        <v>28</v>
      </c>
      <c r="K53" s="233" t="s">
        <v>29</v>
      </c>
      <c r="L53" s="233"/>
      <c r="M53" s="233"/>
      <c r="N53" s="233"/>
      <c r="O53" s="233"/>
      <c r="P53" s="233"/>
      <c r="Q53" s="41" t="s">
        <v>30</v>
      </c>
      <c r="R53" s="40" t="s">
        <v>31</v>
      </c>
      <c r="S53" s="95" t="s">
        <v>32</v>
      </c>
      <c r="T53" s="95" t="s">
        <v>33</v>
      </c>
      <c r="U53" s="96" t="s">
        <v>34</v>
      </c>
      <c r="V53" s="97" t="s">
        <v>35</v>
      </c>
      <c r="W53" s="98" t="s">
        <v>36</v>
      </c>
      <c r="X53" s="1"/>
    </row>
    <row r="54" spans="1:24" ht="15.75" x14ac:dyDescent="0.25">
      <c r="A54" s="46" t="b">
        <f>AND($I54="",$I12="")</f>
        <v>1</v>
      </c>
      <c r="B54" s="99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>3</v>
      </c>
      <c r="C54" s="234" t="str">
        <f>IF(B54="","",IF(B54=0,"",VLOOKUP(B54,'[1]PERSONNEL Léger'!$A$1:$B$68,2,0)))</f>
        <v>SANOU Abdoul Karim</v>
      </c>
      <c r="D54" s="234"/>
      <c r="E54" s="234"/>
      <c r="F54" s="234"/>
      <c r="G54" s="234"/>
      <c r="H54" s="83"/>
      <c r="I54" s="44" t="str">
        <f t="shared" ref="I54:I73" si="9">IF(H54="","","T")</f>
        <v/>
      </c>
      <c r="J54" s="83"/>
      <c r="K54" s="228"/>
      <c r="L54" s="228"/>
      <c r="M54" s="228"/>
      <c r="N54" s="228"/>
      <c r="O54" s="228"/>
      <c r="P54" s="228"/>
      <c r="Q54" s="61" t="s">
        <v>39</v>
      </c>
      <c r="R54" s="58">
        <v>4.1666666666666664E-2</v>
      </c>
      <c r="S54" s="100">
        <v>42545.580428240741</v>
      </c>
      <c r="T54" s="101"/>
      <c r="U54" s="60" t="str">
        <f t="shared" ref="U54:U69" si="10">IF(T54="","",T54-S54)</f>
        <v/>
      </c>
      <c r="V54" s="55" t="str">
        <f t="shared" ref="V54:V69" si="11">IF(U54="","",U54-R54)</f>
        <v/>
      </c>
      <c r="W54" s="56">
        <f t="shared" ref="W54:W69" si="12">IF(B54&lt;&gt;"",$R$4,IF(B54="",""))</f>
        <v>2231</v>
      </c>
      <c r="X54" s="1"/>
    </row>
    <row r="55" spans="1:24" ht="15.75" x14ac:dyDescent="0.25">
      <c r="A55" s="46" t="b">
        <f t="shared" ref="A55:A73" si="13">AND($I55="",$I13="")</f>
        <v>1</v>
      </c>
      <c r="B55" s="47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>5</v>
      </c>
      <c r="C55" s="226" t="str">
        <f>IF(B55="","",IF(B55=0,"",VLOOKUP(B55,'[1]PERSONNEL Léger'!$A$1:$B$68,2,0)))</f>
        <v>KINDO Josepha</v>
      </c>
      <c r="D55" s="226"/>
      <c r="E55" s="226"/>
      <c r="F55" s="226"/>
      <c r="G55" s="226"/>
      <c r="H55" s="102"/>
      <c r="I55" s="44" t="str">
        <f t="shared" si="9"/>
        <v/>
      </c>
      <c r="J55" s="83"/>
      <c r="K55" s="228"/>
      <c r="L55" s="228"/>
      <c r="M55" s="228"/>
      <c r="N55" s="228"/>
      <c r="O55" s="228"/>
      <c r="P55" s="228"/>
      <c r="Q55" s="61"/>
      <c r="R55" s="58"/>
      <c r="S55" s="52"/>
      <c r="T55" s="63"/>
      <c r="U55" s="60" t="str">
        <f t="shared" si="10"/>
        <v/>
      </c>
      <c r="V55" s="55" t="str">
        <f t="shared" si="11"/>
        <v/>
      </c>
      <c r="W55" s="56">
        <f t="shared" si="12"/>
        <v>2231</v>
      </c>
      <c r="X55" s="1"/>
    </row>
    <row r="56" spans="1:24" ht="15.75" x14ac:dyDescent="0.25">
      <c r="A56" s="46" t="b">
        <f t="shared" si="13"/>
        <v>1</v>
      </c>
      <c r="B56" s="47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>1699</v>
      </c>
      <c r="C56" s="226" t="str">
        <f>IF(B56="","",IF(B56=0,"",VLOOKUP(B56,'[1]PERSONNEL Léger'!$A$1:$B$68,2,0)))</f>
        <v>ZIDA  Henri</v>
      </c>
      <c r="D56" s="226"/>
      <c r="E56" s="226"/>
      <c r="F56" s="226"/>
      <c r="G56" s="226"/>
      <c r="H56" s="103"/>
      <c r="I56" s="44" t="str">
        <f t="shared" si="9"/>
        <v/>
      </c>
      <c r="J56" s="83"/>
      <c r="K56" s="228"/>
      <c r="L56" s="228"/>
      <c r="M56" s="228"/>
      <c r="N56" s="228"/>
      <c r="O56" s="228"/>
      <c r="P56" s="228"/>
      <c r="Q56" s="61"/>
      <c r="R56" s="58"/>
      <c r="S56" s="84"/>
      <c r="T56" s="63"/>
      <c r="U56" s="60" t="str">
        <f t="shared" si="10"/>
        <v/>
      </c>
      <c r="V56" s="55" t="str">
        <f t="shared" si="11"/>
        <v/>
      </c>
      <c r="W56" s="56">
        <f t="shared" si="12"/>
        <v>2231</v>
      </c>
      <c r="X56" s="1"/>
    </row>
    <row r="57" spans="1:24" ht="15.75" x14ac:dyDescent="0.25">
      <c r="A57" s="46" t="b">
        <f t="shared" si="13"/>
        <v>1</v>
      </c>
      <c r="B57" s="47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>1722</v>
      </c>
      <c r="C57" s="226" t="str">
        <f>IF(B57="","",IF(B57=0,"",VLOOKUP(B57,'[1]PERSONNEL Léger'!$A$1:$B$68,2,0)))</f>
        <v>TAPSOSOBA P.Aristide Dénis</v>
      </c>
      <c r="D57" s="226"/>
      <c r="E57" s="226"/>
      <c r="F57" s="226"/>
      <c r="G57" s="226"/>
      <c r="H57" s="102"/>
      <c r="I57" s="44" t="str">
        <f t="shared" si="9"/>
        <v/>
      </c>
      <c r="J57" s="83"/>
      <c r="K57" s="228"/>
      <c r="L57" s="228"/>
      <c r="M57" s="228"/>
      <c r="N57" s="228"/>
      <c r="O57" s="228"/>
      <c r="P57" s="228"/>
      <c r="Q57" s="61"/>
      <c r="R57" s="58"/>
      <c r="S57" s="62"/>
      <c r="T57" s="53"/>
      <c r="U57" s="60" t="str">
        <f t="shared" si="10"/>
        <v/>
      </c>
      <c r="V57" s="55" t="str">
        <f t="shared" si="11"/>
        <v/>
      </c>
      <c r="W57" s="56">
        <f t="shared" si="12"/>
        <v>2231</v>
      </c>
      <c r="X57" s="1"/>
    </row>
    <row r="58" spans="1:24" ht="15.75" x14ac:dyDescent="0.25">
      <c r="A58" s="46" t="b">
        <f t="shared" si="13"/>
        <v>1</v>
      </c>
      <c r="B58" s="47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>1761</v>
      </c>
      <c r="C58" s="226" t="str">
        <f>IF(B58="","",IF(B58=0,"",VLOOKUP(B58,'[1]PERSONNEL Léger'!$A$1:$B$68,2,0)))</f>
        <v>SOME L. Robert</v>
      </c>
      <c r="D58" s="226"/>
      <c r="E58" s="226"/>
      <c r="F58" s="226"/>
      <c r="G58" s="226"/>
      <c r="H58" s="103"/>
      <c r="I58" s="44" t="str">
        <f t="shared" si="9"/>
        <v/>
      </c>
      <c r="J58" s="102" t="s">
        <v>40</v>
      </c>
      <c r="K58" s="227" t="s">
        <v>41</v>
      </c>
      <c r="L58" s="228"/>
      <c r="M58" s="228"/>
      <c r="N58" s="228"/>
      <c r="O58" s="228"/>
      <c r="P58" s="228"/>
      <c r="Q58" s="61" t="s">
        <v>42</v>
      </c>
      <c r="R58" s="58"/>
      <c r="S58" s="52">
        <v>42546.455775462964</v>
      </c>
      <c r="T58" s="63"/>
      <c r="U58" s="60" t="str">
        <f t="shared" si="10"/>
        <v/>
      </c>
      <c r="V58" s="55" t="str">
        <f t="shared" si="11"/>
        <v/>
      </c>
      <c r="W58" s="56">
        <f t="shared" si="12"/>
        <v>2231</v>
      </c>
      <c r="X58" s="1"/>
    </row>
    <row r="59" spans="1:24" ht="15.75" x14ac:dyDescent="0.25">
      <c r="A59" s="46" t="b">
        <f t="shared" si="13"/>
        <v>1</v>
      </c>
      <c r="B59" s="47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>2212</v>
      </c>
      <c r="C59" s="226" t="str">
        <f>IF(B59="","",IF(B59=0,"",VLOOKUP(B59,'[1]PERSONNEL Léger'!$A$1:$B$68,2,0)))</f>
        <v>YAMEOGO Pascal Wamanegré</v>
      </c>
      <c r="D59" s="226"/>
      <c r="E59" s="226"/>
      <c r="F59" s="226"/>
      <c r="G59" s="226"/>
      <c r="H59" s="103"/>
      <c r="I59" s="44" t="str">
        <f t="shared" si="9"/>
        <v/>
      </c>
      <c r="J59" s="83"/>
      <c r="K59" s="228"/>
      <c r="L59" s="228"/>
      <c r="M59" s="228"/>
      <c r="N59" s="228"/>
      <c r="O59" s="228"/>
      <c r="P59" s="228"/>
      <c r="Q59" s="61"/>
      <c r="R59" s="58"/>
      <c r="S59" s="84"/>
      <c r="T59" s="63"/>
      <c r="U59" s="60" t="str">
        <f t="shared" si="10"/>
        <v/>
      </c>
      <c r="V59" s="55" t="str">
        <f t="shared" si="11"/>
        <v/>
      </c>
      <c r="W59" s="56">
        <f t="shared" si="12"/>
        <v>2231</v>
      </c>
      <c r="X59" s="1"/>
    </row>
    <row r="60" spans="1:24" ht="15.75" x14ac:dyDescent="0.25">
      <c r="A60" s="46" t="b">
        <f t="shared" si="13"/>
        <v>1</v>
      </c>
      <c r="B60" s="47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>2759</v>
      </c>
      <c r="C60" s="226" t="str">
        <f>IF(B60="","",IF(B60=0,"",VLOOKUP(B60,'[1]PERSONNEL Léger'!$A$1:$B$68,2,0)))</f>
        <v>CISSE Ali</v>
      </c>
      <c r="D60" s="226"/>
      <c r="E60" s="226"/>
      <c r="F60" s="226"/>
      <c r="G60" s="226"/>
      <c r="H60" s="103"/>
      <c r="I60" s="44" t="str">
        <f t="shared" si="9"/>
        <v/>
      </c>
      <c r="J60" s="83"/>
      <c r="K60" s="228"/>
      <c r="L60" s="228"/>
      <c r="M60" s="228"/>
      <c r="N60" s="228"/>
      <c r="O60" s="228"/>
      <c r="P60" s="228"/>
      <c r="Q60" s="61"/>
      <c r="R60" s="58"/>
      <c r="S60" s="84"/>
      <c r="T60" s="63"/>
      <c r="U60" s="60" t="str">
        <f t="shared" si="10"/>
        <v/>
      </c>
      <c r="V60" s="55" t="str">
        <f t="shared" si="11"/>
        <v/>
      </c>
      <c r="W60" s="56">
        <f t="shared" si="12"/>
        <v>2231</v>
      </c>
      <c r="X60" s="1"/>
    </row>
    <row r="61" spans="1:24" ht="15.75" x14ac:dyDescent="0.25">
      <c r="A61" s="46" t="b">
        <f t="shared" si="13"/>
        <v>1</v>
      </c>
      <c r="B61" s="47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>2797</v>
      </c>
      <c r="C61" s="226" t="str">
        <f>IF(B61="","",IF(B61=0,"",VLOOKUP(B61,'[1]PERSONNEL Léger'!$A$1:$B$68,2,0)))</f>
        <v>YAMEOGO W. Lazare</v>
      </c>
      <c r="D61" s="226"/>
      <c r="E61" s="226"/>
      <c r="F61" s="226"/>
      <c r="G61" s="226"/>
      <c r="H61" s="103"/>
      <c r="I61" s="44" t="str">
        <f t="shared" si="9"/>
        <v/>
      </c>
      <c r="J61" s="83"/>
      <c r="K61" s="228"/>
      <c r="L61" s="228"/>
      <c r="M61" s="228"/>
      <c r="N61" s="228"/>
      <c r="O61" s="228"/>
      <c r="P61" s="228"/>
      <c r="Q61" s="61"/>
      <c r="R61" s="58"/>
      <c r="S61" s="84"/>
      <c r="T61" s="63"/>
      <c r="U61" s="60" t="str">
        <f t="shared" si="10"/>
        <v/>
      </c>
      <c r="V61" s="55" t="str">
        <f t="shared" si="11"/>
        <v/>
      </c>
      <c r="W61" s="56">
        <f t="shared" si="12"/>
        <v>2231</v>
      </c>
      <c r="X61" s="1"/>
    </row>
    <row r="62" spans="1:24" ht="15.75" x14ac:dyDescent="0.25">
      <c r="A62" s="46" t="b">
        <f t="shared" si="13"/>
        <v>1</v>
      </c>
      <c r="B62" s="47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>3028</v>
      </c>
      <c r="C62" s="226" t="str">
        <f>IF(B62="","",IF(B62=0,"",VLOOKUP(B62,'[1]PERSONNEL Léger'!$A$1:$B$68,2,0)))</f>
        <v>KABRE Martin</v>
      </c>
      <c r="D62" s="226"/>
      <c r="E62" s="226"/>
      <c r="F62" s="226"/>
      <c r="G62" s="226"/>
      <c r="H62" s="103"/>
      <c r="I62" s="44" t="str">
        <f t="shared" si="9"/>
        <v/>
      </c>
      <c r="J62" s="102" t="s">
        <v>43</v>
      </c>
      <c r="K62" s="229" t="s">
        <v>44</v>
      </c>
      <c r="L62" s="230"/>
      <c r="M62" s="230"/>
      <c r="N62" s="230"/>
      <c r="O62" s="230"/>
      <c r="P62" s="231"/>
      <c r="Q62" s="61" t="s">
        <v>45</v>
      </c>
      <c r="R62" s="58"/>
      <c r="S62" s="52">
        <v>42546.470451388886</v>
      </c>
      <c r="T62" s="63"/>
      <c r="U62" s="60" t="str">
        <f t="shared" si="10"/>
        <v/>
      </c>
      <c r="V62" s="55" t="str">
        <f t="shared" si="11"/>
        <v/>
      </c>
      <c r="W62" s="56">
        <f t="shared" si="12"/>
        <v>2231</v>
      </c>
      <c r="X62" s="1"/>
    </row>
    <row r="63" spans="1:24" ht="15.75" x14ac:dyDescent="0.25">
      <c r="A63" s="46" t="b">
        <f t="shared" si="13"/>
        <v>1</v>
      </c>
      <c r="B63" s="47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>3280</v>
      </c>
      <c r="C63" s="226" t="str">
        <f>IF(B63="","",IF(B63=0,"",VLOOKUP(B63,'[1]PERSONNEL Léger'!$A$1:$B$68,2,0)))</f>
        <v>TRAORE Issa</v>
      </c>
      <c r="D63" s="226"/>
      <c r="E63" s="226"/>
      <c r="F63" s="226"/>
      <c r="G63" s="226"/>
      <c r="H63" s="103"/>
      <c r="I63" s="44" t="str">
        <f t="shared" si="9"/>
        <v/>
      </c>
      <c r="J63" s="102" t="s">
        <v>46</v>
      </c>
      <c r="K63" s="227" t="s">
        <v>47</v>
      </c>
      <c r="L63" s="228"/>
      <c r="M63" s="228"/>
      <c r="N63" s="228"/>
      <c r="O63" s="228"/>
      <c r="P63" s="228"/>
      <c r="Q63" s="61" t="s">
        <v>45</v>
      </c>
      <c r="R63" s="58"/>
      <c r="S63" s="52">
        <v>42546.459386574075</v>
      </c>
      <c r="T63" s="63"/>
      <c r="U63" s="60" t="str">
        <f t="shared" si="10"/>
        <v/>
      </c>
      <c r="V63" s="55" t="str">
        <f t="shared" si="11"/>
        <v/>
      </c>
      <c r="W63" s="56">
        <f t="shared" si="12"/>
        <v>2231</v>
      </c>
      <c r="X63" s="1"/>
    </row>
    <row r="64" spans="1:24" ht="15.75" x14ac:dyDescent="0.25">
      <c r="A64" s="46" t="b">
        <f t="shared" si="13"/>
        <v>1</v>
      </c>
      <c r="B64" s="47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>3296</v>
      </c>
      <c r="C64" s="226" t="str">
        <f>IF(B64="","",IF(B64=0,"",VLOOKUP(B64,'[1]PERSONNEL Léger'!$A$1:$B$68,2,0)))</f>
        <v>DIALLO  B. Mamoudou</v>
      </c>
      <c r="D64" s="226"/>
      <c r="E64" s="226"/>
      <c r="F64" s="226"/>
      <c r="G64" s="226"/>
      <c r="H64" s="104"/>
      <c r="I64" s="44" t="str">
        <f t="shared" si="9"/>
        <v/>
      </c>
      <c r="J64" s="83"/>
      <c r="K64" s="228"/>
      <c r="L64" s="228"/>
      <c r="M64" s="228"/>
      <c r="N64" s="228"/>
      <c r="O64" s="228"/>
      <c r="P64" s="228"/>
      <c r="Q64" s="61"/>
      <c r="R64" s="58"/>
      <c r="S64" s="84"/>
      <c r="T64" s="63"/>
      <c r="U64" s="60" t="str">
        <f t="shared" si="10"/>
        <v/>
      </c>
      <c r="V64" s="55" t="str">
        <f t="shared" si="11"/>
        <v/>
      </c>
      <c r="W64" s="56">
        <f t="shared" si="12"/>
        <v>2231</v>
      </c>
      <c r="X64" s="1"/>
    </row>
    <row r="65" spans="1:24" ht="15.75" x14ac:dyDescent="0.25">
      <c r="A65" s="46" t="b">
        <f t="shared" si="13"/>
        <v>1</v>
      </c>
      <c r="B65" s="47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>3357</v>
      </c>
      <c r="C65" s="226" t="str">
        <f>IF(B65="","",IF(B65=0,"",VLOOKUP(B65,'[1]PERSONNEL Léger'!$A$1:$B$68,2,0)))</f>
        <v>KODJO  Daniel Théodore</v>
      </c>
      <c r="D65" s="226"/>
      <c r="E65" s="226"/>
      <c r="F65" s="226"/>
      <c r="G65" s="226"/>
      <c r="H65" s="103"/>
      <c r="I65" s="44" t="str">
        <f t="shared" si="9"/>
        <v/>
      </c>
      <c r="J65" s="102" t="s">
        <v>46</v>
      </c>
      <c r="K65" s="227" t="s">
        <v>47</v>
      </c>
      <c r="L65" s="228"/>
      <c r="M65" s="228"/>
      <c r="N65" s="228"/>
      <c r="O65" s="228"/>
      <c r="P65" s="228"/>
      <c r="Q65" s="61" t="s">
        <v>45</v>
      </c>
      <c r="R65" s="58"/>
      <c r="S65" s="52">
        <v>42546.458912037036</v>
      </c>
      <c r="T65" s="63"/>
      <c r="U65" s="60" t="str">
        <f t="shared" si="10"/>
        <v/>
      </c>
      <c r="V65" s="55" t="str">
        <f t="shared" si="11"/>
        <v/>
      </c>
      <c r="W65" s="56">
        <f t="shared" si="12"/>
        <v>2231</v>
      </c>
      <c r="X65" s="1"/>
    </row>
    <row r="66" spans="1:24" ht="15.75" x14ac:dyDescent="0.25">
      <c r="A66" s="46" t="b">
        <f t="shared" si="13"/>
        <v>1</v>
      </c>
      <c r="B66" s="47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>3518</v>
      </c>
      <c r="C66" s="226" t="str">
        <f>IF(B66="","",IF(B66=0,"",VLOOKUP(B66,'[1]PERSONNEL Léger'!$A$1:$B$68,2,0)))</f>
        <v>YORO Oumarou</v>
      </c>
      <c r="D66" s="226"/>
      <c r="E66" s="226"/>
      <c r="F66" s="226"/>
      <c r="G66" s="226"/>
      <c r="H66" s="104"/>
      <c r="I66" s="44" t="str">
        <f t="shared" si="9"/>
        <v/>
      </c>
      <c r="J66" s="104" t="s">
        <v>48</v>
      </c>
      <c r="K66" s="227" t="s">
        <v>49</v>
      </c>
      <c r="L66" s="228"/>
      <c r="M66" s="228"/>
      <c r="N66" s="228"/>
      <c r="O66" s="228"/>
      <c r="P66" s="228"/>
      <c r="Q66" s="61" t="s">
        <v>45</v>
      </c>
      <c r="R66" s="58"/>
      <c r="S66" s="52">
        <v>42546.460972222223</v>
      </c>
      <c r="T66" s="63"/>
      <c r="U66" s="60" t="str">
        <f t="shared" si="10"/>
        <v/>
      </c>
      <c r="V66" s="55" t="str">
        <f t="shared" si="11"/>
        <v/>
      </c>
      <c r="W66" s="56">
        <f t="shared" si="12"/>
        <v>2231</v>
      </c>
      <c r="X66" s="1"/>
    </row>
    <row r="67" spans="1:24" ht="15.75" x14ac:dyDescent="0.25">
      <c r="A67" s="46" t="b">
        <f t="shared" si="13"/>
        <v>1</v>
      </c>
      <c r="B67" s="47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>3716</v>
      </c>
      <c r="C67" s="226" t="str">
        <f>IF(B67="","",IF(B67=0,"",VLOOKUP(B67,'[1]PERSONNEL Léger'!$A$1:$B$68,2,0)))</f>
        <v>KIEMA Kévin K. Issac</v>
      </c>
      <c r="D67" s="226"/>
      <c r="E67" s="226"/>
      <c r="F67" s="226"/>
      <c r="G67" s="226"/>
      <c r="H67" s="103"/>
      <c r="I67" s="44" t="str">
        <f t="shared" si="9"/>
        <v/>
      </c>
      <c r="J67" s="102" t="s">
        <v>50</v>
      </c>
      <c r="K67" s="227" t="s">
        <v>51</v>
      </c>
      <c r="L67" s="228"/>
      <c r="M67" s="228"/>
      <c r="N67" s="228"/>
      <c r="O67" s="228"/>
      <c r="P67" s="228"/>
      <c r="Q67" s="61" t="s">
        <v>45</v>
      </c>
      <c r="R67" s="58"/>
      <c r="S67" s="52">
        <v>42546.461354166669</v>
      </c>
      <c r="T67" s="63"/>
      <c r="U67" s="60" t="str">
        <f t="shared" si="10"/>
        <v/>
      </c>
      <c r="V67" s="55" t="str">
        <f t="shared" si="11"/>
        <v/>
      </c>
      <c r="W67" s="56">
        <f t="shared" si="12"/>
        <v>2231</v>
      </c>
      <c r="X67" s="1"/>
    </row>
    <row r="68" spans="1:24" ht="15.75" x14ac:dyDescent="0.25">
      <c r="A68" s="46" t="b">
        <f t="shared" si="13"/>
        <v>1</v>
      </c>
      <c r="B68" s="47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>3849</v>
      </c>
      <c r="C68" s="226" t="str">
        <f>IF(B68="","",IF(B68=0,"",VLOOKUP(B68,'[1]PERSONNEL Léger'!$A$1:$B$68,2,0)))</f>
        <v>DALA Rodolphe  Z. T</v>
      </c>
      <c r="D68" s="226"/>
      <c r="E68" s="226"/>
      <c r="F68" s="226"/>
      <c r="G68" s="226"/>
      <c r="H68" s="103"/>
      <c r="I68" s="44" t="str">
        <f t="shared" si="9"/>
        <v/>
      </c>
      <c r="J68" s="83"/>
      <c r="K68" s="228"/>
      <c r="L68" s="228"/>
      <c r="M68" s="228"/>
      <c r="N68" s="228"/>
      <c r="O68" s="228"/>
      <c r="P68" s="228"/>
      <c r="Q68" s="61"/>
      <c r="R68" s="58"/>
      <c r="S68" s="84"/>
      <c r="T68" s="63"/>
      <c r="U68" s="60" t="str">
        <f t="shared" si="10"/>
        <v/>
      </c>
      <c r="V68" s="55" t="str">
        <f t="shared" si="11"/>
        <v/>
      </c>
      <c r="W68" s="56">
        <f t="shared" si="12"/>
        <v>2231</v>
      </c>
      <c r="X68" s="1"/>
    </row>
    <row r="69" spans="1:24" ht="15.75" x14ac:dyDescent="0.25">
      <c r="A69" s="46" t="b">
        <f t="shared" si="13"/>
        <v>1</v>
      </c>
      <c r="B69" s="47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>3797</v>
      </c>
      <c r="C69" s="226" t="str">
        <f>IF(B69="","",IF(B69=0,"",VLOOKUP(B69,'[1]PERSONNEL Léger'!$A$1:$B$68,2,0)))</f>
        <v>SANGARE Dié Yves</v>
      </c>
      <c r="D69" s="226"/>
      <c r="E69" s="226"/>
      <c r="F69" s="226"/>
      <c r="G69" s="226"/>
      <c r="H69" s="103"/>
      <c r="I69" s="44" t="str">
        <f t="shared" si="9"/>
        <v/>
      </c>
      <c r="J69" s="83"/>
      <c r="K69" s="228"/>
      <c r="L69" s="228"/>
      <c r="M69" s="228"/>
      <c r="N69" s="228"/>
      <c r="O69" s="228"/>
      <c r="P69" s="228"/>
      <c r="Q69" s="61"/>
      <c r="R69" s="58"/>
      <c r="S69" s="84"/>
      <c r="T69" s="63"/>
      <c r="U69" s="60" t="str">
        <f t="shared" si="10"/>
        <v/>
      </c>
      <c r="V69" s="55" t="str">
        <f t="shared" si="11"/>
        <v/>
      </c>
      <c r="W69" s="56">
        <f t="shared" si="12"/>
        <v>2231</v>
      </c>
      <c r="X69" s="1"/>
    </row>
    <row r="70" spans="1:24" ht="15.75" x14ac:dyDescent="0.25">
      <c r="A70" s="46" t="b">
        <f t="shared" si="13"/>
        <v>1</v>
      </c>
      <c r="B70" s="47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>1440</v>
      </c>
      <c r="C70" s="226" t="str">
        <f>IF(B70="","",IF(B70=0,"",VLOOKUP(B70,'[1]PERSONNEL Léger'!$A$1:$B$68,2,0)))</f>
        <v>KABORE Oumarou (ECI)</v>
      </c>
      <c r="D70" s="226"/>
      <c r="E70" s="226"/>
      <c r="F70" s="226"/>
      <c r="G70" s="226"/>
      <c r="H70" s="103"/>
      <c r="I70" s="44" t="str">
        <f t="shared" si="9"/>
        <v/>
      </c>
      <c r="J70" s="102" t="s">
        <v>43</v>
      </c>
      <c r="K70" s="229" t="s">
        <v>44</v>
      </c>
      <c r="L70" s="230"/>
      <c r="M70" s="230"/>
      <c r="N70" s="230"/>
      <c r="O70" s="230"/>
      <c r="P70" s="231"/>
      <c r="Q70" s="61" t="s">
        <v>45</v>
      </c>
      <c r="R70" s="58"/>
      <c r="S70" s="52">
        <v>42546.467280092591</v>
      </c>
      <c r="T70" s="63"/>
      <c r="U70" s="60"/>
      <c r="V70" s="55"/>
      <c r="W70" s="56"/>
      <c r="X70" s="1"/>
    </row>
    <row r="71" spans="1:24" ht="15.75" x14ac:dyDescent="0.25">
      <c r="A71" s="46" t="b">
        <f t="shared" si="13"/>
        <v>1</v>
      </c>
      <c r="B71" s="81"/>
      <c r="C71" s="226" t="str">
        <f>IF(B71="","",IF(B71=0,"",VLOOKUP(B71,'[1]PERSONNEL Léger'!$A$1:$B$68,2,0)))</f>
        <v/>
      </c>
      <c r="D71" s="226"/>
      <c r="E71" s="226"/>
      <c r="F71" s="226"/>
      <c r="G71" s="226"/>
      <c r="H71" s="103"/>
      <c r="I71" s="44" t="str">
        <f t="shared" si="9"/>
        <v/>
      </c>
      <c r="J71" s="102" t="s">
        <v>52</v>
      </c>
      <c r="K71" s="227" t="s">
        <v>49</v>
      </c>
      <c r="L71" s="228"/>
      <c r="M71" s="228"/>
      <c r="N71" s="228"/>
      <c r="O71" s="228"/>
      <c r="P71" s="228"/>
      <c r="Q71" s="61" t="s">
        <v>39</v>
      </c>
      <c r="R71" s="58"/>
      <c r="S71" s="52">
        <v>42546.472129629627</v>
      </c>
      <c r="T71" s="63"/>
      <c r="U71" s="60" t="str">
        <f t="shared" ref="U71:U73" si="14">IF(T71="","",T71-S71)</f>
        <v/>
      </c>
      <c r="V71" s="55" t="str">
        <f t="shared" ref="V71:V73" si="15">IF(U71="","",U71-R71)</f>
        <v/>
      </c>
      <c r="W71" s="56" t="str">
        <f t="shared" ref="W71:W73" si="16">IF(B71&lt;&gt;"",$R$4,IF(B71="",""))</f>
        <v/>
      </c>
      <c r="X71" s="1"/>
    </row>
    <row r="72" spans="1:24" ht="15.75" x14ac:dyDescent="0.25">
      <c r="A72" s="46" t="b">
        <f t="shared" si="13"/>
        <v>1</v>
      </c>
      <c r="B72" s="81"/>
      <c r="C72" s="226" t="str">
        <f>IF(B72="","",IF(B72=0,"",VLOOKUP(B72,'[1]PERSONNEL Léger'!$A$1:$B$68,2,0)))</f>
        <v/>
      </c>
      <c r="D72" s="226"/>
      <c r="E72" s="226"/>
      <c r="F72" s="226"/>
      <c r="G72" s="226"/>
      <c r="H72" s="103"/>
      <c r="I72" s="44" t="str">
        <f t="shared" si="9"/>
        <v/>
      </c>
      <c r="J72" s="102" t="s">
        <v>53</v>
      </c>
      <c r="K72" s="227" t="s">
        <v>54</v>
      </c>
      <c r="L72" s="228"/>
      <c r="M72" s="228"/>
      <c r="N72" s="228"/>
      <c r="O72" s="228"/>
      <c r="P72" s="228"/>
      <c r="Q72" s="61" t="s">
        <v>39</v>
      </c>
      <c r="R72" s="58"/>
      <c r="S72" s="52">
        <v>42546.47315972222</v>
      </c>
      <c r="T72" s="63"/>
      <c r="U72" s="60"/>
      <c r="V72" s="55"/>
      <c r="W72" s="56"/>
      <c r="X72" s="1"/>
    </row>
    <row r="73" spans="1:24" ht="15.75" x14ac:dyDescent="0.25">
      <c r="A73" s="46" t="b">
        <f t="shared" si="13"/>
        <v>1</v>
      </c>
      <c r="B73" s="81"/>
      <c r="C73" s="226" t="str">
        <f>IF(B73="","",IF(B73=0,"",VLOOKUP(B73,'[1]PERSONNEL Léger'!$A$1:$B$68,2,0)))</f>
        <v/>
      </c>
      <c r="D73" s="226"/>
      <c r="E73" s="226"/>
      <c r="F73" s="226"/>
      <c r="G73" s="226"/>
      <c r="H73" s="103"/>
      <c r="I73" s="44" t="str">
        <f t="shared" si="9"/>
        <v/>
      </c>
      <c r="J73" s="83"/>
      <c r="K73" s="228"/>
      <c r="L73" s="228"/>
      <c r="M73" s="228"/>
      <c r="N73" s="228"/>
      <c r="O73" s="228"/>
      <c r="P73" s="228"/>
      <c r="Q73" s="61"/>
      <c r="R73" s="58"/>
      <c r="S73" s="84"/>
      <c r="T73" s="63"/>
      <c r="U73" s="60" t="str">
        <f t="shared" si="14"/>
        <v/>
      </c>
      <c r="V73" s="55" t="str">
        <f t="shared" si="15"/>
        <v/>
      </c>
      <c r="W73" s="56" t="str">
        <f t="shared" si="16"/>
        <v/>
      </c>
      <c r="X73" s="1"/>
    </row>
    <row r="74" spans="1:24" ht="25.5" x14ac:dyDescent="0.25">
      <c r="A74" s="1"/>
      <c r="B74" s="105"/>
      <c r="C74" s="179"/>
      <c r="D74" s="179"/>
      <c r="E74" s="179"/>
      <c r="F74" s="106"/>
      <c r="G74" s="106"/>
      <c r="H74" s="106"/>
      <c r="I74" s="179"/>
      <c r="J74" s="180"/>
      <c r="K74" s="70" t="s">
        <v>19</v>
      </c>
      <c r="L74" s="36" t="s">
        <v>20</v>
      </c>
      <c r="M74" s="37" t="s">
        <v>21</v>
      </c>
      <c r="N74" s="220" t="s">
        <v>22</v>
      </c>
      <c r="O74" s="221"/>
      <c r="P74" s="38" t="s">
        <v>23</v>
      </c>
      <c r="Q74" s="105"/>
      <c r="R74" s="106"/>
      <c r="S74" s="106"/>
      <c r="T74" s="106"/>
      <c r="U74" s="106"/>
      <c r="V74" s="106"/>
      <c r="W74" s="107"/>
      <c r="X74" s="1"/>
    </row>
    <row r="75" spans="1:24" ht="21" x14ac:dyDescent="0.25">
      <c r="A75" s="1"/>
      <c r="B75" s="197"/>
      <c r="C75" s="198"/>
      <c r="D75" s="198"/>
      <c r="E75" s="222"/>
      <c r="F75" s="222"/>
      <c r="G75" s="108"/>
      <c r="H75" s="108"/>
      <c r="I75" s="222"/>
      <c r="J75" s="222"/>
      <c r="K75" s="108"/>
      <c r="L75" s="222" t="s">
        <v>22</v>
      </c>
      <c r="M75" s="222"/>
      <c r="N75" s="222"/>
      <c r="O75" s="222"/>
      <c r="P75" s="108"/>
      <c r="Q75" s="108"/>
      <c r="R75" s="108"/>
      <c r="S75" s="109"/>
      <c r="T75" s="197"/>
      <c r="U75" s="198"/>
      <c r="V75" s="198"/>
      <c r="W75" s="199"/>
      <c r="X75" s="1"/>
    </row>
    <row r="76" spans="1:24" x14ac:dyDescent="0.25">
      <c r="A76" s="1"/>
      <c r="B76" s="200"/>
      <c r="C76" s="201"/>
      <c r="D76" s="201"/>
      <c r="E76" s="206" t="s">
        <v>55</v>
      </c>
      <c r="F76" s="207"/>
      <c r="G76" s="208"/>
      <c r="H76" s="208"/>
      <c r="I76" s="208"/>
      <c r="J76" s="208"/>
      <c r="K76" s="208"/>
      <c r="L76" s="208"/>
      <c r="M76" s="208"/>
      <c r="N76" s="208"/>
      <c r="O76" s="208"/>
      <c r="P76" s="208"/>
      <c r="Q76" s="208"/>
      <c r="R76" s="209"/>
      <c r="S76" s="214" t="s">
        <v>55</v>
      </c>
      <c r="T76" s="200"/>
      <c r="U76" s="201"/>
      <c r="V76" s="201"/>
      <c r="W76" s="202"/>
      <c r="X76" s="1"/>
    </row>
    <row r="77" spans="1:24" x14ac:dyDescent="0.25">
      <c r="A77" s="1"/>
      <c r="B77" s="200"/>
      <c r="C77" s="201"/>
      <c r="D77" s="201"/>
      <c r="E77" s="206"/>
      <c r="F77" s="207"/>
      <c r="G77" s="210"/>
      <c r="H77" s="210"/>
      <c r="I77" s="210"/>
      <c r="J77" s="210"/>
      <c r="K77" s="210"/>
      <c r="L77" s="210"/>
      <c r="M77" s="210"/>
      <c r="N77" s="210"/>
      <c r="O77" s="210"/>
      <c r="P77" s="210"/>
      <c r="Q77" s="210"/>
      <c r="R77" s="211"/>
      <c r="S77" s="214"/>
      <c r="T77" s="200"/>
      <c r="U77" s="201"/>
      <c r="V77" s="201"/>
      <c r="W77" s="202"/>
      <c r="X77" s="1"/>
    </row>
    <row r="78" spans="1:24" x14ac:dyDescent="0.25">
      <c r="A78" s="1"/>
      <c r="B78" s="200"/>
      <c r="C78" s="201"/>
      <c r="D78" s="201"/>
      <c r="E78" s="206"/>
      <c r="F78" s="207"/>
      <c r="G78" s="210"/>
      <c r="H78" s="210"/>
      <c r="I78" s="210"/>
      <c r="J78" s="210"/>
      <c r="K78" s="210"/>
      <c r="L78" s="210"/>
      <c r="M78" s="210"/>
      <c r="N78" s="210"/>
      <c r="O78" s="210"/>
      <c r="P78" s="210"/>
      <c r="Q78" s="210"/>
      <c r="R78" s="211"/>
      <c r="S78" s="214"/>
      <c r="T78" s="200"/>
      <c r="U78" s="201"/>
      <c r="V78" s="201"/>
      <c r="W78" s="202"/>
      <c r="X78" s="1"/>
    </row>
    <row r="79" spans="1:24" x14ac:dyDescent="0.25">
      <c r="A79" s="1"/>
      <c r="B79" s="200"/>
      <c r="C79" s="201"/>
      <c r="D79" s="201"/>
      <c r="E79" s="206"/>
      <c r="F79" s="207"/>
      <c r="G79" s="210"/>
      <c r="H79" s="210"/>
      <c r="I79" s="210"/>
      <c r="J79" s="210"/>
      <c r="K79" s="210"/>
      <c r="L79" s="210"/>
      <c r="M79" s="210"/>
      <c r="N79" s="210"/>
      <c r="O79" s="210"/>
      <c r="P79" s="210"/>
      <c r="Q79" s="210"/>
      <c r="R79" s="211"/>
      <c r="S79" s="214"/>
      <c r="T79" s="200"/>
      <c r="U79" s="201"/>
      <c r="V79" s="201"/>
      <c r="W79" s="202"/>
      <c r="X79" s="1"/>
    </row>
    <row r="80" spans="1:24" x14ac:dyDescent="0.25">
      <c r="A80" s="1"/>
      <c r="B80" s="200"/>
      <c r="C80" s="201"/>
      <c r="D80" s="201"/>
      <c r="E80" s="206"/>
      <c r="F80" s="207"/>
      <c r="G80" s="210"/>
      <c r="H80" s="210"/>
      <c r="I80" s="210"/>
      <c r="J80" s="210"/>
      <c r="K80" s="210"/>
      <c r="L80" s="210"/>
      <c r="M80" s="210"/>
      <c r="N80" s="210"/>
      <c r="O80" s="210"/>
      <c r="P80" s="210"/>
      <c r="Q80" s="210"/>
      <c r="R80" s="211"/>
      <c r="S80" s="214"/>
      <c r="T80" s="200"/>
      <c r="U80" s="201"/>
      <c r="V80" s="201"/>
      <c r="W80" s="202"/>
      <c r="X80" s="1"/>
    </row>
    <row r="81" spans="1:24" x14ac:dyDescent="0.25">
      <c r="A81" s="1"/>
      <c r="B81" s="200"/>
      <c r="C81" s="201"/>
      <c r="D81" s="201"/>
      <c r="E81" s="206"/>
      <c r="F81" s="207"/>
      <c r="G81" s="212"/>
      <c r="H81" s="212"/>
      <c r="I81" s="212"/>
      <c r="J81" s="212"/>
      <c r="K81" s="212"/>
      <c r="L81" s="212"/>
      <c r="M81" s="212"/>
      <c r="N81" s="212"/>
      <c r="O81" s="212"/>
      <c r="P81" s="212"/>
      <c r="Q81" s="212"/>
      <c r="R81" s="213"/>
      <c r="S81" s="214"/>
      <c r="T81" s="200"/>
      <c r="U81" s="201"/>
      <c r="V81" s="201"/>
      <c r="W81" s="202"/>
      <c r="X81" s="1"/>
    </row>
    <row r="82" spans="1:24" x14ac:dyDescent="0.25">
      <c r="A82" s="1"/>
      <c r="B82" s="200"/>
      <c r="C82" s="201"/>
      <c r="D82" s="201"/>
      <c r="E82" s="215" t="s">
        <v>56</v>
      </c>
      <c r="F82" s="216"/>
      <c r="G82" s="110"/>
      <c r="H82" s="110" t="s">
        <v>57</v>
      </c>
      <c r="I82" s="110" t="s">
        <v>58</v>
      </c>
      <c r="J82" s="110"/>
      <c r="K82" s="190" t="s">
        <v>59</v>
      </c>
      <c r="L82" s="190"/>
      <c r="M82" s="190"/>
      <c r="N82" s="190"/>
      <c r="O82" s="190"/>
      <c r="P82" s="190"/>
      <c r="Q82" s="190"/>
      <c r="R82" s="190"/>
      <c r="S82" s="217" t="s">
        <v>56</v>
      </c>
      <c r="T82" s="200"/>
      <c r="U82" s="201"/>
      <c r="V82" s="201"/>
      <c r="W82" s="202"/>
      <c r="X82" s="1"/>
    </row>
    <row r="83" spans="1:24" x14ac:dyDescent="0.25">
      <c r="A83" s="1"/>
      <c r="B83" s="200"/>
      <c r="C83" s="201"/>
      <c r="D83" s="201"/>
      <c r="E83" s="215"/>
      <c r="F83" s="216"/>
      <c r="G83" s="110"/>
      <c r="H83" s="110"/>
      <c r="I83" s="218"/>
      <c r="J83" s="219"/>
      <c r="K83" s="190"/>
      <c r="L83" s="190"/>
      <c r="M83" s="190"/>
      <c r="N83" s="190"/>
      <c r="O83" s="190"/>
      <c r="P83" s="190"/>
      <c r="Q83" s="190"/>
      <c r="R83" s="190"/>
      <c r="S83" s="217"/>
      <c r="T83" s="200"/>
      <c r="U83" s="201"/>
      <c r="V83" s="201"/>
      <c r="W83" s="202"/>
      <c r="X83" s="1"/>
    </row>
    <row r="84" spans="1:24" x14ac:dyDescent="0.25">
      <c r="A84" s="1"/>
      <c r="B84" s="200"/>
      <c r="C84" s="201"/>
      <c r="D84" s="201"/>
      <c r="E84" s="215"/>
      <c r="F84" s="216"/>
      <c r="G84" s="110"/>
      <c r="H84" s="110"/>
      <c r="I84" s="218"/>
      <c r="J84" s="219"/>
      <c r="K84" s="218"/>
      <c r="L84" s="223"/>
      <c r="M84" s="223"/>
      <c r="N84" s="223"/>
      <c r="O84" s="223"/>
      <c r="P84" s="223"/>
      <c r="Q84" s="223"/>
      <c r="R84" s="219"/>
      <c r="S84" s="217"/>
      <c r="T84" s="200"/>
      <c r="U84" s="201"/>
      <c r="V84" s="201"/>
      <c r="W84" s="202"/>
      <c r="X84" s="1"/>
    </row>
    <row r="85" spans="1:24" x14ac:dyDescent="0.25">
      <c r="A85" s="1"/>
      <c r="B85" s="200"/>
      <c r="C85" s="201"/>
      <c r="D85" s="201"/>
      <c r="E85" s="224" t="s">
        <v>60</v>
      </c>
      <c r="F85" s="225"/>
      <c r="G85" s="111" t="s">
        <v>61</v>
      </c>
      <c r="H85" s="111" t="s">
        <v>62</v>
      </c>
      <c r="I85" s="190" t="s">
        <v>63</v>
      </c>
      <c r="J85" s="190"/>
      <c r="K85" s="190"/>
      <c r="L85" s="190" t="s">
        <v>64</v>
      </c>
      <c r="M85" s="190"/>
      <c r="N85" s="190"/>
      <c r="O85" s="190"/>
      <c r="P85" s="190"/>
      <c r="Q85" s="190"/>
      <c r="R85" s="110"/>
      <c r="S85" s="196" t="s">
        <v>60</v>
      </c>
      <c r="T85" s="200"/>
      <c r="U85" s="201"/>
      <c r="V85" s="201"/>
      <c r="W85" s="202"/>
      <c r="X85" s="1"/>
    </row>
    <row r="86" spans="1:24" ht="15.75" x14ac:dyDescent="0.25">
      <c r="A86" s="1"/>
      <c r="B86" s="200"/>
      <c r="C86" s="201"/>
      <c r="D86" s="201"/>
      <c r="E86" s="224"/>
      <c r="F86" s="225"/>
      <c r="G86" s="112"/>
      <c r="H86" s="110"/>
      <c r="I86" s="190"/>
      <c r="J86" s="190"/>
      <c r="K86" s="190"/>
      <c r="L86" s="190"/>
      <c r="M86" s="190"/>
      <c r="N86" s="190"/>
      <c r="O86" s="190"/>
      <c r="P86" s="190"/>
      <c r="Q86" s="190"/>
      <c r="R86" s="103"/>
      <c r="S86" s="196"/>
      <c r="T86" s="200"/>
      <c r="U86" s="201"/>
      <c r="V86" s="201"/>
      <c r="W86" s="202"/>
      <c r="X86" s="1"/>
    </row>
    <row r="87" spans="1:24" ht="15.75" x14ac:dyDescent="0.25">
      <c r="A87" s="1"/>
      <c r="B87" s="200"/>
      <c r="C87" s="201"/>
      <c r="D87" s="201"/>
      <c r="E87" s="224"/>
      <c r="F87" s="225"/>
      <c r="G87" s="112"/>
      <c r="H87" s="110"/>
      <c r="I87" s="190"/>
      <c r="J87" s="190"/>
      <c r="K87" s="190"/>
      <c r="L87" s="190"/>
      <c r="M87" s="190"/>
      <c r="N87" s="190"/>
      <c r="O87" s="190"/>
      <c r="P87" s="190"/>
      <c r="Q87" s="190"/>
      <c r="R87" s="103"/>
      <c r="S87" s="196"/>
      <c r="T87" s="200"/>
      <c r="U87" s="201"/>
      <c r="V87" s="201"/>
      <c r="W87" s="202"/>
      <c r="X87" s="1"/>
    </row>
    <row r="88" spans="1:24" ht="15.75" x14ac:dyDescent="0.25">
      <c r="A88" s="1"/>
      <c r="B88" s="200"/>
      <c r="C88" s="201"/>
      <c r="D88" s="201"/>
      <c r="E88" s="224"/>
      <c r="F88" s="225"/>
      <c r="G88" s="112"/>
      <c r="H88" s="110"/>
      <c r="I88" s="190"/>
      <c r="J88" s="190"/>
      <c r="K88" s="190"/>
      <c r="L88" s="190"/>
      <c r="M88" s="190"/>
      <c r="N88" s="190"/>
      <c r="O88" s="190"/>
      <c r="P88" s="190"/>
      <c r="Q88" s="190"/>
      <c r="R88" s="103"/>
      <c r="S88" s="196"/>
      <c r="T88" s="200"/>
      <c r="U88" s="201"/>
      <c r="V88" s="201"/>
      <c r="W88" s="202"/>
      <c r="X88" s="1"/>
    </row>
    <row r="89" spans="1:24" ht="15.75" x14ac:dyDescent="0.25">
      <c r="A89" s="1"/>
      <c r="B89" s="200"/>
      <c r="C89" s="201"/>
      <c r="D89" s="201"/>
      <c r="E89" s="224"/>
      <c r="F89" s="225"/>
      <c r="G89" s="112"/>
      <c r="H89" s="110"/>
      <c r="I89" s="190"/>
      <c r="J89" s="190"/>
      <c r="K89" s="190"/>
      <c r="L89" s="190"/>
      <c r="M89" s="190"/>
      <c r="N89" s="190"/>
      <c r="O89" s="190"/>
      <c r="P89" s="190"/>
      <c r="Q89" s="190"/>
      <c r="R89" s="103"/>
      <c r="S89" s="196"/>
      <c r="T89" s="200"/>
      <c r="U89" s="201"/>
      <c r="V89" s="201"/>
      <c r="W89" s="202"/>
      <c r="X89" s="1"/>
    </row>
    <row r="90" spans="1:24" ht="15.75" x14ac:dyDescent="0.25">
      <c r="A90" s="1"/>
      <c r="B90" s="200"/>
      <c r="C90" s="201"/>
      <c r="D90" s="201"/>
      <c r="E90" s="224"/>
      <c r="F90" s="225"/>
      <c r="G90" s="112"/>
      <c r="H90" s="110"/>
      <c r="I90" s="190"/>
      <c r="J90" s="190"/>
      <c r="K90" s="190"/>
      <c r="L90" s="190"/>
      <c r="M90" s="190"/>
      <c r="N90" s="190"/>
      <c r="O90" s="190"/>
      <c r="P90" s="190"/>
      <c r="Q90" s="190"/>
      <c r="R90" s="103"/>
      <c r="S90" s="196"/>
      <c r="T90" s="200"/>
      <c r="U90" s="201"/>
      <c r="V90" s="201"/>
      <c r="W90" s="202"/>
      <c r="X90" s="1"/>
    </row>
    <row r="91" spans="1:24" ht="15.75" x14ac:dyDescent="0.25">
      <c r="A91" s="1"/>
      <c r="B91" s="200"/>
      <c r="C91" s="201"/>
      <c r="D91" s="201"/>
      <c r="E91" s="224"/>
      <c r="F91" s="225"/>
      <c r="G91" s="112"/>
      <c r="H91" s="110"/>
      <c r="I91" s="190"/>
      <c r="J91" s="190"/>
      <c r="K91" s="190"/>
      <c r="L91" s="190"/>
      <c r="M91" s="190"/>
      <c r="N91" s="190"/>
      <c r="O91" s="190"/>
      <c r="P91" s="190"/>
      <c r="Q91" s="190"/>
      <c r="R91" s="103"/>
      <c r="S91" s="196"/>
      <c r="T91" s="200"/>
      <c r="U91" s="201"/>
      <c r="V91" s="201"/>
      <c r="W91" s="202"/>
      <c r="X91" s="1"/>
    </row>
    <row r="92" spans="1:24" ht="15.75" x14ac:dyDescent="0.25">
      <c r="A92" s="1"/>
      <c r="B92" s="200"/>
      <c r="C92" s="201"/>
      <c r="D92" s="201"/>
      <c r="E92" s="224"/>
      <c r="F92" s="225"/>
      <c r="G92" s="112"/>
      <c r="H92" s="110"/>
      <c r="I92" s="190"/>
      <c r="J92" s="190"/>
      <c r="K92" s="190"/>
      <c r="L92" s="190"/>
      <c r="M92" s="190"/>
      <c r="N92" s="190"/>
      <c r="O92" s="190"/>
      <c r="P92" s="190"/>
      <c r="Q92" s="190"/>
      <c r="R92" s="103"/>
      <c r="S92" s="196"/>
      <c r="T92" s="200"/>
      <c r="U92" s="201"/>
      <c r="V92" s="201"/>
      <c r="W92" s="202"/>
      <c r="X92" s="1"/>
    </row>
    <row r="93" spans="1:24" ht="15.75" x14ac:dyDescent="0.25">
      <c r="A93" s="1"/>
      <c r="B93" s="200"/>
      <c r="C93" s="201"/>
      <c r="D93" s="201"/>
      <c r="E93" s="224"/>
      <c r="F93" s="225"/>
      <c r="G93" s="112"/>
      <c r="H93" s="110"/>
      <c r="I93" s="190"/>
      <c r="J93" s="190"/>
      <c r="K93" s="190"/>
      <c r="L93" s="190"/>
      <c r="M93" s="190"/>
      <c r="N93" s="190"/>
      <c r="O93" s="190"/>
      <c r="P93" s="190"/>
      <c r="Q93" s="190"/>
      <c r="R93" s="103"/>
      <c r="S93" s="196"/>
      <c r="T93" s="200"/>
      <c r="U93" s="201"/>
      <c r="V93" s="201"/>
      <c r="W93" s="202"/>
      <c r="X93" s="1"/>
    </row>
    <row r="94" spans="1:24" ht="15.75" x14ac:dyDescent="0.25">
      <c r="A94" s="1"/>
      <c r="B94" s="200"/>
      <c r="C94" s="201"/>
      <c r="D94" s="201"/>
      <c r="E94" s="224"/>
      <c r="F94" s="225"/>
      <c r="G94" s="113"/>
      <c r="H94" s="113"/>
      <c r="I94" s="191"/>
      <c r="J94" s="191"/>
      <c r="K94" s="191"/>
      <c r="L94" s="190"/>
      <c r="M94" s="190"/>
      <c r="N94" s="190"/>
      <c r="O94" s="190"/>
      <c r="P94" s="190"/>
      <c r="Q94" s="190"/>
      <c r="R94" s="103"/>
      <c r="S94" s="196"/>
      <c r="T94" s="200"/>
      <c r="U94" s="201"/>
      <c r="V94" s="201"/>
      <c r="W94" s="202"/>
      <c r="X94" s="1"/>
    </row>
    <row r="95" spans="1:24" ht="15.75" x14ac:dyDescent="0.25">
      <c r="A95" s="1"/>
      <c r="B95" s="200"/>
      <c r="C95" s="201"/>
      <c r="D95" s="201"/>
      <c r="E95" s="192" t="s">
        <v>65</v>
      </c>
      <c r="F95" s="193"/>
      <c r="G95" s="188" t="s">
        <v>66</v>
      </c>
      <c r="H95" s="188"/>
      <c r="I95" s="188"/>
      <c r="J95" s="188"/>
      <c r="K95" s="188"/>
      <c r="L95" s="188"/>
      <c r="M95" s="188"/>
      <c r="N95" s="188"/>
      <c r="O95" s="188"/>
      <c r="P95" s="188"/>
      <c r="Q95" s="188"/>
      <c r="R95" s="188"/>
      <c r="S95" s="186" t="s">
        <v>65</v>
      </c>
      <c r="T95" s="200"/>
      <c r="U95" s="201"/>
      <c r="V95" s="201"/>
      <c r="W95" s="202"/>
      <c r="X95" s="1"/>
    </row>
    <row r="96" spans="1:24" ht="15.75" x14ac:dyDescent="0.25">
      <c r="A96" s="1"/>
      <c r="B96" s="200"/>
      <c r="C96" s="201"/>
      <c r="D96" s="201"/>
      <c r="E96" s="192"/>
      <c r="F96" s="193"/>
      <c r="G96" s="188"/>
      <c r="H96" s="188"/>
      <c r="I96" s="188"/>
      <c r="J96" s="188"/>
      <c r="K96" s="188"/>
      <c r="L96" s="188"/>
      <c r="M96" s="188"/>
      <c r="N96" s="188"/>
      <c r="O96" s="188"/>
      <c r="P96" s="188"/>
      <c r="Q96" s="188"/>
      <c r="R96" s="188"/>
      <c r="S96" s="186"/>
      <c r="T96" s="200"/>
      <c r="U96" s="201"/>
      <c r="V96" s="201"/>
      <c r="W96" s="202"/>
      <c r="X96" s="1"/>
    </row>
    <row r="97" spans="1:24" ht="15.75" x14ac:dyDescent="0.25">
      <c r="A97" s="1"/>
      <c r="B97" s="200"/>
      <c r="C97" s="201"/>
      <c r="D97" s="201"/>
      <c r="E97" s="192"/>
      <c r="F97" s="193"/>
      <c r="G97" s="188"/>
      <c r="H97" s="188"/>
      <c r="I97" s="188"/>
      <c r="J97" s="188"/>
      <c r="K97" s="188"/>
      <c r="L97" s="188"/>
      <c r="M97" s="188"/>
      <c r="N97" s="188"/>
      <c r="O97" s="188"/>
      <c r="P97" s="188"/>
      <c r="Q97" s="188"/>
      <c r="R97" s="188"/>
      <c r="S97" s="186"/>
      <c r="T97" s="200"/>
      <c r="U97" s="201"/>
      <c r="V97" s="201"/>
      <c r="W97" s="202"/>
      <c r="X97" s="1"/>
    </row>
    <row r="98" spans="1:24" ht="15.75" x14ac:dyDescent="0.25">
      <c r="A98" s="1"/>
      <c r="B98" s="200"/>
      <c r="C98" s="201"/>
      <c r="D98" s="201"/>
      <c r="E98" s="192"/>
      <c r="F98" s="193"/>
      <c r="G98" s="188"/>
      <c r="H98" s="188"/>
      <c r="I98" s="188"/>
      <c r="J98" s="188"/>
      <c r="K98" s="188"/>
      <c r="L98" s="188"/>
      <c r="M98" s="188"/>
      <c r="N98" s="188"/>
      <c r="O98" s="188"/>
      <c r="P98" s="188"/>
      <c r="Q98" s="188"/>
      <c r="R98" s="188"/>
      <c r="S98" s="186"/>
      <c r="T98" s="200"/>
      <c r="U98" s="201"/>
      <c r="V98" s="201"/>
      <c r="W98" s="202"/>
      <c r="X98" s="1"/>
    </row>
    <row r="99" spans="1:24" ht="15.75" x14ac:dyDescent="0.25">
      <c r="A99" s="1"/>
      <c r="B99" s="200"/>
      <c r="C99" s="201"/>
      <c r="D99" s="201"/>
      <c r="E99" s="194"/>
      <c r="F99" s="195"/>
      <c r="G99" s="189"/>
      <c r="H99" s="189"/>
      <c r="I99" s="189"/>
      <c r="J99" s="189"/>
      <c r="K99" s="188"/>
      <c r="L99" s="188"/>
      <c r="M99" s="188"/>
      <c r="N99" s="188"/>
      <c r="O99" s="188"/>
      <c r="P99" s="188"/>
      <c r="Q99" s="189"/>
      <c r="R99" s="189"/>
      <c r="S99" s="187"/>
      <c r="T99" s="200"/>
      <c r="U99" s="201"/>
      <c r="V99" s="201"/>
      <c r="W99" s="202"/>
      <c r="X99" s="1"/>
    </row>
    <row r="100" spans="1:24" ht="25.5" x14ac:dyDescent="0.25">
      <c r="A100" s="1"/>
      <c r="B100" s="200"/>
      <c r="C100" s="201"/>
      <c r="D100" s="201"/>
      <c r="E100" s="178"/>
      <c r="F100" s="179"/>
      <c r="G100" s="106"/>
      <c r="H100" s="106"/>
      <c r="I100" s="179"/>
      <c r="J100" s="180"/>
      <c r="K100" s="114" t="s">
        <v>19</v>
      </c>
      <c r="L100" s="115" t="s">
        <v>20</v>
      </c>
      <c r="M100" s="116" t="s">
        <v>21</v>
      </c>
      <c r="N100" s="181" t="s">
        <v>22</v>
      </c>
      <c r="O100" s="182"/>
      <c r="P100" s="117" t="s">
        <v>23</v>
      </c>
      <c r="Q100" s="105"/>
      <c r="R100" s="106"/>
      <c r="S100" s="107"/>
      <c r="T100" s="200"/>
      <c r="U100" s="201"/>
      <c r="V100" s="201"/>
      <c r="W100" s="202"/>
      <c r="X100" s="1"/>
    </row>
    <row r="101" spans="1:24" ht="21" x14ac:dyDescent="0.35">
      <c r="A101" s="1"/>
      <c r="B101" s="200"/>
      <c r="C101" s="201"/>
      <c r="D101" s="201"/>
      <c r="E101" s="183"/>
      <c r="F101" s="184"/>
      <c r="G101" s="118"/>
      <c r="H101" s="118"/>
      <c r="I101" s="184"/>
      <c r="J101" s="184"/>
      <c r="K101" s="185" t="s">
        <v>67</v>
      </c>
      <c r="L101" s="185"/>
      <c r="M101" s="185"/>
      <c r="N101" s="184"/>
      <c r="O101" s="184"/>
      <c r="P101" s="118"/>
      <c r="Q101" s="118"/>
      <c r="R101" s="118"/>
      <c r="S101" s="119"/>
      <c r="T101" s="200"/>
      <c r="U101" s="201"/>
      <c r="V101" s="201"/>
      <c r="W101" s="202"/>
      <c r="X101" s="1"/>
    </row>
    <row r="102" spans="1:24" ht="15.75" x14ac:dyDescent="0.25">
      <c r="A102" s="1"/>
      <c r="B102" s="200"/>
      <c r="C102" s="201"/>
      <c r="D102" s="201"/>
      <c r="E102" s="175" t="s">
        <v>30</v>
      </c>
      <c r="F102" s="176"/>
      <c r="G102" s="177"/>
      <c r="H102" s="175" t="s">
        <v>26</v>
      </c>
      <c r="I102" s="177"/>
      <c r="J102" s="120" t="s">
        <v>68</v>
      </c>
      <c r="K102" s="175" t="s">
        <v>69</v>
      </c>
      <c r="L102" s="176"/>
      <c r="M102" s="176"/>
      <c r="N102" s="176"/>
      <c r="O102" s="176"/>
      <c r="P102" s="177"/>
      <c r="Q102" s="121" t="s">
        <v>70</v>
      </c>
      <c r="R102" s="122" t="s">
        <v>71</v>
      </c>
      <c r="S102" s="123" t="s">
        <v>72</v>
      </c>
      <c r="T102" s="200"/>
      <c r="U102" s="201"/>
      <c r="V102" s="201"/>
      <c r="W102" s="202"/>
      <c r="X102" s="1"/>
    </row>
    <row r="103" spans="1:24" ht="15.75" x14ac:dyDescent="0.25">
      <c r="A103" s="1"/>
      <c r="B103" s="200"/>
      <c r="C103" s="201"/>
      <c r="D103" s="201"/>
      <c r="E103" s="163"/>
      <c r="F103" s="164"/>
      <c r="G103" s="165"/>
      <c r="H103" s="166"/>
      <c r="I103" s="166"/>
      <c r="J103" s="124" t="s">
        <v>73</v>
      </c>
      <c r="K103" s="125" t="s">
        <v>74</v>
      </c>
      <c r="L103" s="126"/>
      <c r="M103" s="126"/>
      <c r="N103" s="126"/>
      <c r="O103" s="126"/>
      <c r="P103" s="127"/>
      <c r="Q103" s="128">
        <v>41862</v>
      </c>
      <c r="R103" s="129"/>
      <c r="S103" s="130"/>
      <c r="T103" s="200"/>
      <c r="U103" s="201"/>
      <c r="V103" s="201"/>
      <c r="W103" s="202"/>
      <c r="X103" s="1"/>
    </row>
    <row r="104" spans="1:24" ht="15.75" x14ac:dyDescent="0.25">
      <c r="A104" s="1"/>
      <c r="B104" s="200"/>
      <c r="C104" s="201"/>
      <c r="D104" s="201"/>
      <c r="E104" s="163"/>
      <c r="F104" s="164"/>
      <c r="G104" s="165"/>
      <c r="H104" s="166" t="s">
        <v>75</v>
      </c>
      <c r="I104" s="166"/>
      <c r="J104" s="131" t="s">
        <v>76</v>
      </c>
      <c r="K104" s="125" t="s">
        <v>77</v>
      </c>
      <c r="L104" s="126"/>
      <c r="M104" s="126"/>
      <c r="N104" s="126"/>
      <c r="O104" s="126"/>
      <c r="P104" s="127"/>
      <c r="Q104" s="128">
        <v>42433</v>
      </c>
      <c r="R104" s="129"/>
      <c r="S104" s="130"/>
      <c r="T104" s="200"/>
      <c r="U104" s="201"/>
      <c r="V104" s="201"/>
      <c r="W104" s="202"/>
      <c r="X104" s="1"/>
    </row>
    <row r="105" spans="1:24" ht="15.75" x14ac:dyDescent="0.25">
      <c r="A105" s="1"/>
      <c r="B105" s="200"/>
      <c r="C105" s="201"/>
      <c r="D105" s="201"/>
      <c r="E105" s="163" t="s">
        <v>78</v>
      </c>
      <c r="F105" s="164"/>
      <c r="G105" s="165"/>
      <c r="H105" s="166"/>
      <c r="I105" s="166"/>
      <c r="J105" s="132" t="s">
        <v>79</v>
      </c>
      <c r="K105" s="125" t="s">
        <v>80</v>
      </c>
      <c r="L105" s="126"/>
      <c r="M105" s="126"/>
      <c r="N105" s="126"/>
      <c r="O105" s="126"/>
      <c r="P105" s="127"/>
      <c r="Q105" s="128">
        <v>42508</v>
      </c>
      <c r="R105" s="129"/>
      <c r="S105" s="133"/>
      <c r="T105" s="200"/>
      <c r="U105" s="201"/>
      <c r="V105" s="201"/>
      <c r="W105" s="202"/>
      <c r="X105" s="1"/>
    </row>
    <row r="106" spans="1:24" ht="15.75" x14ac:dyDescent="0.25">
      <c r="A106" s="1"/>
      <c r="B106" s="200"/>
      <c r="C106" s="201"/>
      <c r="D106" s="201"/>
      <c r="E106" s="163" t="s">
        <v>81</v>
      </c>
      <c r="F106" s="164"/>
      <c r="G106" s="165"/>
      <c r="H106" s="166"/>
      <c r="I106" s="166"/>
      <c r="J106" s="132" t="s">
        <v>82</v>
      </c>
      <c r="K106" s="125" t="s">
        <v>83</v>
      </c>
      <c r="L106" s="126"/>
      <c r="M106" s="126"/>
      <c r="N106" s="126"/>
      <c r="O106" s="126"/>
      <c r="P106" s="127"/>
      <c r="Q106" s="128">
        <v>42527</v>
      </c>
      <c r="R106" s="129"/>
      <c r="S106" s="133"/>
      <c r="T106" s="200"/>
      <c r="U106" s="201"/>
      <c r="V106" s="201"/>
      <c r="W106" s="202"/>
      <c r="X106" s="1"/>
    </row>
    <row r="107" spans="1:24" ht="15.75" x14ac:dyDescent="0.25">
      <c r="A107" s="1"/>
      <c r="B107" s="200"/>
      <c r="C107" s="201"/>
      <c r="D107" s="201"/>
      <c r="E107" s="163" t="s">
        <v>84</v>
      </c>
      <c r="F107" s="164"/>
      <c r="G107" s="165"/>
      <c r="H107" s="166"/>
      <c r="I107" s="166"/>
      <c r="J107" s="132" t="s">
        <v>85</v>
      </c>
      <c r="K107" s="134" t="s">
        <v>86</v>
      </c>
      <c r="L107" s="126"/>
      <c r="M107" s="126"/>
      <c r="N107" s="126"/>
      <c r="O107" s="126"/>
      <c r="P107" s="127"/>
      <c r="Q107" s="128">
        <v>41730</v>
      </c>
      <c r="R107" s="129"/>
      <c r="S107" s="133"/>
      <c r="T107" s="200"/>
      <c r="U107" s="201"/>
      <c r="V107" s="201"/>
      <c r="W107" s="202"/>
      <c r="X107" s="1"/>
    </row>
    <row r="108" spans="1:24" ht="15.75" x14ac:dyDescent="0.25">
      <c r="A108" s="1"/>
      <c r="B108" s="200"/>
      <c r="C108" s="201"/>
      <c r="D108" s="201"/>
      <c r="E108" s="163" t="s">
        <v>81</v>
      </c>
      <c r="F108" s="164"/>
      <c r="G108" s="165"/>
      <c r="H108" s="166"/>
      <c r="I108" s="166"/>
      <c r="J108" s="135" t="s">
        <v>87</v>
      </c>
      <c r="K108" s="134" t="s">
        <v>88</v>
      </c>
      <c r="L108" s="126"/>
      <c r="M108" s="126"/>
      <c r="N108" s="126"/>
      <c r="O108" s="126"/>
      <c r="P108" s="127"/>
      <c r="Q108" s="128">
        <v>42544</v>
      </c>
      <c r="R108" s="129"/>
      <c r="S108" s="136"/>
      <c r="T108" s="200"/>
      <c r="U108" s="201"/>
      <c r="V108" s="201"/>
      <c r="W108" s="202"/>
      <c r="X108" s="1"/>
    </row>
    <row r="109" spans="1:24" ht="15.75" x14ac:dyDescent="0.25">
      <c r="A109" s="1"/>
      <c r="B109" s="200"/>
      <c r="C109" s="201"/>
      <c r="D109" s="201"/>
      <c r="E109" s="163" t="s">
        <v>84</v>
      </c>
      <c r="F109" s="164"/>
      <c r="G109" s="165"/>
      <c r="H109" s="173"/>
      <c r="I109" s="174"/>
      <c r="J109" s="132" t="s">
        <v>89</v>
      </c>
      <c r="K109" s="134" t="s">
        <v>90</v>
      </c>
      <c r="L109" s="126"/>
      <c r="M109" s="126"/>
      <c r="N109" s="126"/>
      <c r="O109" s="126"/>
      <c r="P109" s="127"/>
      <c r="Q109" s="128">
        <v>42480</v>
      </c>
      <c r="R109" s="129"/>
      <c r="S109" s="137"/>
      <c r="T109" s="200"/>
      <c r="U109" s="201"/>
      <c r="V109" s="201"/>
      <c r="W109" s="202"/>
      <c r="X109" s="1"/>
    </row>
    <row r="110" spans="1:24" ht="15.75" x14ac:dyDescent="0.25">
      <c r="A110" s="1"/>
      <c r="B110" s="200"/>
      <c r="C110" s="201"/>
      <c r="D110" s="201"/>
      <c r="E110" s="163" t="s">
        <v>81</v>
      </c>
      <c r="F110" s="164"/>
      <c r="G110" s="165"/>
      <c r="H110" s="173" t="s">
        <v>91</v>
      </c>
      <c r="I110" s="174"/>
      <c r="J110" s="124" t="s">
        <v>92</v>
      </c>
      <c r="K110" s="134" t="s">
        <v>93</v>
      </c>
      <c r="L110" s="126"/>
      <c r="M110" s="126"/>
      <c r="N110" s="126"/>
      <c r="O110" s="126"/>
      <c r="P110" s="127"/>
      <c r="Q110" s="128">
        <v>42389</v>
      </c>
      <c r="R110" s="138"/>
      <c r="S110" s="130"/>
      <c r="T110" s="200"/>
      <c r="U110" s="201"/>
      <c r="V110" s="201"/>
      <c r="W110" s="202"/>
      <c r="X110" s="1"/>
    </row>
    <row r="111" spans="1:24" ht="15.75" x14ac:dyDescent="0.25">
      <c r="A111" s="1"/>
      <c r="B111" s="200"/>
      <c r="C111" s="201"/>
      <c r="D111" s="201"/>
      <c r="E111" s="163" t="s">
        <v>81</v>
      </c>
      <c r="F111" s="164"/>
      <c r="G111" s="165"/>
      <c r="H111" s="173" t="s">
        <v>94</v>
      </c>
      <c r="I111" s="174"/>
      <c r="J111" s="135" t="s">
        <v>43</v>
      </c>
      <c r="K111" s="134" t="s">
        <v>95</v>
      </c>
      <c r="L111" s="126"/>
      <c r="M111" s="126"/>
      <c r="N111" s="126"/>
      <c r="O111" s="126"/>
      <c r="P111" s="127"/>
      <c r="Q111" s="128">
        <v>42479</v>
      </c>
      <c r="R111" s="129"/>
      <c r="S111" s="133"/>
      <c r="T111" s="200"/>
      <c r="U111" s="201"/>
      <c r="V111" s="201"/>
      <c r="W111" s="202"/>
      <c r="X111" s="1"/>
    </row>
    <row r="112" spans="1:24" ht="15.75" x14ac:dyDescent="0.25">
      <c r="A112" s="1"/>
      <c r="B112" s="200"/>
      <c r="C112" s="201"/>
      <c r="D112" s="201"/>
      <c r="E112" s="163" t="s">
        <v>96</v>
      </c>
      <c r="F112" s="164"/>
      <c r="G112" s="165"/>
      <c r="H112" s="173"/>
      <c r="I112" s="174"/>
      <c r="J112" s="131" t="s">
        <v>97</v>
      </c>
      <c r="K112" s="134" t="s">
        <v>98</v>
      </c>
      <c r="L112" s="126"/>
      <c r="M112" s="126"/>
      <c r="N112" s="126"/>
      <c r="O112" s="126"/>
      <c r="P112" s="127"/>
      <c r="Q112" s="128">
        <v>42510</v>
      </c>
      <c r="R112" s="129"/>
      <c r="S112" s="139"/>
      <c r="T112" s="200"/>
      <c r="U112" s="201"/>
      <c r="V112" s="201"/>
      <c r="W112" s="202"/>
      <c r="X112" s="1"/>
    </row>
    <row r="113" spans="1:24" ht="15.75" x14ac:dyDescent="0.25">
      <c r="A113" s="1"/>
      <c r="B113" s="200"/>
      <c r="C113" s="201"/>
      <c r="D113" s="201"/>
      <c r="E113" s="163" t="s">
        <v>99</v>
      </c>
      <c r="F113" s="164"/>
      <c r="G113" s="165"/>
      <c r="H113" s="173"/>
      <c r="I113" s="174"/>
      <c r="J113" s="132" t="s">
        <v>100</v>
      </c>
      <c r="K113" s="125" t="s">
        <v>101</v>
      </c>
      <c r="L113" s="126"/>
      <c r="M113" s="126"/>
      <c r="N113" s="126"/>
      <c r="O113" s="126"/>
      <c r="P113" s="127"/>
      <c r="Q113" s="128">
        <v>42401</v>
      </c>
      <c r="R113" s="129"/>
      <c r="S113" s="133"/>
      <c r="T113" s="200"/>
      <c r="U113" s="201"/>
      <c r="V113" s="201"/>
      <c r="W113" s="202"/>
      <c r="X113" s="1"/>
    </row>
    <row r="114" spans="1:24" ht="15.75" x14ac:dyDescent="0.25">
      <c r="A114" s="1"/>
      <c r="B114" s="200"/>
      <c r="C114" s="201"/>
      <c r="D114" s="201"/>
      <c r="E114" s="163" t="s">
        <v>102</v>
      </c>
      <c r="F114" s="164"/>
      <c r="G114" s="165"/>
      <c r="H114" s="173" t="s">
        <v>103</v>
      </c>
      <c r="I114" s="174"/>
      <c r="J114" s="132" t="s">
        <v>104</v>
      </c>
      <c r="K114" s="125" t="s">
        <v>105</v>
      </c>
      <c r="L114" s="126"/>
      <c r="M114" s="126"/>
      <c r="N114" s="126"/>
      <c r="O114" s="126"/>
      <c r="P114" s="127"/>
      <c r="Q114" s="128">
        <v>42541</v>
      </c>
      <c r="R114" s="129"/>
      <c r="S114" s="133"/>
      <c r="T114" s="200"/>
      <c r="U114" s="201"/>
      <c r="V114" s="201"/>
      <c r="W114" s="202"/>
      <c r="X114" s="1"/>
    </row>
    <row r="115" spans="1:24" ht="15.75" x14ac:dyDescent="0.25">
      <c r="A115" s="1"/>
      <c r="B115" s="200"/>
      <c r="C115" s="201"/>
      <c r="D115" s="201"/>
      <c r="E115" s="163" t="s">
        <v>81</v>
      </c>
      <c r="F115" s="164"/>
      <c r="G115" s="165"/>
      <c r="H115" s="173"/>
      <c r="I115" s="174"/>
      <c r="J115" s="132" t="s">
        <v>106</v>
      </c>
      <c r="K115" s="125" t="s">
        <v>107</v>
      </c>
      <c r="L115" s="126"/>
      <c r="M115" s="126"/>
      <c r="N115" s="126"/>
      <c r="O115" s="126"/>
      <c r="P115" s="127"/>
      <c r="Q115" s="128">
        <v>42541</v>
      </c>
      <c r="R115" s="129"/>
      <c r="S115" s="133"/>
      <c r="T115" s="200"/>
      <c r="U115" s="201"/>
      <c r="V115" s="201"/>
      <c r="W115" s="202"/>
      <c r="X115" s="1"/>
    </row>
    <row r="116" spans="1:24" ht="15.75" x14ac:dyDescent="0.25">
      <c r="A116" s="1"/>
      <c r="B116" s="200"/>
      <c r="C116" s="201"/>
      <c r="D116" s="201"/>
      <c r="E116" s="163" t="s">
        <v>99</v>
      </c>
      <c r="F116" s="164"/>
      <c r="G116" s="165"/>
      <c r="H116" s="173"/>
      <c r="I116" s="174"/>
      <c r="J116" s="132" t="s">
        <v>108</v>
      </c>
      <c r="K116" s="125" t="s">
        <v>101</v>
      </c>
      <c r="L116" s="126"/>
      <c r="M116" s="126"/>
      <c r="N116" s="126"/>
      <c r="O116" s="126"/>
      <c r="P116" s="127"/>
      <c r="Q116" s="128">
        <v>42461</v>
      </c>
      <c r="R116" s="129"/>
      <c r="S116" s="133"/>
      <c r="T116" s="200"/>
      <c r="U116" s="201"/>
      <c r="V116" s="201"/>
      <c r="W116" s="202"/>
      <c r="X116" s="1"/>
    </row>
    <row r="117" spans="1:24" ht="15.75" x14ac:dyDescent="0.25">
      <c r="A117" s="1"/>
      <c r="B117" s="200"/>
      <c r="C117" s="201"/>
      <c r="D117" s="201"/>
      <c r="E117" s="163" t="s">
        <v>102</v>
      </c>
      <c r="F117" s="164"/>
      <c r="G117" s="165"/>
      <c r="H117" s="173"/>
      <c r="I117" s="174"/>
      <c r="J117" s="131" t="s">
        <v>109</v>
      </c>
      <c r="K117" s="125" t="s">
        <v>110</v>
      </c>
      <c r="L117" s="126"/>
      <c r="M117" s="126"/>
      <c r="N117" s="126"/>
      <c r="O117" s="126"/>
      <c r="P117" s="127"/>
      <c r="Q117" s="128">
        <v>42434</v>
      </c>
      <c r="R117" s="129"/>
      <c r="S117" s="133"/>
      <c r="T117" s="200"/>
      <c r="U117" s="201"/>
      <c r="V117" s="201"/>
      <c r="W117" s="202"/>
      <c r="X117" s="1"/>
    </row>
    <row r="118" spans="1:24" ht="15.75" x14ac:dyDescent="0.25">
      <c r="A118" s="1"/>
      <c r="B118" s="200"/>
      <c r="C118" s="201"/>
      <c r="D118" s="201"/>
      <c r="E118" s="163" t="s">
        <v>81</v>
      </c>
      <c r="F118" s="164"/>
      <c r="G118" s="165"/>
      <c r="H118" s="166"/>
      <c r="I118" s="166"/>
      <c r="J118" s="132" t="s">
        <v>111</v>
      </c>
      <c r="K118" s="125" t="s">
        <v>112</v>
      </c>
      <c r="L118" s="126"/>
      <c r="M118" s="126"/>
      <c r="N118" s="126"/>
      <c r="O118" s="126"/>
      <c r="P118" s="127"/>
      <c r="Q118" s="128">
        <v>42428</v>
      </c>
      <c r="R118" s="129"/>
      <c r="S118" s="133"/>
      <c r="T118" s="200"/>
      <c r="U118" s="201"/>
      <c r="V118" s="201"/>
      <c r="W118" s="202"/>
      <c r="X118" s="1"/>
    </row>
    <row r="119" spans="1:24" ht="15.75" x14ac:dyDescent="0.25">
      <c r="A119" s="1"/>
      <c r="B119" s="200"/>
      <c r="C119" s="201"/>
      <c r="D119" s="201"/>
      <c r="E119" s="163" t="s">
        <v>81</v>
      </c>
      <c r="F119" s="164"/>
      <c r="G119" s="165"/>
      <c r="H119" s="166"/>
      <c r="I119" s="166"/>
      <c r="J119" s="132" t="s">
        <v>113</v>
      </c>
      <c r="K119" s="125" t="s">
        <v>114</v>
      </c>
      <c r="L119" s="126"/>
      <c r="M119" s="126"/>
      <c r="N119" s="126"/>
      <c r="O119" s="126"/>
      <c r="P119" s="127"/>
      <c r="Q119" s="128">
        <v>42517</v>
      </c>
      <c r="R119" s="129"/>
      <c r="S119" s="133"/>
      <c r="T119" s="200"/>
      <c r="U119" s="201"/>
      <c r="V119" s="201"/>
      <c r="W119" s="202"/>
      <c r="X119" s="1"/>
    </row>
    <row r="120" spans="1:24" ht="15.75" x14ac:dyDescent="0.25">
      <c r="A120" s="1"/>
      <c r="B120" s="200"/>
      <c r="C120" s="201"/>
      <c r="D120" s="201"/>
      <c r="E120" s="163" t="s">
        <v>115</v>
      </c>
      <c r="F120" s="164"/>
      <c r="G120" s="165"/>
      <c r="H120" s="166"/>
      <c r="I120" s="166"/>
      <c r="J120" s="124" t="s">
        <v>116</v>
      </c>
      <c r="K120" s="125" t="s">
        <v>117</v>
      </c>
      <c r="L120" s="126"/>
      <c r="M120" s="126"/>
      <c r="N120" s="126"/>
      <c r="O120" s="126"/>
      <c r="P120" s="127"/>
      <c r="Q120" s="128">
        <v>42358</v>
      </c>
      <c r="R120" s="129"/>
      <c r="S120" s="130"/>
      <c r="T120" s="200"/>
      <c r="U120" s="201"/>
      <c r="V120" s="201"/>
      <c r="W120" s="202"/>
      <c r="X120" s="1"/>
    </row>
    <row r="121" spans="1:24" ht="15.75" x14ac:dyDescent="0.25">
      <c r="A121" s="1"/>
      <c r="B121" s="200"/>
      <c r="C121" s="201"/>
      <c r="D121" s="201"/>
      <c r="E121" s="163" t="s">
        <v>115</v>
      </c>
      <c r="F121" s="164"/>
      <c r="G121" s="165"/>
      <c r="H121" s="166"/>
      <c r="I121" s="166"/>
      <c r="J121" s="132" t="s">
        <v>118</v>
      </c>
      <c r="K121" s="125" t="s">
        <v>119</v>
      </c>
      <c r="L121" s="126"/>
      <c r="M121" s="126"/>
      <c r="N121" s="126"/>
      <c r="O121" s="126"/>
      <c r="P121" s="127"/>
      <c r="Q121" s="128">
        <v>42291</v>
      </c>
      <c r="R121" s="129"/>
      <c r="S121" s="133"/>
      <c r="T121" s="200"/>
      <c r="U121" s="201"/>
      <c r="V121" s="201"/>
      <c r="W121" s="202"/>
      <c r="X121" s="1"/>
    </row>
    <row r="122" spans="1:24" ht="15.75" x14ac:dyDescent="0.25">
      <c r="A122" s="1"/>
      <c r="B122" s="200"/>
      <c r="C122" s="201"/>
      <c r="D122" s="201"/>
      <c r="E122" s="163" t="s">
        <v>99</v>
      </c>
      <c r="F122" s="164"/>
      <c r="G122" s="165"/>
      <c r="H122" s="166" t="s">
        <v>120</v>
      </c>
      <c r="I122" s="166"/>
      <c r="J122" s="131" t="s">
        <v>121</v>
      </c>
      <c r="K122" s="125"/>
      <c r="L122" s="126"/>
      <c r="M122" s="126"/>
      <c r="N122" s="126"/>
      <c r="O122" s="126"/>
      <c r="P122" s="127"/>
      <c r="Q122" s="140"/>
      <c r="R122" s="129"/>
      <c r="S122" s="130"/>
      <c r="T122" s="200"/>
      <c r="U122" s="201"/>
      <c r="V122" s="201"/>
      <c r="W122" s="202"/>
      <c r="X122" s="1"/>
    </row>
    <row r="123" spans="1:24" ht="15.75" x14ac:dyDescent="0.25">
      <c r="A123" s="1"/>
      <c r="B123" s="200"/>
      <c r="C123" s="201"/>
      <c r="D123" s="201"/>
      <c r="E123" s="163" t="s">
        <v>81</v>
      </c>
      <c r="F123" s="164"/>
      <c r="G123" s="165"/>
      <c r="H123" s="166"/>
      <c r="I123" s="166"/>
      <c r="J123" s="132" t="s">
        <v>122</v>
      </c>
      <c r="K123" s="125" t="s">
        <v>123</v>
      </c>
      <c r="L123" s="126"/>
      <c r="M123" s="126"/>
      <c r="N123" s="126"/>
      <c r="O123" s="126"/>
      <c r="P123" s="127"/>
      <c r="Q123" s="140"/>
      <c r="R123" s="129"/>
      <c r="S123" s="133"/>
      <c r="T123" s="200"/>
      <c r="U123" s="201"/>
      <c r="V123" s="201"/>
      <c r="W123" s="202"/>
      <c r="X123" s="1"/>
    </row>
    <row r="124" spans="1:24" ht="15.75" x14ac:dyDescent="0.25">
      <c r="A124" s="1"/>
      <c r="B124" s="200"/>
      <c r="C124" s="201"/>
      <c r="D124" s="201"/>
      <c r="E124" s="163" t="s">
        <v>124</v>
      </c>
      <c r="F124" s="164"/>
      <c r="G124" s="165"/>
      <c r="H124" s="166"/>
      <c r="I124" s="166"/>
      <c r="J124" s="132" t="s">
        <v>125</v>
      </c>
      <c r="K124" s="125" t="s">
        <v>126</v>
      </c>
      <c r="L124" s="126"/>
      <c r="M124" s="126"/>
      <c r="N124" s="126"/>
      <c r="O124" s="126"/>
      <c r="P124" s="127"/>
      <c r="Q124" s="140"/>
      <c r="R124" s="129"/>
      <c r="S124" s="137"/>
      <c r="T124" s="200"/>
      <c r="U124" s="201"/>
      <c r="V124" s="201"/>
      <c r="W124" s="202"/>
      <c r="X124" s="1"/>
    </row>
    <row r="125" spans="1:24" ht="15.75" x14ac:dyDescent="0.25">
      <c r="A125" s="1"/>
      <c r="B125" s="200"/>
      <c r="C125" s="201"/>
      <c r="D125" s="201"/>
      <c r="E125" s="163" t="s">
        <v>99</v>
      </c>
      <c r="F125" s="164"/>
      <c r="G125" s="165"/>
      <c r="H125" s="166"/>
      <c r="I125" s="166"/>
      <c r="J125" s="132" t="s">
        <v>127</v>
      </c>
      <c r="K125" s="125" t="s">
        <v>128</v>
      </c>
      <c r="L125" s="126"/>
      <c r="M125" s="126"/>
      <c r="N125" s="126"/>
      <c r="O125" s="126"/>
      <c r="P125" s="127"/>
      <c r="Q125" s="140"/>
      <c r="R125" s="129"/>
      <c r="S125" s="133"/>
      <c r="T125" s="200"/>
      <c r="U125" s="201"/>
      <c r="V125" s="201"/>
      <c r="W125" s="202"/>
      <c r="X125" s="1"/>
    </row>
    <row r="126" spans="1:24" ht="15.75" x14ac:dyDescent="0.25">
      <c r="A126" s="1"/>
      <c r="B126" s="200"/>
      <c r="C126" s="201"/>
      <c r="D126" s="201"/>
      <c r="E126" s="163" t="s">
        <v>99</v>
      </c>
      <c r="F126" s="164"/>
      <c r="G126" s="165"/>
      <c r="H126" s="166"/>
      <c r="I126" s="166"/>
      <c r="J126" s="135" t="s">
        <v>129</v>
      </c>
      <c r="K126" s="125" t="s">
        <v>130</v>
      </c>
      <c r="L126" s="126"/>
      <c r="M126" s="126"/>
      <c r="N126" s="126"/>
      <c r="O126" s="126"/>
      <c r="P126" s="127"/>
      <c r="Q126" s="140"/>
      <c r="R126" s="129"/>
      <c r="S126" s="139"/>
      <c r="T126" s="200"/>
      <c r="U126" s="201"/>
      <c r="V126" s="201"/>
      <c r="W126" s="202"/>
      <c r="X126" s="1"/>
    </row>
    <row r="127" spans="1:24" ht="15.75" x14ac:dyDescent="0.25">
      <c r="A127" s="1"/>
      <c r="B127" s="200"/>
      <c r="C127" s="201"/>
      <c r="D127" s="201"/>
      <c r="E127" s="163" t="s">
        <v>115</v>
      </c>
      <c r="F127" s="164"/>
      <c r="G127" s="165"/>
      <c r="H127" s="166"/>
      <c r="I127" s="166"/>
      <c r="J127" s="132" t="s">
        <v>131</v>
      </c>
      <c r="K127" s="125" t="s">
        <v>132</v>
      </c>
      <c r="L127" s="126"/>
      <c r="M127" s="126"/>
      <c r="N127" s="126"/>
      <c r="O127" s="126"/>
      <c r="P127" s="127"/>
      <c r="Q127" s="140"/>
      <c r="R127" s="129"/>
      <c r="S127" s="133"/>
      <c r="T127" s="200"/>
      <c r="U127" s="201"/>
      <c r="V127" s="201"/>
      <c r="W127" s="202"/>
      <c r="X127" s="1"/>
    </row>
    <row r="128" spans="1:24" ht="15.75" x14ac:dyDescent="0.25">
      <c r="A128" s="1"/>
      <c r="B128" s="200"/>
      <c r="C128" s="201"/>
      <c r="D128" s="201"/>
      <c r="E128" s="163" t="s">
        <v>99</v>
      </c>
      <c r="F128" s="164"/>
      <c r="G128" s="165"/>
      <c r="H128" s="166"/>
      <c r="I128" s="166"/>
      <c r="J128" s="132" t="s">
        <v>133</v>
      </c>
      <c r="K128" s="125" t="s">
        <v>134</v>
      </c>
      <c r="L128" s="126"/>
      <c r="M128" s="126"/>
      <c r="N128" s="126"/>
      <c r="O128" s="126"/>
      <c r="P128" s="127"/>
      <c r="Q128" s="141"/>
      <c r="R128" s="138"/>
      <c r="S128" s="133"/>
      <c r="T128" s="200"/>
      <c r="U128" s="201"/>
      <c r="V128" s="201"/>
      <c r="W128" s="202"/>
      <c r="X128" s="1"/>
    </row>
    <row r="129" spans="1:24" ht="15.75" x14ac:dyDescent="0.25">
      <c r="A129" s="1"/>
      <c r="B129" s="200"/>
      <c r="C129" s="201"/>
      <c r="D129" s="201"/>
      <c r="E129" s="163" t="s">
        <v>81</v>
      </c>
      <c r="F129" s="164"/>
      <c r="G129" s="165"/>
      <c r="H129" s="166"/>
      <c r="I129" s="166"/>
      <c r="J129" s="135" t="s">
        <v>135</v>
      </c>
      <c r="K129" s="125" t="s">
        <v>136</v>
      </c>
      <c r="L129" s="126"/>
      <c r="M129" s="126"/>
      <c r="N129" s="126"/>
      <c r="O129" s="126"/>
      <c r="P129" s="127"/>
      <c r="Q129" s="128">
        <v>42381</v>
      </c>
      <c r="R129" s="129"/>
      <c r="S129" s="133"/>
      <c r="T129" s="200"/>
      <c r="U129" s="201"/>
      <c r="V129" s="201"/>
      <c r="W129" s="202"/>
      <c r="X129" s="1"/>
    </row>
    <row r="130" spans="1:24" ht="15.75" x14ac:dyDescent="0.25">
      <c r="A130" s="1"/>
      <c r="B130" s="200"/>
      <c r="C130" s="201"/>
      <c r="D130" s="201"/>
      <c r="E130" s="163" t="s">
        <v>81</v>
      </c>
      <c r="F130" s="164"/>
      <c r="G130" s="165"/>
      <c r="H130" s="166"/>
      <c r="I130" s="166"/>
      <c r="J130" s="132" t="s">
        <v>137</v>
      </c>
      <c r="K130" s="125" t="s">
        <v>138</v>
      </c>
      <c r="L130" s="126"/>
      <c r="M130" s="126"/>
      <c r="N130" s="126"/>
      <c r="O130" s="126"/>
      <c r="P130" s="127"/>
      <c r="Q130" s="140"/>
      <c r="R130" s="129"/>
      <c r="S130" s="133"/>
      <c r="T130" s="200"/>
      <c r="U130" s="201"/>
      <c r="V130" s="201"/>
      <c r="W130" s="202"/>
      <c r="X130" s="1"/>
    </row>
    <row r="131" spans="1:24" ht="15.75" x14ac:dyDescent="0.25">
      <c r="A131" s="1"/>
      <c r="B131" s="200"/>
      <c r="C131" s="201"/>
      <c r="D131" s="201"/>
      <c r="E131" s="163" t="s">
        <v>81</v>
      </c>
      <c r="F131" s="164"/>
      <c r="G131" s="165"/>
      <c r="H131" s="166"/>
      <c r="I131" s="166"/>
      <c r="J131" s="135" t="s">
        <v>139</v>
      </c>
      <c r="K131" s="125" t="s">
        <v>123</v>
      </c>
      <c r="L131" s="126"/>
      <c r="M131" s="126"/>
      <c r="N131" s="126"/>
      <c r="O131" s="126"/>
      <c r="P131" s="127"/>
      <c r="Q131" s="140"/>
      <c r="R131" s="129"/>
      <c r="S131" s="133"/>
      <c r="T131" s="200"/>
      <c r="U131" s="201"/>
      <c r="V131" s="201"/>
      <c r="W131" s="202"/>
      <c r="X131" s="1"/>
    </row>
    <row r="132" spans="1:24" ht="15.75" x14ac:dyDescent="0.25">
      <c r="A132" s="1"/>
      <c r="B132" s="200"/>
      <c r="C132" s="201"/>
      <c r="D132" s="201"/>
      <c r="E132" s="163" t="s">
        <v>81</v>
      </c>
      <c r="F132" s="164"/>
      <c r="G132" s="165"/>
      <c r="H132" s="166"/>
      <c r="I132" s="166"/>
      <c r="J132" s="132" t="s">
        <v>140</v>
      </c>
      <c r="K132" s="125" t="s">
        <v>138</v>
      </c>
      <c r="L132" s="126"/>
      <c r="M132" s="126"/>
      <c r="N132" s="126"/>
      <c r="O132" s="126"/>
      <c r="P132" s="127"/>
      <c r="Q132" s="140"/>
      <c r="R132" s="129"/>
      <c r="S132" s="137"/>
      <c r="T132" s="200"/>
      <c r="U132" s="201"/>
      <c r="V132" s="201"/>
      <c r="W132" s="202"/>
      <c r="X132" s="1"/>
    </row>
    <row r="133" spans="1:24" ht="15.75" x14ac:dyDescent="0.25">
      <c r="A133" s="1"/>
      <c r="B133" s="200"/>
      <c r="C133" s="201"/>
      <c r="D133" s="201"/>
      <c r="E133" s="163" t="s">
        <v>115</v>
      </c>
      <c r="F133" s="164"/>
      <c r="G133" s="165"/>
      <c r="H133" s="166"/>
      <c r="I133" s="166"/>
      <c r="J133" s="132" t="s">
        <v>141</v>
      </c>
      <c r="K133" s="125" t="s">
        <v>142</v>
      </c>
      <c r="L133" s="126"/>
      <c r="M133" s="126"/>
      <c r="N133" s="126"/>
      <c r="O133" s="126"/>
      <c r="P133" s="127"/>
      <c r="Q133" s="140"/>
      <c r="R133" s="129"/>
      <c r="S133" s="137"/>
      <c r="T133" s="200"/>
      <c r="U133" s="201"/>
      <c r="V133" s="201"/>
      <c r="W133" s="202"/>
      <c r="X133" s="1"/>
    </row>
    <row r="134" spans="1:24" ht="15.75" x14ac:dyDescent="0.25">
      <c r="A134" s="1"/>
      <c r="B134" s="200"/>
      <c r="C134" s="201"/>
      <c r="D134" s="201"/>
      <c r="E134" s="163" t="s">
        <v>99</v>
      </c>
      <c r="F134" s="164"/>
      <c r="G134" s="165"/>
      <c r="H134" s="166"/>
      <c r="I134" s="166"/>
      <c r="J134" s="142" t="s">
        <v>143</v>
      </c>
      <c r="K134" s="125" t="s">
        <v>144</v>
      </c>
      <c r="L134" s="126"/>
      <c r="M134" s="126"/>
      <c r="N134" s="126"/>
      <c r="O134" s="126"/>
      <c r="P134" s="127"/>
      <c r="Q134" s="141"/>
      <c r="R134" s="138"/>
      <c r="S134" s="137"/>
      <c r="T134" s="200"/>
      <c r="U134" s="201"/>
      <c r="V134" s="201"/>
      <c r="W134" s="202"/>
      <c r="X134" s="1"/>
    </row>
    <row r="135" spans="1:24" ht="15.75" x14ac:dyDescent="0.25">
      <c r="A135" s="1"/>
      <c r="B135" s="200"/>
      <c r="C135" s="201"/>
      <c r="D135" s="201"/>
      <c r="E135" s="163" t="s">
        <v>81</v>
      </c>
      <c r="F135" s="164"/>
      <c r="G135" s="165"/>
      <c r="H135" s="166"/>
      <c r="I135" s="166"/>
      <c r="J135" s="132" t="s">
        <v>145</v>
      </c>
      <c r="K135" s="125" t="s">
        <v>146</v>
      </c>
      <c r="L135" s="126"/>
      <c r="M135" s="126"/>
      <c r="N135" s="126"/>
      <c r="O135" s="126"/>
      <c r="P135" s="127"/>
      <c r="Q135" s="140"/>
      <c r="R135" s="129"/>
      <c r="S135" s="133"/>
      <c r="T135" s="200"/>
      <c r="U135" s="201"/>
      <c r="V135" s="201"/>
      <c r="W135" s="202"/>
      <c r="X135" s="1"/>
    </row>
    <row r="136" spans="1:24" ht="15.75" x14ac:dyDescent="0.25">
      <c r="A136" s="1"/>
      <c r="B136" s="200"/>
      <c r="C136" s="201"/>
      <c r="D136" s="201"/>
      <c r="E136" s="163" t="s">
        <v>115</v>
      </c>
      <c r="F136" s="164"/>
      <c r="G136" s="165"/>
      <c r="H136" s="166"/>
      <c r="I136" s="166"/>
      <c r="J136" s="132" t="s">
        <v>147</v>
      </c>
      <c r="K136" s="125" t="s">
        <v>142</v>
      </c>
      <c r="L136" s="126"/>
      <c r="M136" s="126"/>
      <c r="N136" s="126"/>
      <c r="O136" s="126"/>
      <c r="P136" s="127"/>
      <c r="Q136" s="140"/>
      <c r="R136" s="129"/>
      <c r="S136" s="133"/>
      <c r="T136" s="200"/>
      <c r="U136" s="201"/>
      <c r="V136" s="201"/>
      <c r="W136" s="202"/>
      <c r="X136" s="1"/>
    </row>
    <row r="137" spans="1:24" ht="15.75" x14ac:dyDescent="0.25">
      <c r="A137" s="1"/>
      <c r="B137" s="200"/>
      <c r="C137" s="201"/>
      <c r="D137" s="201"/>
      <c r="E137" s="163" t="s">
        <v>115</v>
      </c>
      <c r="F137" s="164"/>
      <c r="G137" s="165"/>
      <c r="H137" s="166"/>
      <c r="I137" s="166"/>
      <c r="J137" s="135" t="s">
        <v>148</v>
      </c>
      <c r="K137" s="125" t="s">
        <v>142</v>
      </c>
      <c r="L137" s="126"/>
      <c r="M137" s="126"/>
      <c r="N137" s="126"/>
      <c r="O137" s="126"/>
      <c r="P137" s="127"/>
      <c r="Q137" s="140"/>
      <c r="R137" s="129"/>
      <c r="S137" s="136"/>
      <c r="T137" s="200"/>
      <c r="U137" s="201"/>
      <c r="V137" s="201"/>
      <c r="W137" s="202"/>
      <c r="X137" s="1"/>
    </row>
    <row r="138" spans="1:24" ht="15.75" x14ac:dyDescent="0.25">
      <c r="A138" s="1"/>
      <c r="B138" s="200"/>
      <c r="C138" s="201"/>
      <c r="D138" s="201"/>
      <c r="E138" s="163" t="s">
        <v>81</v>
      </c>
      <c r="F138" s="164"/>
      <c r="G138" s="165"/>
      <c r="H138" s="166"/>
      <c r="I138" s="166"/>
      <c r="J138" s="131" t="s">
        <v>149</v>
      </c>
      <c r="K138" s="125" t="s">
        <v>138</v>
      </c>
      <c r="L138" s="126"/>
      <c r="M138" s="126"/>
      <c r="N138" s="126"/>
      <c r="O138" s="126"/>
      <c r="P138" s="127"/>
      <c r="Q138" s="140"/>
      <c r="R138" s="129"/>
      <c r="S138" s="137"/>
      <c r="T138" s="200"/>
      <c r="U138" s="201"/>
      <c r="V138" s="201"/>
      <c r="W138" s="202"/>
      <c r="X138" s="1"/>
    </row>
    <row r="139" spans="1:24" ht="15.75" x14ac:dyDescent="0.25">
      <c r="A139" s="1"/>
      <c r="B139" s="200"/>
      <c r="C139" s="201"/>
      <c r="D139" s="201"/>
      <c r="E139" s="163" t="s">
        <v>81</v>
      </c>
      <c r="F139" s="164"/>
      <c r="G139" s="165"/>
      <c r="H139" s="166"/>
      <c r="I139" s="166"/>
      <c r="J139" s="132" t="s">
        <v>150</v>
      </c>
      <c r="K139" s="125" t="s">
        <v>146</v>
      </c>
      <c r="L139" s="126"/>
      <c r="M139" s="126"/>
      <c r="N139" s="126"/>
      <c r="O139" s="126"/>
      <c r="P139" s="127"/>
      <c r="Q139" s="140"/>
      <c r="R139" s="129"/>
      <c r="S139" s="133"/>
      <c r="T139" s="200"/>
      <c r="U139" s="201"/>
      <c r="V139" s="201"/>
      <c r="W139" s="202"/>
      <c r="X139" s="1"/>
    </row>
    <row r="140" spans="1:24" ht="15.75" x14ac:dyDescent="0.25">
      <c r="A140" s="1"/>
      <c r="B140" s="200"/>
      <c r="C140" s="201"/>
      <c r="D140" s="201"/>
      <c r="E140" s="163" t="s">
        <v>99</v>
      </c>
      <c r="F140" s="164"/>
      <c r="G140" s="165"/>
      <c r="H140" s="166"/>
      <c r="I140" s="166"/>
      <c r="J140" s="131" t="s">
        <v>151</v>
      </c>
      <c r="K140" s="125" t="s">
        <v>152</v>
      </c>
      <c r="L140" s="126"/>
      <c r="M140" s="126"/>
      <c r="N140" s="126"/>
      <c r="O140" s="126"/>
      <c r="P140" s="127"/>
      <c r="Q140" s="140"/>
      <c r="R140" s="129"/>
      <c r="S140" s="139"/>
      <c r="T140" s="200"/>
      <c r="U140" s="201"/>
      <c r="V140" s="201"/>
      <c r="W140" s="202"/>
      <c r="X140" s="1"/>
    </row>
    <row r="141" spans="1:24" ht="15.75" x14ac:dyDescent="0.25">
      <c r="A141" s="1"/>
      <c r="B141" s="200"/>
      <c r="C141" s="201"/>
      <c r="D141" s="201"/>
      <c r="E141" s="163" t="s">
        <v>81</v>
      </c>
      <c r="F141" s="164"/>
      <c r="G141" s="165"/>
      <c r="H141" s="166"/>
      <c r="I141" s="166"/>
      <c r="J141" s="131" t="s">
        <v>153</v>
      </c>
      <c r="K141" s="125" t="s">
        <v>154</v>
      </c>
      <c r="L141" s="126"/>
      <c r="M141" s="126"/>
      <c r="N141" s="126"/>
      <c r="O141" s="126"/>
      <c r="P141" s="127"/>
      <c r="Q141" s="143"/>
      <c r="R141" s="129"/>
      <c r="S141" s="130"/>
      <c r="T141" s="200"/>
      <c r="U141" s="201"/>
      <c r="V141" s="201"/>
      <c r="W141" s="202"/>
      <c r="X141" s="1"/>
    </row>
    <row r="142" spans="1:24" ht="15.75" x14ac:dyDescent="0.25">
      <c r="A142" s="144"/>
      <c r="B142" s="200"/>
      <c r="C142" s="201"/>
      <c r="D142" s="201"/>
      <c r="E142" s="163" t="s">
        <v>115</v>
      </c>
      <c r="F142" s="164"/>
      <c r="G142" s="165"/>
      <c r="H142" s="166"/>
      <c r="I142" s="166"/>
      <c r="J142" s="132" t="s">
        <v>155</v>
      </c>
      <c r="K142" s="125" t="s">
        <v>142</v>
      </c>
      <c r="L142" s="126"/>
      <c r="M142" s="126"/>
      <c r="N142" s="126"/>
      <c r="O142" s="126"/>
      <c r="P142" s="127"/>
      <c r="Q142" s="143"/>
      <c r="R142" s="129"/>
      <c r="S142" s="137"/>
      <c r="T142" s="200"/>
      <c r="U142" s="201"/>
      <c r="V142" s="201"/>
      <c r="W142" s="202"/>
      <c r="X142" s="144"/>
    </row>
    <row r="143" spans="1:24" ht="15.75" x14ac:dyDescent="0.25">
      <c r="A143" s="1"/>
      <c r="B143" s="200"/>
      <c r="C143" s="201"/>
      <c r="D143" s="201"/>
      <c r="E143" s="163" t="s">
        <v>99</v>
      </c>
      <c r="F143" s="164"/>
      <c r="G143" s="165"/>
      <c r="H143" s="166"/>
      <c r="I143" s="166"/>
      <c r="J143" s="142" t="s">
        <v>156</v>
      </c>
      <c r="K143" s="125" t="s">
        <v>157</v>
      </c>
      <c r="L143" s="126"/>
      <c r="M143" s="126"/>
      <c r="N143" s="126"/>
      <c r="O143" s="126"/>
      <c r="P143" s="127"/>
      <c r="Q143" s="143"/>
      <c r="R143" s="129"/>
      <c r="S143" s="130"/>
      <c r="T143" s="200"/>
      <c r="U143" s="201"/>
      <c r="V143" s="201"/>
      <c r="W143" s="202"/>
      <c r="X143" s="145"/>
    </row>
    <row r="144" spans="1:24" ht="15.75" x14ac:dyDescent="0.25">
      <c r="A144" s="1"/>
      <c r="B144" s="200"/>
      <c r="C144" s="201"/>
      <c r="D144" s="201"/>
      <c r="E144" s="163" t="s">
        <v>81</v>
      </c>
      <c r="F144" s="164"/>
      <c r="G144" s="165"/>
      <c r="H144" s="166"/>
      <c r="I144" s="166"/>
      <c r="J144" s="132" t="s">
        <v>158</v>
      </c>
      <c r="K144" s="125" t="s">
        <v>123</v>
      </c>
      <c r="L144" s="126"/>
      <c r="M144" s="126"/>
      <c r="N144" s="126"/>
      <c r="O144" s="126"/>
      <c r="P144" s="127"/>
      <c r="Q144" s="146">
        <v>42531</v>
      </c>
      <c r="R144" s="129"/>
      <c r="S144" s="137"/>
      <c r="T144" s="200"/>
      <c r="U144" s="201"/>
      <c r="V144" s="201"/>
      <c r="W144" s="202"/>
      <c r="X144" s="1"/>
    </row>
    <row r="145" spans="1:24" ht="15.75" x14ac:dyDescent="0.25">
      <c r="A145" s="1"/>
      <c r="B145" s="200"/>
      <c r="C145" s="201"/>
      <c r="D145" s="201"/>
      <c r="E145" s="163" t="s">
        <v>81</v>
      </c>
      <c r="F145" s="164"/>
      <c r="G145" s="165"/>
      <c r="H145" s="166"/>
      <c r="I145" s="166"/>
      <c r="J145" s="132" t="s">
        <v>159</v>
      </c>
      <c r="K145" s="125" t="s">
        <v>123</v>
      </c>
      <c r="L145" s="126"/>
      <c r="M145" s="126"/>
      <c r="N145" s="126"/>
      <c r="O145" s="126"/>
      <c r="P145" s="127"/>
      <c r="Q145" s="143"/>
      <c r="R145" s="129"/>
      <c r="S145" s="137"/>
      <c r="T145" s="200"/>
      <c r="U145" s="201"/>
      <c r="V145" s="201"/>
      <c r="W145" s="202"/>
      <c r="X145" s="1"/>
    </row>
    <row r="146" spans="1:24" ht="15.75" x14ac:dyDescent="0.25">
      <c r="A146" s="1"/>
      <c r="B146" s="200"/>
      <c r="C146" s="201"/>
      <c r="D146" s="201"/>
      <c r="E146" s="163"/>
      <c r="F146" s="164"/>
      <c r="G146" s="165"/>
      <c r="H146" s="166"/>
      <c r="I146" s="166"/>
      <c r="J146" s="132"/>
      <c r="K146" s="147"/>
      <c r="L146" s="126"/>
      <c r="M146" s="126"/>
      <c r="N146" s="126"/>
      <c r="O146" s="126"/>
      <c r="P146" s="127"/>
      <c r="Q146" s="143"/>
      <c r="R146" s="129"/>
      <c r="S146" s="137"/>
      <c r="T146" s="200"/>
      <c r="U146" s="201"/>
      <c r="V146" s="201"/>
      <c r="W146" s="202"/>
      <c r="X146" s="1"/>
    </row>
    <row r="147" spans="1:24" x14ac:dyDescent="0.25">
      <c r="A147" s="1"/>
      <c r="B147" s="200"/>
      <c r="C147" s="201"/>
      <c r="D147" s="201"/>
      <c r="E147" s="163"/>
      <c r="F147" s="164"/>
      <c r="G147" s="165"/>
      <c r="H147" s="166"/>
      <c r="I147" s="166"/>
      <c r="J147" s="132"/>
      <c r="K147" s="170"/>
      <c r="L147" s="171"/>
      <c r="M147" s="171"/>
      <c r="N147" s="171"/>
      <c r="O147" s="171"/>
      <c r="P147" s="172"/>
      <c r="Q147" s="148"/>
      <c r="R147" s="137"/>
      <c r="S147" s="137"/>
      <c r="T147" s="200"/>
      <c r="U147" s="201"/>
      <c r="V147" s="201"/>
      <c r="W147" s="202"/>
      <c r="X147" s="1"/>
    </row>
    <row r="148" spans="1:24" x14ac:dyDescent="0.25">
      <c r="A148" s="1"/>
      <c r="B148" s="200"/>
      <c r="C148" s="201"/>
      <c r="D148" s="201"/>
      <c r="E148" s="163"/>
      <c r="F148" s="164"/>
      <c r="G148" s="165"/>
      <c r="H148" s="166"/>
      <c r="I148" s="166"/>
      <c r="J148" s="132"/>
      <c r="K148" s="167"/>
      <c r="L148" s="168"/>
      <c r="M148" s="168"/>
      <c r="N148" s="168"/>
      <c r="O148" s="168"/>
      <c r="P148" s="169"/>
      <c r="Q148" s="137"/>
      <c r="R148" s="137"/>
      <c r="S148" s="137"/>
      <c r="T148" s="200"/>
      <c r="U148" s="201"/>
      <c r="V148" s="201"/>
      <c r="W148" s="202"/>
      <c r="X148" s="1"/>
    </row>
    <row r="149" spans="1:24" x14ac:dyDescent="0.25">
      <c r="A149" s="1"/>
      <c r="B149" s="200"/>
      <c r="C149" s="201"/>
      <c r="D149" s="201"/>
      <c r="E149" s="163"/>
      <c r="F149" s="164"/>
      <c r="G149" s="165"/>
      <c r="H149" s="166"/>
      <c r="I149" s="166"/>
      <c r="J149" s="132"/>
      <c r="K149" s="167"/>
      <c r="L149" s="168"/>
      <c r="M149" s="168"/>
      <c r="N149" s="168"/>
      <c r="O149" s="168"/>
      <c r="P149" s="169"/>
      <c r="Q149" s="137"/>
      <c r="R149" s="137"/>
      <c r="S149" s="137"/>
      <c r="T149" s="200"/>
      <c r="U149" s="201"/>
      <c r="V149" s="201"/>
      <c r="W149" s="202"/>
      <c r="X149" s="1"/>
    </row>
    <row r="150" spans="1:24" x14ac:dyDescent="0.25">
      <c r="A150" s="1"/>
      <c r="B150" s="200"/>
      <c r="C150" s="201"/>
      <c r="D150" s="201"/>
      <c r="E150" s="163"/>
      <c r="F150" s="164"/>
      <c r="G150" s="165"/>
      <c r="H150" s="166"/>
      <c r="I150" s="166"/>
      <c r="J150" s="132"/>
      <c r="K150" s="167"/>
      <c r="L150" s="168"/>
      <c r="M150" s="168"/>
      <c r="N150" s="168"/>
      <c r="O150" s="168"/>
      <c r="P150" s="169"/>
      <c r="Q150" s="137"/>
      <c r="R150" s="137"/>
      <c r="S150" s="137"/>
      <c r="T150" s="200"/>
      <c r="U150" s="201"/>
      <c r="V150" s="201"/>
      <c r="W150" s="202"/>
      <c r="X150" s="1"/>
    </row>
    <row r="151" spans="1:24" x14ac:dyDescent="0.25">
      <c r="A151" s="1"/>
      <c r="B151" s="200"/>
      <c r="C151" s="201"/>
      <c r="D151" s="201"/>
      <c r="E151" s="163"/>
      <c r="F151" s="164"/>
      <c r="G151" s="165"/>
      <c r="H151" s="166"/>
      <c r="I151" s="166"/>
      <c r="J151" s="132"/>
      <c r="K151" s="167"/>
      <c r="L151" s="168"/>
      <c r="M151" s="168"/>
      <c r="N151" s="168"/>
      <c r="O151" s="168"/>
      <c r="P151" s="169"/>
      <c r="Q151" s="137"/>
      <c r="R151" s="137"/>
      <c r="S151" s="137"/>
      <c r="T151" s="200"/>
      <c r="U151" s="201"/>
      <c r="V151" s="201"/>
      <c r="W151" s="202"/>
      <c r="X151" s="1"/>
    </row>
    <row r="152" spans="1:24" x14ac:dyDescent="0.25">
      <c r="A152" s="1"/>
      <c r="B152" s="200"/>
      <c r="C152" s="201"/>
      <c r="D152" s="201"/>
      <c r="E152" s="163"/>
      <c r="F152" s="164"/>
      <c r="G152" s="165"/>
      <c r="H152" s="166"/>
      <c r="I152" s="166"/>
      <c r="J152" s="132"/>
      <c r="K152" s="167"/>
      <c r="L152" s="168"/>
      <c r="M152" s="168"/>
      <c r="N152" s="168"/>
      <c r="O152" s="168"/>
      <c r="P152" s="169"/>
      <c r="Q152" s="137"/>
      <c r="R152" s="137"/>
      <c r="S152" s="137"/>
      <c r="T152" s="200"/>
      <c r="U152" s="201"/>
      <c r="V152" s="201"/>
      <c r="W152" s="202"/>
      <c r="X152" s="1"/>
    </row>
    <row r="153" spans="1:24" x14ac:dyDescent="0.25">
      <c r="A153" s="1"/>
      <c r="B153" s="200"/>
      <c r="C153" s="201"/>
      <c r="D153" s="201"/>
      <c r="E153" s="163"/>
      <c r="F153" s="164"/>
      <c r="G153" s="165"/>
      <c r="H153" s="166"/>
      <c r="I153" s="166"/>
      <c r="J153" s="132"/>
      <c r="K153" s="167"/>
      <c r="L153" s="168"/>
      <c r="M153" s="168"/>
      <c r="N153" s="168"/>
      <c r="O153" s="168"/>
      <c r="P153" s="169"/>
      <c r="Q153" s="137"/>
      <c r="R153" s="137"/>
      <c r="S153" s="137"/>
      <c r="T153" s="200"/>
      <c r="U153" s="201"/>
      <c r="V153" s="201"/>
      <c r="W153" s="202"/>
      <c r="X153" s="1"/>
    </row>
    <row r="154" spans="1:24" x14ac:dyDescent="0.25">
      <c r="A154" s="1"/>
      <c r="B154" s="200"/>
      <c r="C154" s="201"/>
      <c r="D154" s="201"/>
      <c r="E154" s="163"/>
      <c r="F154" s="164"/>
      <c r="G154" s="165"/>
      <c r="H154" s="166"/>
      <c r="I154" s="166"/>
      <c r="J154" s="132"/>
      <c r="K154" s="167"/>
      <c r="L154" s="168"/>
      <c r="M154" s="168"/>
      <c r="N154" s="168"/>
      <c r="O154" s="168"/>
      <c r="P154" s="169"/>
      <c r="Q154" s="137"/>
      <c r="R154" s="137"/>
      <c r="S154" s="137"/>
      <c r="T154" s="200"/>
      <c r="U154" s="201"/>
      <c r="V154" s="201"/>
      <c r="W154" s="202"/>
      <c r="X154" s="1"/>
    </row>
    <row r="155" spans="1:24" x14ac:dyDescent="0.25">
      <c r="A155" s="1"/>
      <c r="B155" s="200"/>
      <c r="C155" s="201"/>
      <c r="D155" s="201"/>
      <c r="E155" s="163"/>
      <c r="F155" s="164"/>
      <c r="G155" s="165"/>
      <c r="H155" s="166"/>
      <c r="I155" s="166"/>
      <c r="J155" s="132"/>
      <c r="K155" s="167"/>
      <c r="L155" s="168"/>
      <c r="M155" s="168"/>
      <c r="N155" s="168"/>
      <c r="O155" s="168"/>
      <c r="P155" s="169"/>
      <c r="Q155" s="130"/>
      <c r="R155" s="130"/>
      <c r="S155" s="137"/>
      <c r="T155" s="200"/>
      <c r="U155" s="201"/>
      <c r="V155" s="201"/>
      <c r="W155" s="202"/>
      <c r="X155" s="1"/>
    </row>
    <row r="156" spans="1:24" x14ac:dyDescent="0.25">
      <c r="A156" s="1"/>
      <c r="B156" s="200"/>
      <c r="C156" s="201"/>
      <c r="D156" s="201"/>
      <c r="E156" s="163"/>
      <c r="F156" s="164"/>
      <c r="G156" s="165"/>
      <c r="H156" s="166"/>
      <c r="I156" s="166"/>
      <c r="J156" s="132"/>
      <c r="K156" s="167"/>
      <c r="L156" s="168"/>
      <c r="M156" s="168"/>
      <c r="N156" s="168"/>
      <c r="O156" s="168"/>
      <c r="P156" s="169"/>
      <c r="Q156" s="130"/>
      <c r="R156" s="130"/>
      <c r="S156" s="137"/>
      <c r="T156" s="203"/>
      <c r="U156" s="204"/>
      <c r="V156" s="204"/>
      <c r="W156" s="205"/>
      <c r="X156" s="1"/>
    </row>
    <row r="157" spans="1:24" ht="15.75" x14ac:dyDescent="0.25">
      <c r="A157" s="1"/>
      <c r="B157" s="156"/>
      <c r="C157" s="156"/>
      <c r="D157" s="157"/>
      <c r="E157" s="157"/>
      <c r="F157" s="157"/>
      <c r="G157" s="144"/>
      <c r="H157" s="158"/>
      <c r="I157" s="158"/>
      <c r="J157" s="144"/>
      <c r="K157" s="159"/>
      <c r="L157" s="159"/>
      <c r="M157" s="159"/>
      <c r="N157" s="159"/>
      <c r="O157" s="159"/>
      <c r="P157" s="159"/>
      <c r="Q157" s="159"/>
      <c r="R157" s="159"/>
      <c r="S157" s="144"/>
      <c r="T157" s="1"/>
      <c r="U157" s="1"/>
      <c r="V157" s="1"/>
      <c r="W157" s="1"/>
      <c r="X157" s="1"/>
    </row>
    <row r="158" spans="1:24" ht="15.75" x14ac:dyDescent="0.25">
      <c r="B158" s="155"/>
      <c r="C158" s="155"/>
      <c r="D158" s="160"/>
      <c r="E158" s="160"/>
      <c r="F158" s="160"/>
      <c r="G158" s="15"/>
      <c r="H158" s="161"/>
      <c r="I158" s="161"/>
      <c r="J158" s="15"/>
      <c r="K158" s="162"/>
      <c r="L158" s="162"/>
      <c r="M158" s="162"/>
      <c r="N158" s="162"/>
      <c r="O158" s="162"/>
      <c r="P158" s="162"/>
      <c r="Q158" s="162"/>
      <c r="R158" s="162"/>
      <c r="S158" s="15"/>
    </row>
    <row r="159" spans="1:24" ht="15.75" x14ac:dyDescent="0.25">
      <c r="B159" s="155"/>
      <c r="C159" s="155"/>
      <c r="D159" s="15"/>
      <c r="E159" s="15"/>
      <c r="F159" s="15"/>
      <c r="G159" s="15"/>
      <c r="H159" s="15"/>
      <c r="I159" s="15"/>
      <c r="J159" s="15"/>
      <c r="K159" s="149"/>
      <c r="L159" s="15"/>
      <c r="M159" s="15"/>
      <c r="N159" s="15"/>
      <c r="O159" s="15"/>
      <c r="P159" s="15"/>
      <c r="Q159" s="15"/>
      <c r="R159" s="15"/>
      <c r="S159" s="15"/>
    </row>
    <row r="160" spans="1:24" x14ac:dyDescent="0.25">
      <c r="B160" s="15"/>
      <c r="C160" s="15"/>
      <c r="D160" s="15"/>
      <c r="E160" s="15"/>
      <c r="F160" s="15"/>
      <c r="G160" s="15"/>
      <c r="H160" s="15"/>
      <c r="I160" s="15"/>
      <c r="J160" s="15"/>
      <c r="K160" s="149"/>
      <c r="L160" s="15"/>
      <c r="M160" s="15"/>
      <c r="N160" s="15"/>
      <c r="O160" s="15"/>
      <c r="P160" s="15"/>
      <c r="Q160" s="15"/>
      <c r="R160" s="15"/>
      <c r="S160" s="15"/>
    </row>
    <row r="161" spans="2:19" x14ac:dyDescent="0.25">
      <c r="B161" s="15"/>
      <c r="C161" s="15"/>
      <c r="D161" s="15"/>
      <c r="E161" s="15"/>
      <c r="F161" s="15"/>
      <c r="G161" s="15"/>
      <c r="H161" s="15"/>
      <c r="I161" s="15"/>
      <c r="J161" s="15"/>
      <c r="K161" s="149"/>
      <c r="L161" s="15"/>
      <c r="M161" s="15"/>
      <c r="N161" s="15"/>
      <c r="O161" s="15"/>
      <c r="P161" s="15"/>
      <c r="Q161" s="15"/>
      <c r="R161" s="15"/>
      <c r="S161" s="15"/>
    </row>
    <row r="162" spans="2:19" ht="15.75" x14ac:dyDescent="0.25">
      <c r="B162" s="15"/>
      <c r="C162" s="15"/>
      <c r="D162" s="15"/>
      <c r="E162" s="15"/>
      <c r="F162" s="15"/>
      <c r="G162" s="15"/>
      <c r="H162" s="15"/>
      <c r="I162" s="15"/>
      <c r="J162" s="15"/>
      <c r="K162" s="150"/>
      <c r="L162" s="15"/>
      <c r="M162" s="15"/>
      <c r="N162" s="15"/>
      <c r="O162" s="15"/>
      <c r="P162" s="15"/>
      <c r="Q162" s="15"/>
      <c r="R162" s="15"/>
      <c r="S162" s="15"/>
    </row>
    <row r="163" spans="2:19" ht="15.75" x14ac:dyDescent="0.25">
      <c r="B163" s="15"/>
      <c r="C163" s="15"/>
      <c r="D163" s="15"/>
      <c r="E163" s="15"/>
      <c r="F163" s="15"/>
      <c r="G163" s="15"/>
      <c r="H163" s="15"/>
      <c r="I163" s="15"/>
      <c r="J163" s="15"/>
      <c r="K163" s="150"/>
      <c r="L163" s="15"/>
      <c r="M163" s="15"/>
      <c r="N163" s="15"/>
      <c r="O163" s="15"/>
      <c r="P163" s="15"/>
      <c r="Q163" s="15"/>
      <c r="R163" s="15"/>
      <c r="S163" s="15"/>
    </row>
    <row r="164" spans="2:19" ht="15.75" x14ac:dyDescent="0.25">
      <c r="B164" s="15"/>
      <c r="C164" s="15"/>
      <c r="D164" s="15"/>
      <c r="E164" s="15"/>
      <c r="F164" s="15"/>
      <c r="G164" s="15"/>
      <c r="H164" s="15"/>
      <c r="I164" s="15"/>
      <c r="J164" s="15"/>
      <c r="K164" s="151"/>
      <c r="L164" s="15"/>
      <c r="M164" s="15"/>
      <c r="N164" s="15"/>
      <c r="O164" s="15"/>
      <c r="P164" s="15"/>
      <c r="Q164" s="15"/>
      <c r="R164" s="15"/>
      <c r="S164" s="15"/>
    </row>
    <row r="165" spans="2:19" x14ac:dyDescent="0.25">
      <c r="B165" s="15"/>
      <c r="C165" s="15"/>
      <c r="D165" s="15"/>
      <c r="E165" s="15"/>
      <c r="F165" s="15"/>
      <c r="G165" s="15"/>
      <c r="H165" s="15"/>
      <c r="I165" s="15"/>
      <c r="J165" s="15"/>
      <c r="K165" s="149"/>
      <c r="L165" s="15"/>
      <c r="M165" s="15"/>
      <c r="N165" s="15"/>
      <c r="O165" s="15"/>
      <c r="P165" s="15"/>
      <c r="Q165" s="15"/>
      <c r="R165" s="15"/>
      <c r="S165" s="15"/>
    </row>
    <row r="166" spans="2:19" ht="15.75" x14ac:dyDescent="0.25">
      <c r="B166" s="15"/>
      <c r="C166" s="15"/>
      <c r="D166" s="15"/>
      <c r="E166" s="15"/>
      <c r="F166" s="15"/>
      <c r="G166" s="15"/>
      <c r="H166" s="15"/>
      <c r="I166" s="15"/>
      <c r="J166" s="15"/>
      <c r="K166" s="150"/>
      <c r="L166" s="15"/>
      <c r="M166" s="15"/>
      <c r="N166" s="15"/>
      <c r="O166" s="15"/>
      <c r="P166" s="15"/>
      <c r="Q166" s="15"/>
      <c r="R166" s="15"/>
      <c r="S166" s="15"/>
    </row>
    <row r="167" spans="2:19" ht="15.75" x14ac:dyDescent="0.25">
      <c r="B167" s="15"/>
      <c r="C167" s="15"/>
      <c r="D167" s="15"/>
      <c r="E167" s="15"/>
      <c r="F167" s="15"/>
      <c r="G167" s="15"/>
      <c r="H167" s="15"/>
      <c r="I167" s="15"/>
      <c r="J167" s="15"/>
      <c r="K167" s="152"/>
      <c r="L167" s="15"/>
      <c r="M167" s="15"/>
      <c r="N167" s="15"/>
      <c r="O167" s="15"/>
      <c r="P167" s="15"/>
      <c r="Q167" s="15"/>
      <c r="R167" s="15"/>
      <c r="S167" s="15"/>
    </row>
    <row r="168" spans="2:19" ht="15.75" x14ac:dyDescent="0.25">
      <c r="B168" s="15"/>
      <c r="C168" s="15"/>
      <c r="D168" s="15"/>
      <c r="E168" s="15"/>
      <c r="F168" s="15"/>
      <c r="G168" s="15"/>
      <c r="H168" s="15"/>
      <c r="I168" s="15"/>
      <c r="J168" s="15"/>
      <c r="K168" s="153"/>
      <c r="L168" s="15"/>
      <c r="M168" s="15"/>
      <c r="N168" s="15"/>
      <c r="O168" s="15"/>
      <c r="P168" s="15"/>
      <c r="Q168" s="15"/>
      <c r="R168" s="15"/>
      <c r="S168" s="15"/>
    </row>
    <row r="169" spans="2:19" ht="15.75" x14ac:dyDescent="0.25">
      <c r="B169" s="15"/>
      <c r="C169" s="15"/>
      <c r="D169" s="15"/>
      <c r="E169" s="15"/>
      <c r="F169" s="15"/>
      <c r="G169" s="15"/>
      <c r="H169" s="15"/>
      <c r="I169" s="15"/>
      <c r="J169" s="15"/>
      <c r="K169" s="154"/>
      <c r="L169" s="15"/>
      <c r="M169" s="15"/>
      <c r="N169" s="15"/>
      <c r="O169" s="15"/>
      <c r="P169" s="15"/>
      <c r="Q169" s="15"/>
      <c r="R169" s="15"/>
      <c r="S169" s="15"/>
    </row>
    <row r="170" spans="2:19" ht="15.75" x14ac:dyDescent="0.25">
      <c r="B170" s="15"/>
      <c r="C170" s="15"/>
      <c r="D170" s="15"/>
      <c r="E170" s="15"/>
      <c r="F170" s="15"/>
      <c r="G170" s="15"/>
      <c r="H170" s="15"/>
      <c r="I170" s="15"/>
      <c r="J170" s="15"/>
      <c r="K170" s="153"/>
      <c r="L170" s="15"/>
      <c r="M170" s="15"/>
      <c r="N170" s="15"/>
      <c r="O170" s="15"/>
      <c r="P170" s="15"/>
      <c r="Q170" s="15"/>
      <c r="R170" s="15"/>
      <c r="S170" s="15"/>
    </row>
    <row r="171" spans="2:19" ht="15.75" x14ac:dyDescent="0.25">
      <c r="B171" s="15"/>
      <c r="C171" s="15"/>
      <c r="D171" s="15"/>
      <c r="E171" s="15"/>
      <c r="F171" s="15"/>
      <c r="G171" s="15"/>
      <c r="H171" s="15"/>
      <c r="I171" s="15"/>
      <c r="J171" s="15"/>
      <c r="K171" s="154"/>
      <c r="L171" s="15"/>
      <c r="M171" s="15"/>
      <c r="N171" s="15"/>
      <c r="O171" s="15"/>
      <c r="P171" s="15"/>
      <c r="Q171" s="15"/>
      <c r="R171" s="15"/>
      <c r="S171" s="15"/>
    </row>
    <row r="172" spans="2:19" ht="15.75" x14ac:dyDescent="0.25">
      <c r="B172" s="15"/>
      <c r="C172" s="15"/>
      <c r="D172" s="15"/>
      <c r="E172" s="15"/>
      <c r="F172" s="15"/>
      <c r="G172" s="15"/>
      <c r="H172" s="15"/>
      <c r="I172" s="15"/>
      <c r="J172" s="15"/>
      <c r="K172" s="154"/>
      <c r="L172" s="15"/>
      <c r="M172" s="15"/>
      <c r="N172" s="15"/>
      <c r="O172" s="15"/>
      <c r="P172" s="15"/>
      <c r="Q172" s="15"/>
      <c r="R172" s="15"/>
      <c r="S172" s="15"/>
    </row>
    <row r="173" spans="2:19" ht="15.75" x14ac:dyDescent="0.25">
      <c r="B173" s="15"/>
      <c r="C173" s="15"/>
      <c r="D173" s="15"/>
      <c r="E173" s="15"/>
      <c r="F173" s="15"/>
      <c r="G173" s="15"/>
      <c r="H173" s="15"/>
      <c r="I173" s="15"/>
      <c r="J173" s="15"/>
      <c r="K173" s="154"/>
      <c r="L173" s="15"/>
      <c r="M173" s="15"/>
      <c r="N173" s="15"/>
      <c r="O173" s="15"/>
      <c r="P173" s="15"/>
      <c r="Q173" s="15"/>
      <c r="R173" s="15"/>
      <c r="S173" s="15"/>
    </row>
    <row r="174" spans="2:19" x14ac:dyDescent="0.25"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</row>
    <row r="175" spans="2:19" x14ac:dyDescent="0.25"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</row>
    <row r="176" spans="2:19" x14ac:dyDescent="0.25"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</row>
    <row r="177" spans="2:19" x14ac:dyDescent="0.25"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</row>
    <row r="178" spans="2:19" x14ac:dyDescent="0.25"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</row>
    <row r="179" spans="2:19" x14ac:dyDescent="0.25"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</row>
    <row r="180" spans="2:19" x14ac:dyDescent="0.25"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</row>
    <row r="181" spans="2:19" x14ac:dyDescent="0.25"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</row>
    <row r="182" spans="2:19" x14ac:dyDescent="0.25"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</row>
    <row r="183" spans="2:19" x14ac:dyDescent="0.25"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</row>
    <row r="184" spans="2:19" x14ac:dyDescent="0.25"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</row>
    <row r="185" spans="2:19" x14ac:dyDescent="0.25"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</row>
  </sheetData>
  <mergeCells count="351">
    <mergeCell ref="B2:F2"/>
    <mergeCell ref="G2:T2"/>
    <mergeCell ref="U2:W2"/>
    <mergeCell ref="B3:E3"/>
    <mergeCell ref="I3:I4"/>
    <mergeCell ref="N3:N4"/>
    <mergeCell ref="O3:P3"/>
    <mergeCell ref="S3:U3"/>
    <mergeCell ref="V3:W10"/>
    <mergeCell ref="B4:E4"/>
    <mergeCell ref="O4:P4"/>
    <mergeCell ref="S4:U4"/>
    <mergeCell ref="I5:J5"/>
    <mergeCell ref="N5:Q5"/>
    <mergeCell ref="G6:H6"/>
    <mergeCell ref="I6:J6"/>
    <mergeCell ref="L6:L7"/>
    <mergeCell ref="M6:M7"/>
    <mergeCell ref="N6:O6"/>
    <mergeCell ref="Q6:Q7"/>
    <mergeCell ref="B9:J10"/>
    <mergeCell ref="N9:O9"/>
    <mergeCell ref="Q9:U10"/>
    <mergeCell ref="K10:P10"/>
    <mergeCell ref="C11:G11"/>
    <mergeCell ref="K11:P11"/>
    <mergeCell ref="R6:R7"/>
    <mergeCell ref="G7:H7"/>
    <mergeCell ref="I7:J7"/>
    <mergeCell ref="N7:O7"/>
    <mergeCell ref="B8:E8"/>
    <mergeCell ref="F8:K8"/>
    <mergeCell ref="L8:M8"/>
    <mergeCell ref="N8:U8"/>
    <mergeCell ref="C15:G15"/>
    <mergeCell ref="K15:P15"/>
    <mergeCell ref="C16:G16"/>
    <mergeCell ref="K16:P16"/>
    <mergeCell ref="C17:G17"/>
    <mergeCell ref="K17:P17"/>
    <mergeCell ref="C12:G12"/>
    <mergeCell ref="K12:P12"/>
    <mergeCell ref="C13:G13"/>
    <mergeCell ref="K13:P13"/>
    <mergeCell ref="C14:G14"/>
    <mergeCell ref="K14:P14"/>
    <mergeCell ref="C21:G21"/>
    <mergeCell ref="K21:P21"/>
    <mergeCell ref="C22:G22"/>
    <mergeCell ref="K22:P22"/>
    <mergeCell ref="C23:G23"/>
    <mergeCell ref="K23:P23"/>
    <mergeCell ref="C18:G18"/>
    <mergeCell ref="K18:P18"/>
    <mergeCell ref="C19:G19"/>
    <mergeCell ref="K19:P19"/>
    <mergeCell ref="C20:G20"/>
    <mergeCell ref="K20:P20"/>
    <mergeCell ref="C27:G27"/>
    <mergeCell ref="K27:P27"/>
    <mergeCell ref="C28:G28"/>
    <mergeCell ref="K28:P28"/>
    <mergeCell ref="C29:G29"/>
    <mergeCell ref="K29:P29"/>
    <mergeCell ref="C24:G24"/>
    <mergeCell ref="K24:P24"/>
    <mergeCell ref="C25:G25"/>
    <mergeCell ref="K25:P25"/>
    <mergeCell ref="C26:G26"/>
    <mergeCell ref="K26:P26"/>
    <mergeCell ref="B33:J34"/>
    <mergeCell ref="N33:O33"/>
    <mergeCell ref="Q33:W34"/>
    <mergeCell ref="K34:P34"/>
    <mergeCell ref="C35:G35"/>
    <mergeCell ref="K35:P35"/>
    <mergeCell ref="C30:G30"/>
    <mergeCell ref="K30:P30"/>
    <mergeCell ref="C31:G31"/>
    <mergeCell ref="K31:P31"/>
    <mergeCell ref="C32:G32"/>
    <mergeCell ref="K32:P32"/>
    <mergeCell ref="C39:G39"/>
    <mergeCell ref="K39:P39"/>
    <mergeCell ref="C40:G40"/>
    <mergeCell ref="K40:P40"/>
    <mergeCell ref="C41:G41"/>
    <mergeCell ref="K41:P41"/>
    <mergeCell ref="C36:G36"/>
    <mergeCell ref="K36:P36"/>
    <mergeCell ref="C37:G37"/>
    <mergeCell ref="K37:P37"/>
    <mergeCell ref="C38:G38"/>
    <mergeCell ref="K38:P38"/>
    <mergeCell ref="C45:G45"/>
    <mergeCell ref="K45:P45"/>
    <mergeCell ref="C46:G46"/>
    <mergeCell ref="K46:P46"/>
    <mergeCell ref="C47:G47"/>
    <mergeCell ref="K47:P47"/>
    <mergeCell ref="C42:G42"/>
    <mergeCell ref="K42:P42"/>
    <mergeCell ref="C43:G43"/>
    <mergeCell ref="K43:P43"/>
    <mergeCell ref="C44:G44"/>
    <mergeCell ref="K44:P44"/>
    <mergeCell ref="Q51:R51"/>
    <mergeCell ref="B52:C52"/>
    <mergeCell ref="E52:F52"/>
    <mergeCell ref="K52:P52"/>
    <mergeCell ref="C48:G48"/>
    <mergeCell ref="K48:P48"/>
    <mergeCell ref="C49:G49"/>
    <mergeCell ref="K49:P49"/>
    <mergeCell ref="C50:G50"/>
    <mergeCell ref="K50:P50"/>
    <mergeCell ref="C53:G53"/>
    <mergeCell ref="K53:P53"/>
    <mergeCell ref="C54:G54"/>
    <mergeCell ref="K54:P54"/>
    <mergeCell ref="C55:G55"/>
    <mergeCell ref="K55:P55"/>
    <mergeCell ref="C51:E51"/>
    <mergeCell ref="I51:J51"/>
    <mergeCell ref="N51:O51"/>
    <mergeCell ref="C59:G59"/>
    <mergeCell ref="K59:P59"/>
    <mergeCell ref="C60:G60"/>
    <mergeCell ref="K60:P60"/>
    <mergeCell ref="C61:G61"/>
    <mergeCell ref="K61:P61"/>
    <mergeCell ref="C56:G56"/>
    <mergeCell ref="K56:P56"/>
    <mergeCell ref="C57:G57"/>
    <mergeCell ref="K57:P57"/>
    <mergeCell ref="C58:G58"/>
    <mergeCell ref="K58:P58"/>
    <mergeCell ref="C65:G65"/>
    <mergeCell ref="K65:P65"/>
    <mergeCell ref="C66:G66"/>
    <mergeCell ref="K66:P66"/>
    <mergeCell ref="C67:G67"/>
    <mergeCell ref="K67:P67"/>
    <mergeCell ref="C62:G62"/>
    <mergeCell ref="K62:P62"/>
    <mergeCell ref="C63:G63"/>
    <mergeCell ref="K63:P63"/>
    <mergeCell ref="C64:G64"/>
    <mergeCell ref="K64:P64"/>
    <mergeCell ref="C71:G71"/>
    <mergeCell ref="K71:P71"/>
    <mergeCell ref="C72:G72"/>
    <mergeCell ref="K72:P72"/>
    <mergeCell ref="C73:G73"/>
    <mergeCell ref="K73:P73"/>
    <mergeCell ref="C68:G68"/>
    <mergeCell ref="K68:P68"/>
    <mergeCell ref="C69:G69"/>
    <mergeCell ref="K69:P69"/>
    <mergeCell ref="C70:G70"/>
    <mergeCell ref="K70:P70"/>
    <mergeCell ref="C74:E74"/>
    <mergeCell ref="I74:J74"/>
    <mergeCell ref="N74:O74"/>
    <mergeCell ref="B75:D156"/>
    <mergeCell ref="E75:F75"/>
    <mergeCell ref="I75:J75"/>
    <mergeCell ref="L75:M75"/>
    <mergeCell ref="N75:O75"/>
    <mergeCell ref="K84:R84"/>
    <mergeCell ref="E85:F94"/>
    <mergeCell ref="T75:W156"/>
    <mergeCell ref="E76:F81"/>
    <mergeCell ref="G76:R81"/>
    <mergeCell ref="S76:S81"/>
    <mergeCell ref="E82:F84"/>
    <mergeCell ref="K82:R82"/>
    <mergeCell ref="S82:S84"/>
    <mergeCell ref="I83:J83"/>
    <mergeCell ref="K83:R83"/>
    <mergeCell ref="I84:J84"/>
    <mergeCell ref="I85:K85"/>
    <mergeCell ref="L85:Q85"/>
    <mergeCell ref="S85:S94"/>
    <mergeCell ref="I86:K86"/>
    <mergeCell ref="L86:Q86"/>
    <mergeCell ref="I87:K87"/>
    <mergeCell ref="L87:Q87"/>
    <mergeCell ref="I88:K88"/>
    <mergeCell ref="L88:Q88"/>
    <mergeCell ref="I89:K89"/>
    <mergeCell ref="I93:K93"/>
    <mergeCell ref="L93:Q93"/>
    <mergeCell ref="I94:K94"/>
    <mergeCell ref="L94:Q94"/>
    <mergeCell ref="E95:F99"/>
    <mergeCell ref="G95:L95"/>
    <mergeCell ref="M95:R95"/>
    <mergeCell ref="L89:Q89"/>
    <mergeCell ref="I90:K90"/>
    <mergeCell ref="L90:Q90"/>
    <mergeCell ref="I91:K91"/>
    <mergeCell ref="L91:Q91"/>
    <mergeCell ref="I92:K92"/>
    <mergeCell ref="L92:Q92"/>
    <mergeCell ref="E100:F100"/>
    <mergeCell ref="I100:J100"/>
    <mergeCell ref="N100:O100"/>
    <mergeCell ref="E101:F101"/>
    <mergeCell ref="I101:J101"/>
    <mergeCell ref="K101:M101"/>
    <mergeCell ref="N101:O101"/>
    <mergeCell ref="S95:S99"/>
    <mergeCell ref="G96:L96"/>
    <mergeCell ref="M96:R96"/>
    <mergeCell ref="G97:L97"/>
    <mergeCell ref="M97:R97"/>
    <mergeCell ref="G98:L98"/>
    <mergeCell ref="M98:R98"/>
    <mergeCell ref="G99:L99"/>
    <mergeCell ref="M99:R99"/>
    <mergeCell ref="E105:G105"/>
    <mergeCell ref="H105:I105"/>
    <mergeCell ref="E106:G106"/>
    <mergeCell ref="H106:I106"/>
    <mergeCell ref="E107:G107"/>
    <mergeCell ref="H107:I107"/>
    <mergeCell ref="E102:G102"/>
    <mergeCell ref="H102:I102"/>
    <mergeCell ref="K102:P102"/>
    <mergeCell ref="E103:G103"/>
    <mergeCell ref="H103:I103"/>
    <mergeCell ref="E104:G104"/>
    <mergeCell ref="H104:I104"/>
    <mergeCell ref="E111:G111"/>
    <mergeCell ref="H111:I111"/>
    <mergeCell ref="E112:G112"/>
    <mergeCell ref="H112:I112"/>
    <mergeCell ref="E113:G113"/>
    <mergeCell ref="H113:I113"/>
    <mergeCell ref="E108:G108"/>
    <mergeCell ref="H108:I108"/>
    <mergeCell ref="E109:G109"/>
    <mergeCell ref="H109:I109"/>
    <mergeCell ref="E110:G110"/>
    <mergeCell ref="H110:I110"/>
    <mergeCell ref="E117:G117"/>
    <mergeCell ref="H117:I117"/>
    <mergeCell ref="E118:G118"/>
    <mergeCell ref="H118:I118"/>
    <mergeCell ref="E119:G119"/>
    <mergeCell ref="H119:I119"/>
    <mergeCell ref="E114:G114"/>
    <mergeCell ref="H114:I114"/>
    <mergeCell ref="E115:G115"/>
    <mergeCell ref="H115:I115"/>
    <mergeCell ref="E116:G116"/>
    <mergeCell ref="H116:I116"/>
    <mergeCell ref="E123:G123"/>
    <mergeCell ref="H123:I123"/>
    <mergeCell ref="E124:G124"/>
    <mergeCell ref="H124:I124"/>
    <mergeCell ref="E125:G125"/>
    <mergeCell ref="H125:I125"/>
    <mergeCell ref="E120:G120"/>
    <mergeCell ref="H120:I120"/>
    <mergeCell ref="E121:G121"/>
    <mergeCell ref="H121:I121"/>
    <mergeCell ref="E122:G122"/>
    <mergeCell ref="H122:I122"/>
    <mergeCell ref="E129:G129"/>
    <mergeCell ref="H129:I129"/>
    <mergeCell ref="E130:G130"/>
    <mergeCell ref="H130:I130"/>
    <mergeCell ref="E131:G131"/>
    <mergeCell ref="H131:I131"/>
    <mergeCell ref="E126:G126"/>
    <mergeCell ref="H126:I126"/>
    <mergeCell ref="E127:G127"/>
    <mergeCell ref="H127:I127"/>
    <mergeCell ref="E128:G128"/>
    <mergeCell ref="H128:I128"/>
    <mergeCell ref="E135:G135"/>
    <mergeCell ref="H135:I135"/>
    <mergeCell ref="E136:G136"/>
    <mergeCell ref="H136:I136"/>
    <mergeCell ref="E137:G137"/>
    <mergeCell ref="H137:I137"/>
    <mergeCell ref="E132:G132"/>
    <mergeCell ref="H132:I132"/>
    <mergeCell ref="E133:G133"/>
    <mergeCell ref="H133:I133"/>
    <mergeCell ref="E134:G134"/>
    <mergeCell ref="H134:I134"/>
    <mergeCell ref="E141:G141"/>
    <mergeCell ref="H141:I141"/>
    <mergeCell ref="E142:G142"/>
    <mergeCell ref="H142:I142"/>
    <mergeCell ref="E143:G143"/>
    <mergeCell ref="H143:I143"/>
    <mergeCell ref="E138:G138"/>
    <mergeCell ref="H138:I138"/>
    <mergeCell ref="E139:G139"/>
    <mergeCell ref="H139:I139"/>
    <mergeCell ref="E140:G140"/>
    <mergeCell ref="H140:I140"/>
    <mergeCell ref="E147:G147"/>
    <mergeCell ref="H147:I147"/>
    <mergeCell ref="K147:P147"/>
    <mergeCell ref="E148:G148"/>
    <mergeCell ref="H148:I148"/>
    <mergeCell ref="K148:P148"/>
    <mergeCell ref="E144:G144"/>
    <mergeCell ref="H144:I144"/>
    <mergeCell ref="E145:G145"/>
    <mergeCell ref="H145:I145"/>
    <mergeCell ref="E146:G146"/>
    <mergeCell ref="H146:I146"/>
    <mergeCell ref="E151:G151"/>
    <mergeCell ref="H151:I151"/>
    <mergeCell ref="K151:P151"/>
    <mergeCell ref="E152:G152"/>
    <mergeCell ref="H152:I152"/>
    <mergeCell ref="K152:P152"/>
    <mergeCell ref="E149:G149"/>
    <mergeCell ref="H149:I149"/>
    <mergeCell ref="K149:P149"/>
    <mergeCell ref="E150:G150"/>
    <mergeCell ref="H150:I150"/>
    <mergeCell ref="K150:P150"/>
    <mergeCell ref="E155:G155"/>
    <mergeCell ref="H155:I155"/>
    <mergeCell ref="K155:P155"/>
    <mergeCell ref="E156:G156"/>
    <mergeCell ref="H156:I156"/>
    <mergeCell ref="K156:P156"/>
    <mergeCell ref="E153:G153"/>
    <mergeCell ref="H153:I153"/>
    <mergeCell ref="K153:P153"/>
    <mergeCell ref="E154:G154"/>
    <mergeCell ref="H154:I154"/>
    <mergeCell ref="K154:P154"/>
    <mergeCell ref="B159:C159"/>
    <mergeCell ref="B157:C157"/>
    <mergeCell ref="D157:F157"/>
    <mergeCell ref="H157:I157"/>
    <mergeCell ref="K157:R157"/>
    <mergeCell ref="B158:C158"/>
    <mergeCell ref="D158:F158"/>
    <mergeCell ref="H158:I158"/>
    <mergeCell ref="K158:R158"/>
  </mergeCells>
  <conditionalFormatting sqref="F159:F211 F53 E76 E85 E82">
    <cfRule type="cellIs" dxfId="49" priority="49" operator="equal">
      <formula>"complete"</formula>
    </cfRule>
    <cfRule type="cellIs" dxfId="48" priority="50" operator="equal">
      <formula>"en cours"</formula>
    </cfRule>
  </conditionalFormatting>
  <conditionalFormatting sqref="E75">
    <cfRule type="cellIs" dxfId="47" priority="47" operator="equal">
      <formula>"complete"</formula>
    </cfRule>
    <cfRule type="cellIs" dxfId="46" priority="48" operator="equal">
      <formula>"en cours"</formula>
    </cfRule>
  </conditionalFormatting>
  <conditionalFormatting sqref="G4 G6:G7">
    <cfRule type="cellIs" dxfId="45" priority="46" operator="equal">
      <formula>"Mise à Jour"</formula>
    </cfRule>
  </conditionalFormatting>
  <conditionalFormatting sqref="F4">
    <cfRule type="cellIs" dxfId="44" priority="42" operator="lessThan">
      <formula>0.8999</formula>
    </cfRule>
    <cfRule type="cellIs" dxfId="43" priority="43" operator="between">
      <formula>0.9</formula>
      <formula>1</formula>
    </cfRule>
    <cfRule type="cellIs" dxfId="42" priority="44" operator="lessThan">
      <formula>0.89</formula>
    </cfRule>
    <cfRule type="cellIs" dxfId="41" priority="45" operator="greaterThan">
      <formula>0.9</formula>
    </cfRule>
  </conditionalFormatting>
  <conditionalFormatting sqref="Q12">
    <cfRule type="cellIs" dxfId="40" priority="37" operator="equal">
      <formula>"Suspendu"</formula>
    </cfRule>
    <cfRule type="cellIs" dxfId="39" priority="38" operator="equal">
      <formula>"Reporté"</formula>
    </cfRule>
    <cfRule type="cellIs" dxfId="38" priority="39" operator="equal">
      <formula>"En Attente"</formula>
    </cfRule>
    <cfRule type="cellIs" dxfId="37" priority="40" operator="equal">
      <formula>"Complété"</formula>
    </cfRule>
    <cfRule type="cellIs" dxfId="36" priority="41" operator="equal">
      <formula>"En Cours"</formula>
    </cfRule>
  </conditionalFormatting>
  <conditionalFormatting sqref="Q13">
    <cfRule type="cellIs" dxfId="35" priority="32" operator="equal">
      <formula>"Suspendu"</formula>
    </cfRule>
    <cfRule type="cellIs" dxfId="34" priority="33" operator="equal">
      <formula>"Reporté"</formula>
    </cfRule>
    <cfRule type="cellIs" dxfId="33" priority="34" operator="equal">
      <formula>"En Attente"</formula>
    </cfRule>
    <cfRule type="cellIs" dxfId="32" priority="35" operator="equal">
      <formula>"Complété"</formula>
    </cfRule>
    <cfRule type="cellIs" dxfId="31" priority="36" operator="equal">
      <formula>"En Cours"</formula>
    </cfRule>
  </conditionalFormatting>
  <conditionalFormatting sqref="Q14:Q32">
    <cfRule type="cellIs" dxfId="30" priority="27" operator="equal">
      <formula>"Suspendu"</formula>
    </cfRule>
    <cfRule type="cellIs" dxfId="29" priority="28" operator="equal">
      <formula>"Reporté"</formula>
    </cfRule>
    <cfRule type="cellIs" dxfId="28" priority="29" operator="equal">
      <formula>"En Attente"</formula>
    </cfRule>
    <cfRule type="cellIs" dxfId="27" priority="30" operator="equal">
      <formula>"Complété"</formula>
    </cfRule>
    <cfRule type="cellIs" dxfId="26" priority="31" operator="equal">
      <formula>"En Cours"</formula>
    </cfRule>
  </conditionalFormatting>
  <conditionalFormatting sqref="Q54:Q73 Q37:Q50">
    <cfRule type="cellIs" dxfId="25" priority="17" operator="equal">
      <formula>"Suspendu"</formula>
    </cfRule>
    <cfRule type="cellIs" dxfId="24" priority="18" operator="equal">
      <formula>"Reporté"</formula>
    </cfRule>
    <cfRule type="cellIs" dxfId="23" priority="19" operator="equal">
      <formula>"En Attente"</formula>
    </cfRule>
    <cfRule type="cellIs" dxfId="22" priority="20" operator="equal">
      <formula>"Complété"</formula>
    </cfRule>
    <cfRule type="cellIs" dxfId="21" priority="21" operator="equal">
      <formula>"En Cours"</formula>
    </cfRule>
  </conditionalFormatting>
  <conditionalFormatting sqref="Q36">
    <cfRule type="cellIs" dxfId="20" priority="22" operator="equal">
      <formula>"Suspendu"</formula>
    </cfRule>
    <cfRule type="cellIs" dxfId="19" priority="23" operator="equal">
      <formula>"Reporté"</formula>
    </cfRule>
    <cfRule type="cellIs" dxfId="18" priority="24" operator="equal">
      <formula>"En Attente"</formula>
    </cfRule>
    <cfRule type="cellIs" dxfId="17" priority="25" operator="equal">
      <formula>"Complété"</formula>
    </cfRule>
    <cfRule type="cellIs" dxfId="16" priority="26" operator="equal">
      <formula>"En Cours"</formula>
    </cfRule>
  </conditionalFormatting>
  <conditionalFormatting sqref="R6:R7">
    <cfRule type="cellIs" dxfId="15" priority="15" operator="lessThan">
      <formula>0.9999</formula>
    </cfRule>
    <cfRule type="cellIs" dxfId="14" priority="16" operator="between">
      <formula>100%</formula>
      <formula>10000%</formula>
    </cfRule>
  </conditionalFormatting>
  <conditionalFormatting sqref="M6:M7">
    <cfRule type="cellIs" dxfId="13" priority="13" operator="lessThan">
      <formula>0.9999</formula>
    </cfRule>
    <cfRule type="cellIs" dxfId="12" priority="14" operator="between">
      <formula>1</formula>
      <formula>10</formula>
    </cfRule>
  </conditionalFormatting>
  <conditionalFormatting sqref="P7">
    <cfRule type="expression" dxfId="11" priority="11">
      <formula>($P$7&lt;$P$6)</formula>
    </cfRule>
    <cfRule type="expression" dxfId="10" priority="12">
      <formula>($P$7&gt;$P$6)</formula>
    </cfRule>
  </conditionalFormatting>
  <conditionalFormatting sqref="K7">
    <cfRule type="expression" dxfId="9" priority="9">
      <formula>($P$7&lt;$P$6)</formula>
    </cfRule>
    <cfRule type="expression" dxfId="8" priority="10">
      <formula>($P$7&gt;$P$6)</formula>
    </cfRule>
  </conditionalFormatting>
  <conditionalFormatting sqref="L75">
    <cfRule type="cellIs" dxfId="7" priority="7" operator="equal">
      <formula>"complete"</formula>
    </cfRule>
    <cfRule type="cellIs" dxfId="6" priority="8" operator="equal">
      <formula>"en cours"</formula>
    </cfRule>
  </conditionalFormatting>
  <conditionalFormatting sqref="G5">
    <cfRule type="cellIs" dxfId="5" priority="5" operator="equal">
      <formula>"OK"</formula>
    </cfRule>
    <cfRule type="cellIs" dxfId="4" priority="6" operator="equal">
      <formula>"Mise à Jour"</formula>
    </cfRule>
  </conditionalFormatting>
  <conditionalFormatting sqref="A12:A32">
    <cfRule type="cellIs" dxfId="3" priority="3" operator="equal">
      <formula>FALSE</formula>
    </cfRule>
    <cfRule type="cellIs" dxfId="2" priority="4" operator="equal">
      <formula>TRUE</formula>
    </cfRule>
  </conditionalFormatting>
  <conditionalFormatting sqref="A54:A73">
    <cfRule type="cellIs" dxfId="1" priority="1" operator="equal">
      <formula>FALSE</formula>
    </cfRule>
    <cfRule type="cellIs" dxfId="0" priority="2" operator="equal">
      <formula>TRUE</formula>
    </cfRule>
  </conditionalFormatting>
  <hyperlinks>
    <hyperlink ref="L33" location="'Fiche de travail vehicule leger'!E69" display="'Fiche de travail vehicule leger'!E69"/>
    <hyperlink ref="L74" location="'Fiche de travail vehicule leger'!K47" display="'Fiche de travail vehicule leger'!K47"/>
    <hyperlink ref="L100" location="'Fiche de travail vehicule leger'!K47" display="'Fiche de travail vehicule leger'!K47"/>
    <hyperlink ref="K33" location="'Fiche de travail vehicule leger'!G1" display="'Fiche de travail vehicule leger'!G1"/>
    <hyperlink ref="K51" location="'Fiche de travail vehicule leger'!G1" display="'Fiche de travail vehicule leger'!G1"/>
    <hyperlink ref="K74" location="'Fiche de travail vehicule leger'!G1" display="'Fiche de travail vehicule leger'!G1"/>
    <hyperlink ref="K100" location="'Fiche de travail vehicule leger'!G1" display="'Fiche de travail vehicule leger'!G1"/>
    <hyperlink ref="P33" location="'Fiche de travail vehicule leger'!K132" display="'Fiche de travail vehicule leger'!K132"/>
    <hyperlink ref="M74" location="'Fiche de travail vehicule leger'!K29" display="'Fiche de travail vehicule leger'!K29"/>
    <hyperlink ref="M51" location="'Fiche de travail vehicule leger'!K29" display="'Fiche de travail vehicule leger'!K29"/>
    <hyperlink ref="N51:O51" location="'Fiche de travail vehicule leger'!D97" display="Passation"/>
    <hyperlink ref="N33:O33" location="'Fiche de travail vehicule leger'!D97" display="Passation"/>
    <hyperlink ref="P74" location="'Fiche de travail vehicule leger'!K132" display="'Fiche de travail vehicule leger'!K132"/>
    <hyperlink ref="N100:O100" location="'Fiche de travail vehicule leger'!K68" display="Passation"/>
    <hyperlink ref="L9" location="'Fiche de travail vehicule leger'!K69" display="'Fiche de travail vehicule leger'!K69"/>
    <hyperlink ref="P9" location="'Fiche de travail vehicule leger'!K132" display="'Fiche de travail vehicule leger'!K132"/>
    <hyperlink ref="N9:O9" location="'Fiche de travail vehicule leger'!D97" display="Passation"/>
    <hyperlink ref="M9" location="'Fiche de travail vehicule leger'!K50" display="'Fiche de travail vehicule leger'!K50"/>
    <hyperlink ref="M100" location="'Fiche de travail vehicule leger'!K29" display="'Fiche de travail vehicule leger'!K29"/>
    <hyperlink ref="P51" location="'Fiche de travail vehicule leger'!K132" display="'Fiche de travail vehicule leger'!K132"/>
  </hyperlink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Transfert1.transfert">
                <anchor moveWithCells="1">
                  <from>
                    <xdr:col>8</xdr:col>
                    <xdr:colOff>9525</xdr:colOff>
                    <xdr:row>2</xdr:row>
                    <xdr:rowOff>19050</xdr:rowOff>
                  </from>
                  <to>
                    <xdr:col>11</xdr:col>
                    <xdr:colOff>257175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Début.transfert">
                <anchor moveWithCells="1">
                  <from>
                    <xdr:col>11</xdr:col>
                    <xdr:colOff>266700</xdr:colOff>
                    <xdr:row>2</xdr:row>
                    <xdr:rowOff>9525</xdr:rowOff>
                  </from>
                  <to>
                    <xdr:col>13</xdr:col>
                    <xdr:colOff>238125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1]!Report.report">
                <anchor moveWithCells="1" siz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13</xdr:col>
                    <xdr:colOff>238125</xdr:colOff>
                    <xdr:row>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1]!BoutonMAJ_Clique">
                <anchor moveWithCells="1">
                  <from>
                    <xdr:col>5</xdr:col>
                    <xdr:colOff>0</xdr:colOff>
                    <xdr:row>4</xdr:row>
                    <xdr:rowOff>47625</xdr:rowOff>
                  </from>
                  <to>
                    <xdr:col>5</xdr:col>
                    <xdr:colOff>1038225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[1]Feuil2!#REF!</xm:f>
          </x14:formula1>
          <xm:sqref>E103:G103 E123:G156</xm:sqref>
        </x14:dataValidation>
        <x14:dataValidation type="list" allowBlank="1" showInputMessage="1" showErrorMessage="1">
          <x14:formula1>
            <xm:f>[1]Feuil2!#REF!</xm:f>
          </x14:formula1>
          <xm:sqref>R12:R32 R36:R50 R54:R73</xm:sqref>
        </x14:dataValidation>
        <x14:dataValidation type="list" allowBlank="1" showInputMessage="1" showErrorMessage="1">
          <x14:formula1>
            <xm:f>[1]Feuil2!#REF!</xm:f>
          </x14:formula1>
          <xm:sqref>E104:E122</xm:sqref>
        </x14:dataValidation>
        <x14:dataValidation type="list" allowBlank="1" showInputMessage="1" showErrorMessage="1">
          <x14:formula1>
            <xm:f>'[1]PERSONNEL Léger'!#REF!</xm:f>
          </x14:formula1>
          <xm:sqref>Q54:Q73 Q12:Q33 Q36:Q50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2016-06-28T08:23:55Z</dcterms:created>
  <dcterms:modified xsi:type="dcterms:W3CDTF">2016-06-28T08:31:17Z</dcterms:modified>
</cp:coreProperties>
</file>