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tremblay\Desktop\"/>
    </mc:Choice>
  </mc:AlternateContent>
  <bookViews>
    <workbookView xWindow="0" yWindow="0" windowWidth="28800" windowHeight="12435" activeTab="1"/>
  </bookViews>
  <sheets>
    <sheet name="Fiche de travail vehicule leger" sheetId="1" r:id="rId1"/>
    <sheet name="Programme du jour" sheetId="3" r:id="rId2"/>
    <sheet name="Histo" sheetId="2" r:id="rId3"/>
  </sheets>
  <externalReferences>
    <externalReference r:id="rId4"/>
    <externalReference r:id="rId5"/>
  </externalReferences>
  <definedNames>
    <definedName name="_xlnm._FilterDatabase" localSheetId="1" hidden="1">'Programme du jour'!$E$1:$E$4090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2" i="2" l="1"/>
  <c r="X11" i="2"/>
  <c r="X10" i="2"/>
  <c r="X9" i="2"/>
  <c r="X8" i="2"/>
  <c r="X7" i="2"/>
  <c r="X6" i="2"/>
  <c r="X5" i="2"/>
  <c r="X4" i="2"/>
  <c r="X3" i="2"/>
  <c r="X2" i="2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W34" i="1"/>
  <c r="U34" i="1"/>
  <c r="V34" i="1" s="1"/>
  <c r="K34" i="1"/>
  <c r="J34" i="1"/>
  <c r="I34" i="1"/>
  <c r="A34" i="1" s="1"/>
  <c r="C34" i="1"/>
  <c r="W33" i="1"/>
  <c r="U33" i="1"/>
  <c r="V33" i="1" s="1"/>
  <c r="C33" i="1"/>
  <c r="A33" i="1"/>
  <c r="W32" i="1"/>
  <c r="U32" i="1"/>
  <c r="V32" i="1" s="1"/>
  <c r="C32" i="1"/>
  <c r="A32" i="1"/>
  <c r="W31" i="1"/>
  <c r="U31" i="1"/>
  <c r="V31" i="1" s="1"/>
  <c r="K31" i="1"/>
  <c r="J31" i="1"/>
  <c r="I31" i="1"/>
  <c r="C31" i="1"/>
  <c r="U30" i="1"/>
  <c r="V30" i="1" s="1"/>
  <c r="K30" i="1"/>
  <c r="J30" i="1"/>
  <c r="I30" i="1"/>
  <c r="A30" i="1" s="1"/>
  <c r="B30" i="1"/>
  <c r="C30" i="1" s="1"/>
  <c r="U29" i="1"/>
  <c r="V29" i="1" s="1"/>
  <c r="K29" i="1"/>
  <c r="J29" i="1"/>
  <c r="I29" i="1"/>
  <c r="B29" i="1"/>
  <c r="W29" i="1" s="1"/>
  <c r="U28" i="1"/>
  <c r="V28" i="1" s="1"/>
  <c r="K28" i="1"/>
  <c r="J28" i="1"/>
  <c r="I28" i="1"/>
  <c r="B28" i="1"/>
  <c r="W28" i="1" s="1"/>
  <c r="A28" i="1"/>
  <c r="U27" i="1"/>
  <c r="V27" i="1" s="1"/>
  <c r="K27" i="1"/>
  <c r="J27" i="1"/>
  <c r="I27" i="1"/>
  <c r="A27" i="1" s="1"/>
  <c r="B27" i="1"/>
  <c r="C27" i="1" s="1"/>
  <c r="U26" i="1"/>
  <c r="V26" i="1" s="1"/>
  <c r="K26" i="1"/>
  <c r="J26" i="1"/>
  <c r="I26" i="1"/>
  <c r="A26" i="1" s="1"/>
  <c r="B26" i="1"/>
  <c r="C26" i="1" s="1"/>
  <c r="U25" i="1"/>
  <c r="V25" i="1" s="1"/>
  <c r="K25" i="1"/>
  <c r="J25" i="1"/>
  <c r="I25" i="1"/>
  <c r="A25" i="1" s="1"/>
  <c r="B25" i="1"/>
  <c r="W25" i="1" s="1"/>
  <c r="U24" i="1"/>
  <c r="V24" i="1" s="1"/>
  <c r="K24" i="1"/>
  <c r="J24" i="1"/>
  <c r="I24" i="1"/>
  <c r="A24" i="1" s="1"/>
  <c r="B24" i="1"/>
  <c r="W24" i="1" s="1"/>
  <c r="U23" i="1"/>
  <c r="V23" i="1" s="1"/>
  <c r="K23" i="1"/>
  <c r="J23" i="1"/>
  <c r="I23" i="1"/>
  <c r="A23" i="1" s="1"/>
  <c r="B23" i="1"/>
  <c r="C23" i="1" s="1"/>
  <c r="U22" i="1"/>
  <c r="V22" i="1" s="1"/>
  <c r="K22" i="1"/>
  <c r="J22" i="1"/>
  <c r="I22" i="1"/>
  <c r="A22" i="1" s="1"/>
  <c r="B22" i="1"/>
  <c r="W22" i="1" s="1"/>
  <c r="U21" i="1"/>
  <c r="V21" i="1" s="1"/>
  <c r="K21" i="1"/>
  <c r="J21" i="1"/>
  <c r="I21" i="1"/>
  <c r="A21" i="1" s="1"/>
  <c r="B21" i="1"/>
  <c r="W21" i="1" s="1"/>
  <c r="U20" i="1"/>
  <c r="V20" i="1" s="1"/>
  <c r="K20" i="1"/>
  <c r="J20" i="1"/>
  <c r="I20" i="1"/>
  <c r="A20" i="1" s="1"/>
  <c r="B20" i="1"/>
  <c r="W20" i="1" s="1"/>
  <c r="U19" i="1"/>
  <c r="V19" i="1" s="1"/>
  <c r="K19" i="1"/>
  <c r="J19" i="1"/>
  <c r="I19" i="1"/>
  <c r="A19" i="1" s="1"/>
  <c r="B19" i="1"/>
  <c r="C19" i="1" s="1"/>
  <c r="U18" i="1"/>
  <c r="V18" i="1" s="1"/>
  <c r="K18" i="1"/>
  <c r="J18" i="1"/>
  <c r="I18" i="1"/>
  <c r="A18" i="1" s="1"/>
  <c r="B18" i="1"/>
  <c r="W18" i="1" s="1"/>
  <c r="U17" i="1"/>
  <c r="V17" i="1" s="1"/>
  <c r="K17" i="1"/>
  <c r="J17" i="1"/>
  <c r="I17" i="1"/>
  <c r="A17" i="1" s="1"/>
  <c r="B17" i="1"/>
  <c r="W17" i="1" s="1"/>
  <c r="U16" i="1"/>
  <c r="V16" i="1" s="1"/>
  <c r="K16" i="1"/>
  <c r="J16" i="1"/>
  <c r="I16" i="1"/>
  <c r="A16" i="1" s="1"/>
  <c r="B16" i="1"/>
  <c r="W16" i="1" s="1"/>
  <c r="U15" i="1"/>
  <c r="V15" i="1" s="1"/>
  <c r="K15" i="1"/>
  <c r="J15" i="1"/>
  <c r="I15" i="1"/>
  <c r="A15" i="1" s="1"/>
  <c r="B15" i="1"/>
  <c r="C15" i="1" s="1"/>
  <c r="U14" i="1"/>
  <c r="V14" i="1" s="1"/>
  <c r="K14" i="1"/>
  <c r="J14" i="1"/>
  <c r="I14" i="1"/>
  <c r="B14" i="1"/>
  <c r="W14" i="1" s="1"/>
  <c r="A14" i="1"/>
  <c r="U13" i="1"/>
  <c r="V13" i="1" s="1"/>
  <c r="K13" i="1"/>
  <c r="J13" i="1"/>
  <c r="I13" i="1"/>
  <c r="A13" i="1" s="1"/>
  <c r="B13" i="1"/>
  <c r="W13" i="1" s="1"/>
  <c r="U12" i="1"/>
  <c r="V12" i="1" s="1"/>
  <c r="K12" i="1"/>
  <c r="J12" i="1"/>
  <c r="I12" i="1"/>
  <c r="A12" i="1" s="1"/>
  <c r="B12" i="1"/>
  <c r="W12" i="1" s="1"/>
  <c r="L8" i="1"/>
  <c r="U7" i="1"/>
  <c r="T7" i="1"/>
  <c r="S7" i="1"/>
  <c r="P7" i="1"/>
  <c r="K7" i="1"/>
  <c r="P6" i="1"/>
  <c r="K6" i="1"/>
  <c r="S4" i="1"/>
  <c r="H4" i="1"/>
  <c r="G4" i="1"/>
  <c r="F4" i="1"/>
  <c r="B4" i="1"/>
  <c r="C14" i="1" l="1"/>
  <c r="C22" i="1"/>
  <c r="C16" i="1"/>
  <c r="W26" i="1"/>
  <c r="W30" i="1"/>
  <c r="C12" i="1"/>
  <c r="C18" i="1"/>
  <c r="C28" i="1"/>
  <c r="C24" i="1"/>
  <c r="C20" i="1"/>
  <c r="R6" i="1"/>
  <c r="M6" i="1"/>
  <c r="C13" i="1"/>
  <c r="W15" i="1"/>
  <c r="C17" i="1"/>
  <c r="W19" i="1"/>
  <c r="C21" i="1"/>
  <c r="W23" i="1"/>
  <c r="C25" i="1"/>
  <c r="W27" i="1"/>
  <c r="C29" i="1"/>
  <c r="A31" i="1"/>
  <c r="A29" i="1"/>
  <c r="K5" i="3"/>
  <c r="K18" i="3"/>
  <c r="K23" i="3"/>
  <c r="K15" i="3"/>
  <c r="K45" i="3"/>
  <c r="K12" i="3"/>
  <c r="K43" i="3"/>
  <c r="K61" i="3"/>
  <c r="K16" i="3"/>
  <c r="K13" i="3"/>
  <c r="K34" i="3"/>
  <c r="K7" i="3"/>
  <c r="K4090" i="3"/>
  <c r="K54" i="3"/>
  <c r="K44" i="3"/>
  <c r="K33" i="3"/>
  <c r="K10" i="3"/>
  <c r="K35" i="3"/>
  <c r="K30" i="3"/>
  <c r="K52" i="3"/>
  <c r="K62" i="3"/>
  <c r="K28" i="3"/>
  <c r="K59" i="3"/>
  <c r="K41" i="3"/>
  <c r="K58" i="3"/>
  <c r="K24" i="3"/>
  <c r="K21" i="3"/>
  <c r="K25" i="3"/>
  <c r="K26" i="3"/>
  <c r="K48" i="3"/>
  <c r="K42" i="3"/>
  <c r="K31" i="3"/>
  <c r="K36" i="3"/>
  <c r="K47" i="3"/>
  <c r="K29" i="3"/>
  <c r="K60" i="3"/>
  <c r="K56" i="3"/>
  <c r="K37" i="3"/>
  <c r="K14" i="3"/>
  <c r="K55" i="3"/>
  <c r="K11" i="3"/>
  <c r="K49" i="3"/>
  <c r="K50" i="3"/>
  <c r="K39" i="3"/>
  <c r="K6" i="3"/>
  <c r="K32" i="3"/>
  <c r="K38" i="3"/>
  <c r="K9" i="3"/>
  <c r="K19" i="3"/>
  <c r="K17" i="3"/>
  <c r="K57" i="3"/>
  <c r="K20" i="3"/>
  <c r="K27" i="3"/>
  <c r="K46" i="3"/>
  <c r="K40" i="3"/>
  <c r="K8" i="3"/>
  <c r="K22" i="3"/>
  <c r="K4" i="3"/>
  <c r="K51" i="3"/>
  <c r="K53" i="3"/>
</calcChain>
</file>

<file path=xl/sharedStrings.xml><?xml version="1.0" encoding="utf-8"?>
<sst xmlns="http://schemas.openxmlformats.org/spreadsheetml/2006/main" count="342" uniqueCount="134">
  <si>
    <t>Performances Support</t>
  </si>
  <si>
    <t>Date</t>
  </si>
  <si>
    <t>Disponibilité
Flotte</t>
  </si>
  <si>
    <t>NB Equipements 
a l'arrêt</t>
  </si>
  <si>
    <t>NB Equipements 
en attente pieces</t>
  </si>
  <si>
    <t>Superviseur Senior
en fonction</t>
  </si>
  <si>
    <t>Matricule</t>
  </si>
  <si>
    <t>Superviseur 
en fonction</t>
  </si>
  <si>
    <t>Mise à jour réalisée</t>
  </si>
  <si>
    <t>MBA "Performances SUPPORT"</t>
  </si>
  <si>
    <t>Cartes Attendues</t>
  </si>
  <si>
    <t>Performance
%</t>
  </si>
  <si>
    <t xml:space="preserve">Com Attendu </t>
  </si>
  <si>
    <t>Conditions à risque</t>
  </si>
  <si>
    <t>Nb. Incidents</t>
  </si>
  <si>
    <t>Nb. Ouf</t>
  </si>
  <si>
    <t>ltremblay</t>
  </si>
  <si>
    <t>Cartes Remises</t>
  </si>
  <si>
    <t>Com. Remis</t>
  </si>
  <si>
    <t>Travaux en cours</t>
  </si>
  <si>
    <t>Mécanicien</t>
  </si>
  <si>
    <t>No de Bon</t>
  </si>
  <si>
    <t>Occupation</t>
  </si>
  <si>
    <t>No. Equipement</t>
  </si>
  <si>
    <t>Description des travaux</t>
  </si>
  <si>
    <t>Statut</t>
  </si>
  <si>
    <t>Heure 
Estimé</t>
  </si>
  <si>
    <t>Heure 
Début</t>
  </si>
  <si>
    <t>Heure
 fin</t>
  </si>
  <si>
    <t>Heure 
Total</t>
  </si>
  <si>
    <t>Equart</t>
  </si>
  <si>
    <t>Superviseur</t>
  </si>
  <si>
    <t>En Attente</t>
  </si>
  <si>
    <t>MES-844709</t>
  </si>
  <si>
    <t>MES-843767</t>
  </si>
  <si>
    <t>MES-858947</t>
  </si>
  <si>
    <t>EM-938</t>
  </si>
  <si>
    <t>CP-1106</t>
  </si>
  <si>
    <t>LT-1255</t>
  </si>
  <si>
    <t>Jeudi</t>
  </si>
  <si>
    <t>Manutention</t>
  </si>
  <si>
    <t>Mecanicien</t>
  </si>
  <si>
    <t>No de Parc</t>
  </si>
  <si>
    <t>Description</t>
  </si>
  <si>
    <t>TRAORE Amidou</t>
  </si>
  <si>
    <t>REPORTE</t>
  </si>
  <si>
    <t>EM-940</t>
  </si>
  <si>
    <t>Correction de fuites d'huile</t>
  </si>
  <si>
    <t>2667/3382</t>
  </si>
  <si>
    <t>EM-939</t>
  </si>
  <si>
    <t>remplacer le roulement du moyeu avant droit</t>
  </si>
  <si>
    <t/>
  </si>
  <si>
    <t>TRAVAUX IMPREVUS / BRIS DE CEDULE</t>
  </si>
  <si>
    <t>KABORE.P Soumaïla</t>
  </si>
  <si>
    <t>IMPREVU</t>
  </si>
  <si>
    <t>GR-903</t>
  </si>
  <si>
    <t>configuration du CEC, klaxon defectueux et fuite d'air</t>
  </si>
  <si>
    <t>EM-945</t>
  </si>
  <si>
    <t>fuite d'huile hydraulique pendant la marche</t>
  </si>
  <si>
    <t>Travaux Planifiés (Correctif/Modif/Projet/inspection)</t>
  </si>
  <si>
    <t>ARAMINE</t>
  </si>
  <si>
    <t>MES-843316</t>
  </si>
  <si>
    <t>Planifié</t>
  </si>
  <si>
    <t>EM-932</t>
  </si>
  <si>
    <t>DIAGNOSTIC A FAIRE PAR L'EQUIPE ARAMINE</t>
  </si>
  <si>
    <t>NADEMBEGA Noël</t>
  </si>
  <si>
    <t>MES-852156</t>
  </si>
  <si>
    <t>INSPECTION PREVENTIVE</t>
  </si>
  <si>
    <t>3382/3334</t>
  </si>
  <si>
    <t>MES-853781</t>
  </si>
  <si>
    <t>FUITE D'HUILE SOUS L'EQUIPEMENT,FEUX ROUGES BRISES,MANQUE D'HUILE HYDRALIQUE,MANQUE EAU DE REFROIDISSEMENT</t>
  </si>
  <si>
    <t>MES-844715</t>
  </si>
  <si>
    <t>CH-638</t>
  </si>
  <si>
    <t>INSPECTION JOURNALIERE</t>
  </si>
  <si>
    <t>CH-635</t>
  </si>
  <si>
    <t>MES-844722</t>
  </si>
  <si>
    <t>CH-639</t>
  </si>
  <si>
    <t>POSE DES PIECES DISPONIBLES SUR L'EQUIPEMENT</t>
  </si>
  <si>
    <t>EM-976</t>
  </si>
  <si>
    <t>CALLIGRAPHIE ET MISE EN ROUTE DE L'EQUIPEMENT</t>
  </si>
  <si>
    <t>KIEMA Kévin K. Issac</t>
  </si>
  <si>
    <t>CORRECTION D'UNE FUITE D'AIR</t>
  </si>
  <si>
    <t>TINDANO L. Michel</t>
  </si>
  <si>
    <t>CP-1110</t>
  </si>
  <si>
    <t>PROBLEME DE DEMARRAGE</t>
  </si>
  <si>
    <t>TOU Mahamadi</t>
  </si>
  <si>
    <t>CP-1108</t>
  </si>
  <si>
    <t>diagnostique et reparation</t>
  </si>
  <si>
    <t>MAHAMADOU Ibrahima</t>
  </si>
  <si>
    <t>GE-1511</t>
  </si>
  <si>
    <t>GE-1538</t>
  </si>
  <si>
    <t>LT-1202</t>
  </si>
  <si>
    <t>103 / 1662</t>
  </si>
  <si>
    <t>MES-845026</t>
  </si>
  <si>
    <t>MES-844913</t>
  </si>
  <si>
    <t>PP-1325</t>
  </si>
  <si>
    <t>MES-844976</t>
  </si>
  <si>
    <t>PP-1336</t>
  </si>
  <si>
    <t>MES-844766</t>
  </si>
  <si>
    <t>PP-1323</t>
  </si>
  <si>
    <t>MES-844772</t>
  </si>
  <si>
    <t>PP-1324</t>
  </si>
  <si>
    <t>MES-844728</t>
  </si>
  <si>
    <t>PP-1322</t>
  </si>
  <si>
    <t>MES-844930</t>
  </si>
  <si>
    <t>PP-1331</t>
  </si>
  <si>
    <t>MES-844946</t>
  </si>
  <si>
    <t>PP-1335</t>
  </si>
  <si>
    <t>MES-844939</t>
  </si>
  <si>
    <t>PP-1334</t>
  </si>
  <si>
    <t>MES-845659</t>
  </si>
  <si>
    <t>GE-1516</t>
  </si>
  <si>
    <t>MES-856259</t>
  </si>
  <si>
    <t>PP-1337</t>
  </si>
  <si>
    <t>MES-855645</t>
  </si>
  <si>
    <t>PP-1338</t>
  </si>
  <si>
    <t>MES-844924</t>
  </si>
  <si>
    <t>PP-1330</t>
  </si>
  <si>
    <t>MES-845018</t>
  </si>
  <si>
    <t>CP-1107</t>
  </si>
  <si>
    <t>YONABA Elvis Jean</t>
  </si>
  <si>
    <t>YERBANGA  Eugène</t>
  </si>
  <si>
    <t>OUABA Daniel</t>
  </si>
  <si>
    <t>Technicien</t>
  </si>
  <si>
    <t>No de Bon
de Travail</t>
  </si>
  <si>
    <t>Priorité</t>
  </si>
  <si>
    <t>Heure 
Esrtimé</t>
  </si>
  <si>
    <t>Heure
 Début</t>
  </si>
  <si>
    <t xml:space="preserve">Heure
 terminé </t>
  </si>
  <si>
    <t>Libéré</t>
  </si>
  <si>
    <t>LOMPO Ibrahim Yemboini</t>
  </si>
  <si>
    <t>T</t>
  </si>
  <si>
    <t>OUEDRAOGO Hyppolite</t>
  </si>
  <si>
    <t>LINGANI Aimé Lassané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</si>
</sst>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.0%"/>
    <numFmt numFmtId="166" formatCode="[$-F400]h:mm:ss\ AM/PM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rgb="FF339966"/>
      <name val="Arial"/>
      <family val="2"/>
    </font>
    <font>
      <b/>
      <u/>
      <sz val="10"/>
      <color rgb="FFFF0000"/>
      <name val="Arial"/>
      <family val="2"/>
    </font>
    <font>
      <sz val="10"/>
      <color rgb="FF008000"/>
      <name val="Arial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u/>
      <sz val="10"/>
      <color indexed="12"/>
      <name val="Arial"/>
      <family val="2"/>
    </font>
    <font>
      <sz val="16"/>
      <name val="Calibri"/>
      <family val="2"/>
      <scheme val="minor"/>
    </font>
    <font>
      <sz val="8"/>
      <name val="Arial"/>
      <family val="2"/>
    </font>
    <font>
      <sz val="10"/>
      <color theme="0"/>
      <name val="Arial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ourier New"/>
      <family val="3"/>
    </font>
  </fonts>
  <fills count="27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rgb="FF92D050"/>
        </stop>
      </gradientFill>
    </fill>
    <fill>
      <patternFill patternType="solid">
        <fgColor rgb="FF92D05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top="1" bottom="1">
        <stop position="0">
          <color theme="0"/>
        </stop>
        <stop position="1">
          <color rgb="FF92D050"/>
        </stop>
      </gradientFill>
    </fill>
    <fill>
      <patternFill patternType="solid">
        <fgColor rgb="FF8CFF5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2" tint="-0.89803765984069339"/>
        </stop>
      </gradientFill>
    </fill>
    <fill>
      <patternFill patternType="solid">
        <fgColor theme="2" tint="-0.89999084444715716"/>
        <bgColor auto="1"/>
      </patternFill>
    </fill>
    <fill>
      <patternFill patternType="solid">
        <fgColor rgb="FF00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auto="1"/>
      </pattern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EBF1DE"/>
        <bgColor rgb="FF000000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66">
    <xf numFmtId="0" fontId="0" fillId="0" borderId="0" xfId="0"/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protection locked="0"/>
    </xf>
    <xf numFmtId="0" fontId="6" fillId="0" borderId="0" xfId="0" applyFont="1" applyProtection="1">
      <protection locked="0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6" borderId="6" xfId="0" applyFont="1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8" borderId="8" xfId="0" applyFill="1" applyBorder="1" applyAlignment="1" applyProtection="1">
      <alignment horizontal="center" vertical="center" wrapText="1"/>
    </xf>
    <xf numFmtId="0" fontId="0" fillId="9" borderId="8" xfId="0" applyFill="1" applyBorder="1" applyAlignment="1" applyProtection="1">
      <alignment horizontal="center" vertical="center"/>
      <protection locked="0"/>
    </xf>
    <xf numFmtId="165" fontId="11" fillId="0" borderId="6" xfId="0" applyNumberFormat="1" applyFont="1" applyFill="1" applyBorder="1" applyAlignment="1" applyProtection="1">
      <alignment horizontal="center" vertical="center" wrapText="1"/>
    </xf>
    <xf numFmtId="0" fontId="12" fillId="11" borderId="6" xfId="0" applyFont="1" applyFill="1" applyBorder="1" applyAlignment="1" applyProtection="1">
      <alignment horizontal="center" vertical="center"/>
    </xf>
    <xf numFmtId="0" fontId="12" fillId="11" borderId="10" xfId="0" applyFont="1" applyFill="1" applyBorder="1" applyAlignment="1" applyProtection="1">
      <alignment horizontal="center" vertical="center"/>
    </xf>
    <xf numFmtId="0" fontId="0" fillId="0" borderId="0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8" borderId="10" xfId="0" applyFill="1" applyBorder="1" applyAlignment="1" applyProtection="1">
      <alignment horizontal="center" vertical="center" wrapText="1"/>
    </xf>
    <xf numFmtId="0" fontId="0" fillId="9" borderId="10" xfId="0" applyFill="1" applyBorder="1" applyAlignment="1" applyProtection="1">
      <alignment horizontal="center" vertical="center"/>
      <protection locked="0"/>
    </xf>
    <xf numFmtId="164" fontId="10" fillId="3" borderId="9" xfId="0" applyNumberFormat="1" applyFont="1" applyFill="1" applyBorder="1" applyAlignment="1" applyProtection="1">
      <alignment horizontal="center" vertical="center" wrapText="1"/>
    </xf>
    <xf numFmtId="164" fontId="10" fillId="3" borderId="0" xfId="0" applyNumberFormat="1" applyFont="1" applyFill="1" applyBorder="1" applyAlignment="1" applyProtection="1">
      <alignment horizontal="center" vertical="center" wrapText="1"/>
    </xf>
    <xf numFmtId="165" fontId="11" fillId="0" borderId="9" xfId="0" applyNumberFormat="1" applyFont="1" applyFill="1" applyBorder="1" applyAlignment="1" applyProtection="1">
      <alignment horizontal="center" vertical="center" wrapText="1"/>
    </xf>
    <xf numFmtId="0" fontId="7" fillId="14" borderId="3" xfId="0" applyFont="1" applyFill="1" applyBorder="1" applyAlignment="1" applyProtection="1">
      <alignment vertical="center" wrapText="1"/>
      <protection locked="0"/>
    </xf>
    <xf numFmtId="0" fontId="7" fillId="14" borderId="2" xfId="0" applyFont="1" applyFill="1" applyBorder="1" applyAlignment="1" applyProtection="1">
      <alignment vertical="center" wrapText="1"/>
      <protection locked="0"/>
    </xf>
    <xf numFmtId="0" fontId="0" fillId="18" borderId="6" xfId="0" applyFill="1" applyBorder="1" applyAlignment="1" applyProtection="1">
      <alignment horizontal="center" vertical="center"/>
    </xf>
    <xf numFmtId="0" fontId="0" fillId="18" borderId="1" xfId="0" applyFill="1" applyBorder="1" applyAlignment="1" applyProtection="1">
      <alignment horizontal="center" vertical="center"/>
    </xf>
    <xf numFmtId="0" fontId="15" fillId="19" borderId="14" xfId="2" applyFont="1" applyFill="1" applyBorder="1" applyAlignment="1" applyProtection="1">
      <alignment horizontal="center" vertical="center"/>
    </xf>
    <xf numFmtId="0" fontId="15" fillId="19" borderId="6" xfId="2" applyFont="1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18" borderId="21" xfId="0" applyFill="1" applyBorder="1" applyAlignment="1" applyProtection="1">
      <alignment horizontal="center" vertical="center"/>
    </xf>
    <xf numFmtId="0" fontId="0" fillId="18" borderId="10" xfId="0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2" borderId="6" xfId="0" applyFill="1" applyBorder="1" applyAlignment="1" applyProtection="1">
      <alignment horizontal="center" vertical="center" wrapText="1"/>
    </xf>
    <xf numFmtId="0" fontId="0" fillId="22" borderId="6" xfId="0" applyFill="1" applyBorder="1" applyAlignment="1" applyProtection="1">
      <alignment horizontal="center" vertical="center"/>
    </xf>
    <xf numFmtId="0" fontId="19" fillId="22" borderId="6" xfId="0" applyFont="1" applyFill="1" applyBorder="1" applyAlignment="1" applyProtection="1">
      <alignment horizontal="center" vertical="center" textRotation="90"/>
    </xf>
    <xf numFmtId="0" fontId="0" fillId="22" borderId="6" xfId="0" applyFill="1" applyBorder="1" applyAlignment="1" applyProtection="1">
      <alignment vertical="center"/>
    </xf>
    <xf numFmtId="0" fontId="8" fillId="22" borderId="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0" fillId="0" borderId="6" xfId="0" applyFont="1" applyFill="1" applyBorder="1" applyProtection="1"/>
    <xf numFmtId="0" fontId="21" fillId="22" borderId="9" xfId="0" applyFont="1" applyFill="1" applyBorder="1" applyAlignment="1" applyProtection="1">
      <alignment horizontal="center" vertical="center"/>
    </xf>
    <xf numFmtId="1" fontId="22" fillId="0" borderId="6" xfId="0" applyNumberFormat="1" applyFont="1" applyFill="1" applyBorder="1" applyAlignment="1" applyProtection="1">
      <alignment horizontal="center" vertical="center"/>
      <protection locked="0"/>
    </xf>
    <xf numFmtId="1" fontId="0" fillId="22" borderId="20" xfId="0" applyNumberFormat="1" applyFill="1" applyBorder="1" applyAlignment="1" applyProtection="1">
      <alignment horizontal="center" vertical="center"/>
    </xf>
    <xf numFmtId="0" fontId="2" fillId="9" borderId="8" xfId="0" applyFont="1" applyFill="1" applyBorder="1" applyProtection="1">
      <protection locked="0"/>
    </xf>
    <xf numFmtId="166" fontId="0" fillId="9" borderId="8" xfId="0" applyNumberFormat="1" applyFill="1" applyBorder="1" applyProtection="1">
      <protection locked="0"/>
    </xf>
    <xf numFmtId="22" fontId="0" fillId="22" borderId="0" xfId="0" applyNumberFormat="1" applyFill="1" applyBorder="1" applyAlignment="1" applyProtection="1">
      <alignment horizontal="center" vertical="center" wrapText="1"/>
    </xf>
    <xf numFmtId="22" fontId="0" fillId="22" borderId="0" xfId="0" applyNumberFormat="1" applyFill="1" applyBorder="1" applyProtection="1"/>
    <xf numFmtId="2" fontId="0" fillId="22" borderId="0" xfId="0" applyNumberFormat="1" applyFill="1" applyBorder="1" applyProtection="1"/>
    <xf numFmtId="10" fontId="0" fillId="22" borderId="0" xfId="0" applyNumberFormat="1" applyFill="1" applyBorder="1" applyProtection="1"/>
    <xf numFmtId="0" fontId="0" fillId="22" borderId="11" xfId="0" applyFill="1" applyBorder="1" applyProtection="1"/>
    <xf numFmtId="0" fontId="2" fillId="9" borderId="6" xfId="0" applyFont="1" applyFill="1" applyBorder="1" applyProtection="1">
      <protection locked="0"/>
    </xf>
    <xf numFmtId="166" fontId="0" fillId="9" borderId="6" xfId="0" applyNumberFormat="1" applyFill="1" applyBorder="1" applyProtection="1">
      <protection locked="0"/>
    </xf>
    <xf numFmtId="22" fontId="0" fillId="22" borderId="0" xfId="0" applyNumberFormat="1" applyFill="1" applyBorder="1" applyProtection="1">
      <protection locked="0"/>
    </xf>
    <xf numFmtId="22" fontId="0" fillId="22" borderId="0" xfId="0" applyNumberFormat="1" applyFill="1" applyBorder="1" applyAlignment="1" applyProtection="1">
      <alignment horizontal="center" vertical="center" wrapText="1"/>
      <protection locked="0"/>
    </xf>
    <xf numFmtId="0" fontId="0" fillId="22" borderId="0" xfId="0" applyFill="1" applyBorder="1" applyProtection="1"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0" fontId="21" fillId="9" borderId="6" xfId="0" applyFont="1" applyFill="1" applyBorder="1" applyAlignment="1" applyProtection="1">
      <alignment horizontal="center" vertical="center"/>
      <protection locked="0"/>
    </xf>
    <xf numFmtId="1" fontId="0" fillId="22" borderId="0" xfId="0" applyNumberFormat="1" applyFill="1" applyBorder="1" applyAlignment="1" applyProtection="1">
      <alignment horizontal="left" vertical="center"/>
    </xf>
    <xf numFmtId="0" fontId="12" fillId="0" borderId="0" xfId="0" applyFont="1" applyFill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17" fillId="0" borderId="0" xfId="3" applyFill="1" applyAlignment="1" applyProtection="1">
      <alignment horizontal="center" vertical="center"/>
    </xf>
    <xf numFmtId="9" fontId="1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23" fillId="0" borderId="0" xfId="0" applyNumberFormat="1" applyFont="1" applyFill="1"/>
    <xf numFmtId="0" fontId="8" fillId="0" borderId="0" xfId="0" applyFont="1" applyFill="1"/>
    <xf numFmtId="1" fontId="8" fillId="23" borderId="0" xfId="0" applyNumberFormat="1" applyFont="1" applyFill="1" applyBorder="1" applyAlignment="1">
      <alignment horizontal="center" vertical="center"/>
    </xf>
    <xf numFmtId="1" fontId="8" fillId="24" borderId="0" xfId="0" applyNumberFormat="1" applyFont="1" applyFill="1" applyBorder="1" applyAlignment="1">
      <alignment vertical="center"/>
    </xf>
    <xf numFmtId="1" fontId="8" fillId="24" borderId="0" xfId="0" applyNumberFormat="1" applyFont="1" applyFill="1" applyBorder="1" applyAlignment="1">
      <alignment horizontal="center" vertical="center"/>
    </xf>
    <xf numFmtId="1" fontId="8" fillId="24" borderId="0" xfId="0" applyNumberFormat="1" applyFont="1" applyFill="1" applyBorder="1" applyAlignment="1">
      <alignment horizontal="left" vertical="center"/>
    </xf>
    <xf numFmtId="0" fontId="17" fillId="0" borderId="0" xfId="3" applyFill="1" applyAlignment="1" applyProtection="1">
      <alignment horizontal="left" vertical="center"/>
    </xf>
    <xf numFmtId="1" fontId="8" fillId="25" borderId="22" xfId="0" applyNumberFormat="1" applyFont="1" applyFill="1" applyBorder="1" applyAlignment="1" applyProtection="1">
      <alignment horizontal="center" vertical="center"/>
      <protection locked="0"/>
    </xf>
    <xf numFmtId="0" fontId="22" fillId="25" borderId="0" xfId="0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left" vertical="center"/>
    </xf>
    <xf numFmtId="9" fontId="22" fillId="25" borderId="0" xfId="1" applyFont="1" applyFill="1" applyBorder="1" applyAlignment="1">
      <alignment horizontal="center" vertical="center"/>
    </xf>
    <xf numFmtId="1" fontId="22" fillId="26" borderId="0" xfId="0" applyNumberFormat="1" applyFont="1" applyFill="1" applyBorder="1"/>
    <xf numFmtId="1" fontId="21" fillId="26" borderId="0" xfId="2" applyNumberFormat="1" applyFont="1" applyFill="1" applyBorder="1" applyAlignment="1" applyProtection="1">
      <alignment horizontal="left" wrapText="1"/>
    </xf>
    <xf numFmtId="1" fontId="22" fillId="0" borderId="6" xfId="0" applyNumberFormat="1" applyFont="1" applyFill="1" applyBorder="1" applyAlignment="1">
      <alignment horizontal="center" vertical="center"/>
    </xf>
    <xf numFmtId="1" fontId="22" fillId="26" borderId="0" xfId="0" applyNumberFormat="1" applyFont="1" applyFill="1" applyBorder="1" applyAlignment="1">
      <alignment horizontal="center" vertical="center"/>
    </xf>
    <xf numFmtId="1" fontId="22" fillId="26" borderId="0" xfId="0" applyNumberFormat="1" applyFont="1" applyFill="1" applyBorder="1" applyAlignment="1">
      <alignment horizontal="left"/>
    </xf>
    <xf numFmtId="9" fontId="22" fillId="26" borderId="0" xfId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1" fontId="22" fillId="26" borderId="0" xfId="0" applyNumberFormat="1" applyFont="1" applyFill="1" applyBorder="1" applyAlignment="1">
      <alignment horizontal="left" vertical="center"/>
    </xf>
    <xf numFmtId="0" fontId="8" fillId="0" borderId="0" xfId="0" applyFont="1"/>
    <xf numFmtId="0" fontId="0" fillId="0" borderId="6" xfId="0" applyFill="1" applyBorder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8" fillId="21" borderId="0" xfId="0" applyFont="1" applyFill="1" applyAlignment="1">
      <alignment horizontal="center" vertical="center"/>
    </xf>
    <xf numFmtId="0" fontId="0" fillId="21" borderId="0" xfId="0" applyFill="1" applyAlignment="1">
      <alignment horizontal="center" vertical="center" wrapText="1"/>
    </xf>
    <xf numFmtId="166" fontId="8" fillId="21" borderId="0" xfId="0" applyNumberFormat="1" applyFont="1" applyFill="1" applyAlignment="1">
      <alignment horizontal="center" vertical="center" wrapText="1"/>
    </xf>
    <xf numFmtId="0" fontId="8" fillId="21" borderId="0" xfId="0" applyFont="1" applyFill="1" applyAlignment="1">
      <alignment horizontal="center" vertical="center" wrapText="1"/>
    </xf>
    <xf numFmtId="10" fontId="0" fillId="21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22" fontId="0" fillId="0" borderId="0" xfId="0" applyNumberFormat="1"/>
    <xf numFmtId="10" fontId="0" fillId="0" borderId="0" xfId="0" applyNumberFormat="1"/>
    <xf numFmtId="0" fontId="14" fillId="0" borderId="6" xfId="0" applyFont="1" applyFill="1" applyBorder="1" applyAlignment="1" applyProtection="1">
      <alignment horizontal="center" vertical="center" wrapText="1"/>
    </xf>
    <xf numFmtId="0" fontId="7" fillId="17" borderId="4" xfId="0" applyFont="1" applyFill="1" applyBorder="1" applyAlignment="1" applyProtection="1">
      <alignment horizontal="center" vertical="center" wrapText="1"/>
    </xf>
    <xf numFmtId="0" fontId="7" fillId="17" borderId="7" xfId="0" applyFont="1" applyFill="1" applyBorder="1" applyAlignment="1" applyProtection="1">
      <alignment horizontal="center" vertical="center" wrapText="1"/>
    </xf>
    <xf numFmtId="0" fontId="7" fillId="19" borderId="7" xfId="0" applyFont="1" applyFill="1" applyBorder="1" applyAlignment="1" applyProtection="1">
      <alignment horizontal="center" vertical="center" wrapText="1"/>
    </xf>
    <xf numFmtId="0" fontId="7" fillId="19" borderId="11" xfId="0" applyFont="1" applyFill="1" applyBorder="1" applyAlignment="1" applyProtection="1">
      <alignment horizontal="center" vertical="center" wrapText="1"/>
    </xf>
    <xf numFmtId="9" fontId="7" fillId="0" borderId="12" xfId="0" applyNumberFormat="1" applyFont="1" applyFill="1" applyBorder="1" applyAlignment="1" applyProtection="1">
      <alignment horizontal="center" vertical="center" wrapText="1"/>
    </xf>
    <xf numFmtId="9" fontId="7" fillId="0" borderId="18" xfId="0" applyNumberFormat="1" applyFont="1" applyFill="1" applyBorder="1" applyAlignment="1" applyProtection="1">
      <alignment horizontal="center" vertical="center" wrapText="1"/>
    </xf>
    <xf numFmtId="0" fontId="7" fillId="19" borderId="13" xfId="0" applyFont="1" applyFill="1" applyBorder="1" applyAlignment="1" applyProtection="1">
      <alignment horizontal="center" vertical="center" wrapText="1"/>
    </xf>
    <xf numFmtId="0" fontId="7" fillId="19" borderId="3" xfId="0" applyFont="1" applyFill="1" applyBorder="1" applyAlignment="1" applyProtection="1">
      <alignment horizontal="center" vertical="center" wrapText="1"/>
    </xf>
    <xf numFmtId="0" fontId="7" fillId="19" borderId="10" xfId="0" applyFont="1" applyFill="1" applyBorder="1" applyAlignment="1" applyProtection="1">
      <alignment horizontal="center" vertical="center" wrapText="1"/>
    </xf>
    <xf numFmtId="0" fontId="7" fillId="19" borderId="20" xfId="0" applyFont="1" applyFill="1" applyBorder="1" applyAlignment="1" applyProtection="1">
      <alignment horizontal="center" vertical="center" wrapText="1"/>
    </xf>
    <xf numFmtId="0" fontId="7" fillId="17" borderId="17" xfId="0" applyFont="1" applyFill="1" applyBorder="1" applyAlignment="1" applyProtection="1">
      <alignment horizontal="center" vertical="center" wrapText="1"/>
    </xf>
    <xf numFmtId="0" fontId="7" fillId="17" borderId="16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14" fontId="0" fillId="3" borderId="4" xfId="0" applyNumberFormat="1" applyFill="1" applyBorder="1" applyAlignment="1" applyProtection="1">
      <alignment horizontal="center" vertical="center"/>
      <protection locked="0"/>
    </xf>
    <xf numFmtId="14" fontId="0" fillId="3" borderId="5" xfId="0" applyNumberForma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7" borderId="8" xfId="0" applyFill="1" applyBorder="1" applyAlignment="1" applyProtection="1">
      <alignment horizontal="center" vertical="center" wrapText="1"/>
    </xf>
    <xf numFmtId="0" fontId="9" fillId="10" borderId="8" xfId="2" applyFon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164" fontId="10" fillId="3" borderId="9" xfId="0" applyNumberFormat="1" applyFont="1" applyFill="1" applyBorder="1" applyAlignment="1" applyProtection="1">
      <alignment horizontal="center" vertical="center" wrapText="1"/>
    </xf>
    <xf numFmtId="164" fontId="10" fillId="3" borderId="0" xfId="0" applyNumberFormat="1" applyFont="1" applyFill="1" applyBorder="1" applyAlignment="1" applyProtection="1">
      <alignment horizontal="center" vertical="center" wrapText="1"/>
    </xf>
    <xf numFmtId="0" fontId="8" fillId="12" borderId="10" xfId="0" applyFont="1" applyFill="1" applyBorder="1" applyAlignment="1" applyProtection="1">
      <alignment horizontal="center" vertical="center" wrapText="1"/>
    </xf>
    <xf numFmtId="0" fontId="0" fillId="12" borderId="10" xfId="0" applyFill="1" applyBorder="1" applyAlignment="1" applyProtection="1">
      <alignment horizontal="center" vertical="center" wrapText="1"/>
    </xf>
    <xf numFmtId="0" fontId="9" fillId="10" borderId="10" xfId="2" applyFont="1" applyFill="1" applyBorder="1" applyAlignment="1" applyProtection="1">
      <alignment horizontal="center" vertical="center"/>
    </xf>
    <xf numFmtId="0" fontId="13" fillId="13" borderId="1" xfId="0" applyFont="1" applyFill="1" applyBorder="1" applyAlignment="1" applyProtection="1">
      <alignment horizontal="center" vertical="center"/>
    </xf>
    <xf numFmtId="0" fontId="13" fillId="13" borderId="3" xfId="0" applyFont="1" applyFill="1" applyBorder="1" applyAlignment="1" applyProtection="1">
      <alignment horizontal="center" vertical="center"/>
    </xf>
    <xf numFmtId="0" fontId="7" fillId="14" borderId="1" xfId="0" applyFont="1" applyFill="1" applyBorder="1" applyAlignment="1" applyProtection="1">
      <alignment horizontal="center" vertical="center" wrapText="1"/>
      <protection locked="0"/>
    </xf>
    <xf numFmtId="0" fontId="7" fillId="14" borderId="2" xfId="0" applyFont="1" applyFill="1" applyBorder="1" applyAlignment="1" applyProtection="1">
      <alignment horizontal="center" vertical="center" wrapText="1"/>
      <protection locked="0"/>
    </xf>
    <xf numFmtId="0" fontId="14" fillId="15" borderId="5" xfId="0" applyFont="1" applyFill="1" applyBorder="1" applyAlignment="1" applyProtection="1">
      <alignment horizontal="center" vertical="center" wrapText="1"/>
      <protection locked="0"/>
    </xf>
    <xf numFmtId="14" fontId="8" fillId="16" borderId="5" xfId="0" applyNumberFormat="1" applyFont="1" applyFill="1" applyBorder="1" applyAlignment="1" applyProtection="1">
      <alignment horizontal="center" vertical="center"/>
    </xf>
    <xf numFmtId="0" fontId="8" fillId="16" borderId="7" xfId="0" applyFont="1" applyFill="1" applyBorder="1" applyAlignment="1" applyProtection="1">
      <alignment horizontal="center" vertical="center"/>
    </xf>
    <xf numFmtId="0" fontId="7" fillId="19" borderId="19" xfId="0" applyFont="1" applyFill="1" applyBorder="1" applyAlignment="1" applyProtection="1">
      <alignment horizontal="center" vertical="center" wrapText="1"/>
    </xf>
    <xf numFmtId="0" fontId="16" fillId="3" borderId="9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Border="1" applyAlignment="1" applyProtection="1">
      <alignment horizontal="center" vertical="center"/>
      <protection locked="0"/>
    </xf>
    <xf numFmtId="0" fontId="16" fillId="20" borderId="1" xfId="0" applyFont="1" applyFill="1" applyBorder="1" applyAlignment="1" applyProtection="1">
      <alignment horizontal="center" vertical="center"/>
    </xf>
    <xf numFmtId="0" fontId="16" fillId="20" borderId="2" xfId="0" applyFont="1" applyFill="1" applyBorder="1" applyAlignment="1" applyProtection="1">
      <alignment horizontal="center" vertical="center"/>
    </xf>
    <xf numFmtId="0" fontId="16" fillId="20" borderId="3" xfId="0" applyFont="1" applyFill="1" applyBorder="1" applyAlignment="1" applyProtection="1">
      <alignment horizontal="center" vertical="center"/>
    </xf>
    <xf numFmtId="0" fontId="8" fillId="16" borderId="15" xfId="0" applyFont="1" applyFill="1" applyBorder="1" applyAlignment="1" applyProtection="1">
      <alignment horizontal="center" vertical="center"/>
    </xf>
    <xf numFmtId="0" fontId="8" fillId="16" borderId="16" xfId="0" applyFont="1" applyFill="1" applyBorder="1" applyAlignment="1" applyProtection="1">
      <alignment horizontal="center" vertical="center"/>
    </xf>
    <xf numFmtId="0" fontId="0" fillId="22" borderId="0" xfId="0" applyFill="1" applyBorder="1" applyAlignment="1" applyProtection="1">
      <alignment horizontal="left" vertical="center" wrapText="1"/>
    </xf>
    <xf numFmtId="1" fontId="0" fillId="22" borderId="0" xfId="0" applyNumberFormat="1" applyFill="1" applyBorder="1" applyAlignment="1" applyProtection="1">
      <alignment horizontal="left" vertical="center"/>
    </xf>
    <xf numFmtId="0" fontId="0" fillId="3" borderId="9" xfId="0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center" wrapText="1"/>
      <protection locked="0"/>
    </xf>
    <xf numFmtId="0" fontId="0" fillId="0" borderId="0" xfId="0" applyFill="1"/>
    <xf numFmtId="0" fontId="0" fillId="3" borderId="4" xfId="0" applyFill="1" applyBorder="1" applyAlignment="1" applyProtection="1">
      <alignment horizontal="center"/>
      <protection locked="0"/>
    </xf>
    <xf numFmtId="0" fontId="0" fillId="3" borderId="17" xfId="0" applyFill="1" applyBorder="1" applyAlignment="1" applyProtection="1">
      <alignment horizontal="center"/>
      <protection locked="0"/>
    </xf>
    <xf numFmtId="0" fontId="18" fillId="11" borderId="1" xfId="0" applyFont="1" applyFill="1" applyBorder="1" applyAlignment="1" applyProtection="1">
      <alignment horizontal="center" vertical="center" wrapText="1"/>
    </xf>
    <xf numFmtId="0" fontId="18" fillId="11" borderId="2" xfId="0" applyFont="1" applyFill="1" applyBorder="1" applyAlignment="1" applyProtection="1">
      <alignment horizontal="center" vertical="center" wrapText="1"/>
    </xf>
    <xf numFmtId="0" fontId="18" fillId="11" borderId="3" xfId="0" applyFont="1" applyFill="1" applyBorder="1" applyAlignment="1" applyProtection="1">
      <alignment horizontal="center" vertical="center" wrapText="1"/>
    </xf>
    <xf numFmtId="0" fontId="0" fillId="22" borderId="6" xfId="0" applyFill="1" applyBorder="1" applyAlignment="1" applyProtection="1">
      <alignment horizontal="center" vertical="center" wrapText="1"/>
    </xf>
    <xf numFmtId="0" fontId="0" fillId="22" borderId="6" xfId="0" applyFill="1" applyBorder="1" applyAlignment="1" applyProtection="1">
      <alignment horizontal="center" vertical="center"/>
    </xf>
  </cellXfs>
  <cellStyles count="4">
    <cellStyle name="Lien hypertexte" xfId="3" builtinId="8"/>
    <cellStyle name="Normal" xfId="0" builtinId="0"/>
    <cellStyle name="Normal 4" xfId="2"/>
    <cellStyle name="Pourcentage" xfId="1" builtinId="5"/>
  </cellStyles>
  <dxfs count="36">
    <dxf>
      <fill>
        <patternFill>
          <bgColor rgb="FFFF0000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</xdr:row>
          <xdr:rowOff>9525</xdr:rowOff>
        </xdr:from>
        <xdr:to>
          <xdr:col>13</xdr:col>
          <xdr:colOff>238125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Relevé Départements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A chaque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9525</xdr:rowOff>
        </xdr:from>
        <xdr:to>
          <xdr:col>13</xdr:col>
          <xdr:colOff>238125</xdr:colOff>
          <xdr:row>3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Transfert KPI Quotidien 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à 5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4</xdr:row>
          <xdr:rowOff>9525</xdr:rowOff>
        </xdr:from>
        <xdr:to>
          <xdr:col>5</xdr:col>
          <xdr:colOff>1038225</xdr:colOff>
          <xdr:row>7</xdr:row>
          <xdr:rowOff>57150</xdr:rowOff>
        </xdr:to>
        <xdr:sp macro="" textlink="">
          <xdr:nvSpPr>
            <xdr:cNvPr id="1028" name="BoutonMAJ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MàJ OK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ctivite%20quotidienne%20&#233;bauch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09-Garage\Daily%20sheet\EQUIPEMENTS%20DE%20SUPPORT\Cartes%20MBA%20-%20&#201;quipements%20de%20sup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Programme du jour"/>
      <sheetName val="Histo"/>
      <sheetName val="équipements"/>
      <sheetName val="Départements"/>
      <sheetName val="Relevés"/>
      <sheetName val="PERSONNEL Léger"/>
      <sheetName val="Equipement Mobile"/>
      <sheetName val="Petits Equipements"/>
      <sheetName val="Génératrices"/>
      <sheetName val="Feuil2"/>
      <sheetName val="Equipements % KPI hebdo."/>
      <sheetName val="KPI du jour Equipements Support"/>
      <sheetName val="Pieces"/>
      <sheetName val="Classeur 1 et 2"/>
      <sheetName val="Fiche de prelevement"/>
      <sheetName val="CH-635"/>
      <sheetName val="CH-638"/>
      <sheetName val="CH-639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Feuil1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SD-1089"/>
      <sheetName val="SD-1090"/>
      <sheetName val="filtration hydraulique CS-44"/>
      <sheetName val="compresseur CS-444"/>
      <sheetName val="pièces grue tire  handler"/>
      <sheetName val="clé contact CS-443"/>
      <sheetName val="amortisseur avant H1"/>
      <sheetName val="bras suspension inf H1"/>
      <sheetName val="cable frein parking h1"/>
      <sheetName val="ceinture de sécurité h1"/>
      <sheetName val="courroie et tendeur balancier h"/>
      <sheetName val="cremaillère h1"/>
      <sheetName val="embrayage h1"/>
      <sheetName val="essuie glass arrière h1"/>
      <sheetName val="essuie glass avant h1"/>
      <sheetName val="frein arrière h1"/>
      <sheetName val="frein avant h1"/>
      <sheetName val="pneu et jante h1"/>
      <sheetName val="avant du moteur h1"/>
      <sheetName val="stabilisation avant h1"/>
      <sheetName val="suspension arrière"/>
    </sheetNames>
    <definedNames>
      <definedName name="BoutonMAJ_Clique"/>
      <definedName name="Début.transfert"/>
      <definedName name="Report.report"/>
      <definedName name="Transfert1.transfert"/>
    </definedNames>
    <sheetDataSet>
      <sheetData sheetId="0"/>
      <sheetData sheetId="1">
        <row r="3">
          <cell r="D3" t="str">
            <v>No de Bon</v>
          </cell>
          <cell r="E3" t="str">
            <v>Statut</v>
          </cell>
          <cell r="F3" t="str">
            <v>No de Parc</v>
          </cell>
          <cell r="G3" t="str">
            <v>Description</v>
          </cell>
          <cell r="H3" t="str">
            <v>Statut</v>
          </cell>
        </row>
        <row r="4">
          <cell r="D4">
            <v>0</v>
          </cell>
          <cell r="E4" t="str">
            <v>REPORTE</v>
          </cell>
          <cell r="F4" t="str">
            <v>EM-940</v>
          </cell>
          <cell r="G4" t="str">
            <v>Correction de fuites d'huile</v>
          </cell>
          <cell r="H4">
            <v>1</v>
          </cell>
        </row>
        <row r="5">
          <cell r="D5">
            <v>0</v>
          </cell>
          <cell r="E5" t="str">
            <v>REPORTE</v>
          </cell>
          <cell r="F5" t="str">
            <v>EM-939</v>
          </cell>
          <cell r="G5" t="str">
            <v>remplacer le roulement du moyeu avant droit</v>
          </cell>
          <cell r="H5">
            <v>0.7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 t="str">
            <v>TRAVAUX IMPREVUS / BRIS DE CEDULE</v>
          </cell>
          <cell r="H14">
            <v>0</v>
          </cell>
        </row>
        <row r="15">
          <cell r="D15" t="str">
            <v/>
          </cell>
          <cell r="E15" t="str">
            <v>IMPREVU</v>
          </cell>
          <cell r="F15" t="str">
            <v>GR-903</v>
          </cell>
          <cell r="G15" t="str">
            <v>configuration du CEC, klaxon defectueux et fuite d'air</v>
          </cell>
          <cell r="H15">
            <v>0.3</v>
          </cell>
        </row>
        <row r="16">
          <cell r="D16" t="str">
            <v/>
          </cell>
          <cell r="E16" t="str">
            <v>IMPREVU</v>
          </cell>
          <cell r="F16" t="str">
            <v>EM-945</v>
          </cell>
          <cell r="G16" t="str">
            <v>fuite d'huile hydraulique pendant la marche</v>
          </cell>
          <cell r="H16">
            <v>0.5</v>
          </cell>
        </row>
        <row r="17">
          <cell r="D17" t="str">
            <v/>
          </cell>
          <cell r="E17">
            <v>0</v>
          </cell>
          <cell r="F17" t="str">
            <v/>
          </cell>
          <cell r="G17" t="str">
            <v/>
          </cell>
          <cell r="H17">
            <v>0</v>
          </cell>
        </row>
        <row r="18">
          <cell r="D18" t="str">
            <v/>
          </cell>
          <cell r="E18">
            <v>0</v>
          </cell>
          <cell r="F18" t="str">
            <v/>
          </cell>
          <cell r="G18" t="str">
            <v/>
          </cell>
          <cell r="H18">
            <v>0</v>
          </cell>
        </row>
        <row r="19">
          <cell r="D19" t="str">
            <v/>
          </cell>
          <cell r="E19">
            <v>0</v>
          </cell>
          <cell r="F19" t="str">
            <v/>
          </cell>
          <cell r="G19" t="str">
            <v/>
          </cell>
          <cell r="H19">
            <v>0</v>
          </cell>
        </row>
        <row r="20">
          <cell r="D20" t="str">
            <v/>
          </cell>
          <cell r="E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D21" t="str">
            <v/>
          </cell>
          <cell r="E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D22" t="str">
            <v/>
          </cell>
          <cell r="E22">
            <v>0</v>
          </cell>
          <cell r="F22" t="str">
            <v/>
          </cell>
          <cell r="G22" t="str">
            <v/>
          </cell>
          <cell r="H22">
            <v>0</v>
          </cell>
        </row>
        <row r="23">
          <cell r="D23" t="str">
            <v/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D24" t="str">
            <v/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 t="str">
            <v>Travaux Planifiés (Correctif/Modif/Projet/inspection)</v>
          </cell>
          <cell r="H26">
            <v>0</v>
          </cell>
        </row>
        <row r="27">
          <cell r="D27" t="str">
            <v>MES-843316</v>
          </cell>
          <cell r="E27" t="str">
            <v>Planifié</v>
          </cell>
          <cell r="F27" t="str">
            <v>EM-932</v>
          </cell>
          <cell r="G27" t="str">
            <v>DIAGNOSTIC A FAIRE PAR L'EQUIPE ARAMINE</v>
          </cell>
          <cell r="H27">
            <v>1</v>
          </cell>
        </row>
        <row r="28">
          <cell r="D28" t="str">
            <v>MES-852156</v>
          </cell>
          <cell r="E28" t="str">
            <v>Planifié</v>
          </cell>
          <cell r="F28" t="str">
            <v>EM-932</v>
          </cell>
          <cell r="G28" t="str">
            <v>INSPECTION PREVENTIVE</v>
          </cell>
          <cell r="H28">
            <v>1</v>
          </cell>
        </row>
        <row r="29">
          <cell r="D29" t="str">
            <v>MES-853781</v>
          </cell>
          <cell r="E29" t="str">
            <v>Planifié</v>
          </cell>
          <cell r="F29" t="str">
            <v>EM-932</v>
          </cell>
          <cell r="G29" t="str">
            <v>FUITE D'HUILE SOUS L'EQUIPEMENT,FEUX ROUGES BRISES,MANQUE D'HUILE HYDRALIQUE,MANQUE EAU DE REFROIDISSEMENT</v>
          </cell>
          <cell r="H29">
            <v>1</v>
          </cell>
        </row>
        <row r="30">
          <cell r="D30" t="str">
            <v>MES-844715</v>
          </cell>
          <cell r="E30" t="str">
            <v>Planifié</v>
          </cell>
          <cell r="F30" t="str">
            <v>CH-638</v>
          </cell>
          <cell r="G30" t="str">
            <v>INSPECTION JOURNALIERE</v>
          </cell>
          <cell r="H30">
            <v>0</v>
          </cell>
        </row>
        <row r="31">
          <cell r="D31" t="str">
            <v>MES-844709</v>
          </cell>
          <cell r="E31" t="str">
            <v>Planifié</v>
          </cell>
          <cell r="F31" t="str">
            <v>CH-635</v>
          </cell>
          <cell r="G31" t="str">
            <v>INSPECTION JOURNALIERE</v>
          </cell>
          <cell r="H31">
            <v>1</v>
          </cell>
        </row>
        <row r="32">
          <cell r="D32" t="str">
            <v>MES-844722</v>
          </cell>
          <cell r="E32" t="str">
            <v>Planifié</v>
          </cell>
          <cell r="F32" t="str">
            <v>CH-639</v>
          </cell>
          <cell r="G32" t="str">
            <v>INSPECTION JOURNALIERE</v>
          </cell>
          <cell r="H32">
            <v>1</v>
          </cell>
        </row>
        <row r="33">
          <cell r="D33" t="str">
            <v>MES-843767</v>
          </cell>
          <cell r="E33" t="str">
            <v>Planifié</v>
          </cell>
          <cell r="F33" t="str">
            <v>EM-938</v>
          </cell>
          <cell r="G33" t="str">
            <v>POSE DES PIECES DISPONIBLES SUR L'EQUIPEMENT</v>
          </cell>
          <cell r="H33">
            <v>0</v>
          </cell>
        </row>
        <row r="34">
          <cell r="D34" t="str">
            <v>MES-858947</v>
          </cell>
          <cell r="E34" t="str">
            <v>Planifié</v>
          </cell>
          <cell r="F34" t="str">
            <v>EM-976</v>
          </cell>
          <cell r="G34" t="str">
            <v>CALLIGRAPHIE ET MISE EN ROUTE DE L'EQUIPEMENT</v>
          </cell>
          <cell r="H34">
            <v>0</v>
          </cell>
        </row>
        <row r="35"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 t="str">
            <v>Maintenance Préventive</v>
          </cell>
          <cell r="H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</row>
        <row r="111"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</row>
        <row r="116"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</row>
        <row r="147"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F151" t="str">
            <v>Petits Equipements</v>
          </cell>
        </row>
        <row r="152">
          <cell r="D152" t="str">
            <v>No de Bon</v>
          </cell>
          <cell r="E152" t="str">
            <v>Statut</v>
          </cell>
          <cell r="F152" t="str">
            <v>No de Parc</v>
          </cell>
          <cell r="G152" t="str">
            <v>Description</v>
          </cell>
          <cell r="H152" t="str">
            <v>Statut</v>
          </cell>
        </row>
        <row r="153"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</row>
        <row r="155"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 t="str">
            <v>TRAVAUX IMPREVUS / BRIS DE CEDULE</v>
          </cell>
          <cell r="H163">
            <v>0</v>
          </cell>
        </row>
        <row r="164">
          <cell r="D164" t="str">
            <v/>
          </cell>
          <cell r="E164" t="str">
            <v>IMPREVU</v>
          </cell>
          <cell r="F164" t="str">
            <v>CP-1106</v>
          </cell>
          <cell r="G164" t="str">
            <v>CORRECTION D'UNE FUITE D'AIR</v>
          </cell>
          <cell r="H164">
            <v>1</v>
          </cell>
        </row>
        <row r="165">
          <cell r="D165" t="str">
            <v/>
          </cell>
          <cell r="E165" t="str">
            <v>IMPREVU</v>
          </cell>
          <cell r="F165" t="str">
            <v>CP-1110</v>
          </cell>
          <cell r="G165" t="str">
            <v>PROBLEME DE DEMARRAGE</v>
          </cell>
          <cell r="H165">
            <v>1</v>
          </cell>
        </row>
        <row r="166">
          <cell r="D166" t="str">
            <v/>
          </cell>
          <cell r="E166" t="str">
            <v>IMPREVU</v>
          </cell>
          <cell r="F166" t="str">
            <v>CP-1108</v>
          </cell>
          <cell r="G166" t="str">
            <v>diagnostique et reparation</v>
          </cell>
          <cell r="H166">
            <v>1</v>
          </cell>
        </row>
        <row r="167">
          <cell r="D167" t="str">
            <v/>
          </cell>
          <cell r="E167" t="str">
            <v>IMPREVU</v>
          </cell>
          <cell r="F167" t="str">
            <v>LT-1255</v>
          </cell>
          <cell r="G167" t="str">
            <v>PROBLEME DE DEMARRAGE</v>
          </cell>
          <cell r="H167">
            <v>1</v>
          </cell>
        </row>
        <row r="168">
          <cell r="D168" t="str">
            <v/>
          </cell>
          <cell r="E168" t="str">
            <v>IMPREVU</v>
          </cell>
          <cell r="F168" t="str">
            <v>GE-1511</v>
          </cell>
          <cell r="G168" t="str">
            <v>INSPECTION PREVENTIVE</v>
          </cell>
          <cell r="H168">
            <v>1</v>
          </cell>
        </row>
        <row r="169">
          <cell r="D169" t="str">
            <v/>
          </cell>
          <cell r="E169" t="str">
            <v>IMPREVU</v>
          </cell>
          <cell r="F169" t="str">
            <v>GE-1538</v>
          </cell>
          <cell r="G169" t="str">
            <v>INSPECTION PREVENTIVE</v>
          </cell>
          <cell r="H169">
            <v>1</v>
          </cell>
        </row>
        <row r="170">
          <cell r="D170" t="str">
            <v/>
          </cell>
          <cell r="E170" t="str">
            <v>IMPREVU</v>
          </cell>
          <cell r="F170" t="str">
            <v>LT-1202</v>
          </cell>
          <cell r="G170" t="str">
            <v>PROBLEME DE DEMARRAGE</v>
          </cell>
          <cell r="H170">
            <v>1</v>
          </cell>
        </row>
        <row r="171"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>
            <v>0</v>
          </cell>
        </row>
        <row r="172"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>
            <v>0</v>
          </cell>
        </row>
        <row r="173"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>
            <v>0</v>
          </cell>
        </row>
        <row r="174"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</row>
        <row r="175">
          <cell r="D175">
            <v>0</v>
          </cell>
          <cell r="E175">
            <v>0</v>
          </cell>
          <cell r="F175">
            <v>0</v>
          </cell>
          <cell r="G175" t="str">
            <v>Travaux Planifiés (Correctif/Modif/Projet/inspection)</v>
          </cell>
          <cell r="H175">
            <v>0</v>
          </cell>
        </row>
        <row r="176">
          <cell r="D176" t="str">
            <v>MES-845026</v>
          </cell>
          <cell r="E176" t="str">
            <v>Planifié</v>
          </cell>
          <cell r="F176" t="str">
            <v>CP-1110</v>
          </cell>
          <cell r="G176" t="str">
            <v>INSPECTION JOURNALIERE</v>
          </cell>
          <cell r="H176">
            <v>1</v>
          </cell>
        </row>
        <row r="177">
          <cell r="D177" t="str">
            <v>MES-844913</v>
          </cell>
          <cell r="E177" t="str">
            <v>Planifié</v>
          </cell>
          <cell r="F177" t="str">
            <v>PP-1325</v>
          </cell>
          <cell r="G177" t="str">
            <v>INSPECTION JOURNALIERE</v>
          </cell>
          <cell r="H177">
            <v>1</v>
          </cell>
        </row>
        <row r="178">
          <cell r="D178" t="str">
            <v>MES-844976</v>
          </cell>
          <cell r="E178" t="str">
            <v>Planifié</v>
          </cell>
          <cell r="F178" t="str">
            <v>PP-1336</v>
          </cell>
          <cell r="G178" t="str">
            <v>INSPECTION JOURNALIERE</v>
          </cell>
          <cell r="H178">
            <v>1</v>
          </cell>
        </row>
        <row r="179">
          <cell r="D179" t="str">
            <v>MES-844766</v>
          </cell>
          <cell r="E179" t="str">
            <v>Planifié</v>
          </cell>
          <cell r="F179" t="str">
            <v>PP-1323</v>
          </cell>
          <cell r="G179" t="str">
            <v>INSPECTION JOURNALIERE</v>
          </cell>
          <cell r="H179">
            <v>1</v>
          </cell>
        </row>
        <row r="180">
          <cell r="D180" t="str">
            <v>MES-844772</v>
          </cell>
          <cell r="E180" t="str">
            <v>Planifié</v>
          </cell>
          <cell r="F180" t="str">
            <v>PP-1324</v>
          </cell>
          <cell r="G180" t="str">
            <v>INSPECTION JOURNALIERE</v>
          </cell>
          <cell r="H180">
            <v>1</v>
          </cell>
        </row>
        <row r="181">
          <cell r="D181" t="str">
            <v>MES-844728</v>
          </cell>
          <cell r="E181" t="str">
            <v>Planifié</v>
          </cell>
          <cell r="F181" t="str">
            <v>PP-1322</v>
          </cell>
          <cell r="G181" t="str">
            <v>INSPECTION JOURNALIERE</v>
          </cell>
          <cell r="H181">
            <v>1</v>
          </cell>
        </row>
        <row r="182">
          <cell r="D182" t="str">
            <v>MES-844930</v>
          </cell>
          <cell r="E182" t="str">
            <v>Planifié</v>
          </cell>
          <cell r="F182" t="str">
            <v>PP-1331</v>
          </cell>
          <cell r="G182" t="str">
            <v>INSPECTION JOURNALIERE</v>
          </cell>
          <cell r="H182">
            <v>1</v>
          </cell>
        </row>
        <row r="183">
          <cell r="D183" t="str">
            <v>MES-844946</v>
          </cell>
          <cell r="E183" t="str">
            <v>Planifié</v>
          </cell>
          <cell r="F183" t="str">
            <v>PP-1335</v>
          </cell>
          <cell r="G183" t="str">
            <v>INSPECTION JOURNALIERE</v>
          </cell>
          <cell r="H183">
            <v>1</v>
          </cell>
        </row>
        <row r="184">
          <cell r="D184" t="str">
            <v>MES-844939</v>
          </cell>
          <cell r="E184" t="str">
            <v>Planifié</v>
          </cell>
          <cell r="F184" t="str">
            <v>PP-1334</v>
          </cell>
          <cell r="G184" t="str">
            <v>INSPECTION JOURNALIERE</v>
          </cell>
          <cell r="H184">
            <v>1</v>
          </cell>
        </row>
        <row r="185">
          <cell r="D185" t="str">
            <v>MES-845659</v>
          </cell>
          <cell r="E185" t="str">
            <v>Planifié</v>
          </cell>
          <cell r="F185" t="str">
            <v>GE-1516</v>
          </cell>
          <cell r="G185" t="str">
            <v>INSPECTION PREVENTIVE</v>
          </cell>
          <cell r="H185">
            <v>1</v>
          </cell>
        </row>
        <row r="186">
          <cell r="D186" t="str">
            <v>MES-856259</v>
          </cell>
          <cell r="E186" t="str">
            <v>Planifié</v>
          </cell>
          <cell r="F186" t="str">
            <v>PP-1337</v>
          </cell>
          <cell r="G186" t="str">
            <v>INSPECTION JOURNALIERE</v>
          </cell>
          <cell r="H186">
            <v>1</v>
          </cell>
        </row>
        <row r="187">
          <cell r="D187" t="str">
            <v>MES-855645</v>
          </cell>
          <cell r="E187" t="str">
            <v>Planifié</v>
          </cell>
          <cell r="F187" t="str">
            <v>PP-1338</v>
          </cell>
          <cell r="G187" t="str">
            <v>INSPECTION JOURNALIERE</v>
          </cell>
          <cell r="H187">
            <v>1</v>
          </cell>
        </row>
        <row r="188">
          <cell r="D188" t="str">
            <v>MES-844924</v>
          </cell>
          <cell r="E188" t="str">
            <v>Planifié</v>
          </cell>
          <cell r="F188" t="str">
            <v>PP-1330</v>
          </cell>
          <cell r="G188" t="str">
            <v>INSPECTION JOURNALIERE</v>
          </cell>
          <cell r="H188">
            <v>1</v>
          </cell>
        </row>
        <row r="189">
          <cell r="D189" t="str">
            <v>MES-845018</v>
          </cell>
          <cell r="E189" t="str">
            <v>Planifié</v>
          </cell>
          <cell r="F189" t="str">
            <v>CP-1107</v>
          </cell>
          <cell r="G189" t="str">
            <v>INSPECTION JOURNALIERE</v>
          </cell>
          <cell r="H189">
            <v>1</v>
          </cell>
        </row>
        <row r="190"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>
            <v>0</v>
          </cell>
        </row>
        <row r="191"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</row>
        <row r="192"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</row>
        <row r="193"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</row>
        <row r="194"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</row>
        <row r="195"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</row>
        <row r="196"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</row>
        <row r="197"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</row>
        <row r="198"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</row>
        <row r="199"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</row>
        <row r="200"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</row>
        <row r="201"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</row>
        <row r="202"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</row>
        <row r="220"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</row>
        <row r="221"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</row>
        <row r="226"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</row>
        <row r="229"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  <row r="230"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</row>
        <row r="246"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</row>
        <row r="248"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</row>
        <row r="249"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</row>
        <row r="250"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</row>
        <row r="251"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</row>
        <row r="254"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</row>
        <row r="255"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</row>
        <row r="257">
          <cell r="D257">
            <v>0</v>
          </cell>
          <cell r="E257">
            <v>0</v>
          </cell>
          <cell r="F257">
            <v>0</v>
          </cell>
          <cell r="G257" t="str">
            <v>Maintenance Préventive</v>
          </cell>
          <cell r="H257">
            <v>0</v>
          </cell>
        </row>
        <row r="258">
          <cell r="D258" t="str">
            <v>MES-831103</v>
          </cell>
          <cell r="E258" t="str">
            <v>Planifié</v>
          </cell>
          <cell r="F258" t="str">
            <v>LT-1278</v>
          </cell>
          <cell r="G258" t="str">
            <v>250 Hrs Entretien Preventif KUBOTA TOWER</v>
          </cell>
          <cell r="H258">
            <v>0</v>
          </cell>
        </row>
        <row r="259"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</row>
        <row r="300">
          <cell r="F300" t="str">
            <v>Support</v>
          </cell>
        </row>
        <row r="301">
          <cell r="D301" t="str">
            <v>No de Bon</v>
          </cell>
          <cell r="E301" t="str">
            <v>Statut</v>
          </cell>
          <cell r="F301" t="str">
            <v>No de Parc</v>
          </cell>
          <cell r="G301" t="str">
            <v>Description</v>
          </cell>
          <cell r="H301" t="str">
            <v>Statut</v>
          </cell>
        </row>
        <row r="302"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</row>
        <row r="304"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</row>
        <row r="305"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</row>
        <row r="306"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</row>
        <row r="308"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 t="str">
            <v>TRAVAUX IMPREVUS / BRIS DE CEDULE</v>
          </cell>
          <cell r="H312">
            <v>0</v>
          </cell>
        </row>
        <row r="313">
          <cell r="D313" t="str">
            <v/>
          </cell>
          <cell r="E313" t="str">
            <v/>
          </cell>
          <cell r="F313" t="str">
            <v>CS-404</v>
          </cell>
          <cell r="G313" t="str">
            <v xml:space="preserve">BOULON CENTRAL DE RESSORT AR CASSE </v>
          </cell>
          <cell r="H313">
            <v>0.25</v>
          </cell>
        </row>
        <row r="314">
          <cell r="D314" t="str">
            <v>MES-859349</v>
          </cell>
          <cell r="E314" t="str">
            <v/>
          </cell>
          <cell r="F314" t="str">
            <v>TA-1401</v>
          </cell>
          <cell r="G314" t="str">
            <v>EMBRAYAGE NE COMMANDE PAS</v>
          </cell>
          <cell r="H314">
            <v>1</v>
          </cell>
        </row>
        <row r="315"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>
            <v>0</v>
          </cell>
        </row>
        <row r="316"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>
            <v>0</v>
          </cell>
        </row>
        <row r="317"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>
            <v>0</v>
          </cell>
        </row>
        <row r="318"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>
            <v>0</v>
          </cell>
        </row>
        <row r="319"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>
            <v>0</v>
          </cell>
        </row>
        <row r="320"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>
            <v>0</v>
          </cell>
        </row>
        <row r="321"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>
            <v>0</v>
          </cell>
        </row>
        <row r="322"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 t="str">
            <v>Travaux Planifiés (Correctif/Modif/Projet/inspection)</v>
          </cell>
          <cell r="H324">
            <v>0</v>
          </cell>
        </row>
        <row r="325">
          <cell r="D325" t="str">
            <v>MES-822196</v>
          </cell>
          <cell r="E325" t="str">
            <v>Planifié</v>
          </cell>
          <cell r="F325" t="str">
            <v>TA-1401</v>
          </cell>
          <cell r="G325" t="str">
            <v>INSPECTION PREVENTIVE</v>
          </cell>
          <cell r="H325">
            <v>1</v>
          </cell>
        </row>
        <row r="326">
          <cell r="D326" t="str">
            <v>MES-821789</v>
          </cell>
          <cell r="E326" t="str">
            <v>Planifié</v>
          </cell>
          <cell r="F326" t="str">
            <v>CS-417</v>
          </cell>
          <cell r="G326" t="str">
            <v>GRAISSAGE COMPLET</v>
          </cell>
          <cell r="H326">
            <v>0</v>
          </cell>
        </row>
        <row r="327">
          <cell r="D327" t="str">
            <v>MES-856923</v>
          </cell>
          <cell r="E327" t="str">
            <v>Planifié</v>
          </cell>
          <cell r="F327" t="str">
            <v>CS-438</v>
          </cell>
          <cell r="G327" t="str">
            <v>FUITE D'HUILE SURLE VERIN DE- REPARER LA FUITE D'HUILE SUR LE VERIN</v>
          </cell>
          <cell r="H327">
            <v>1</v>
          </cell>
        </row>
        <row r="328">
          <cell r="D328" t="str">
            <v>MES-771250</v>
          </cell>
          <cell r="E328" t="str">
            <v>Cédulé</v>
          </cell>
          <cell r="F328" t="str">
            <v>CS-444</v>
          </cell>
          <cell r="G328" t="str">
            <v>RENOVATION DU COMPRESSEUR (COMPRESSEUR AU CONTAINER DE RECUPERATION)</v>
          </cell>
          <cell r="H328">
            <v>0</v>
          </cell>
        </row>
        <row r="329">
          <cell r="D329" t="str">
            <v>MES-752961</v>
          </cell>
          <cell r="E329" t="str">
            <v>Cédulé</v>
          </cell>
          <cell r="F329" t="str">
            <v>CS-403</v>
          </cell>
          <cell r="G329" t="str">
            <v>REPARATION DU PROBLEME DE FREINAGE</v>
          </cell>
          <cell r="H329">
            <v>0</v>
          </cell>
        </row>
        <row r="330"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</row>
        <row r="364"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</row>
        <row r="366"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</row>
        <row r="381"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</row>
        <row r="382"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</row>
        <row r="383"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</row>
        <row r="384"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</row>
        <row r="385"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</row>
        <row r="386"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</row>
        <row r="387"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</row>
        <row r="388"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</row>
        <row r="389"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</row>
        <row r="390"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</row>
        <row r="391"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</row>
        <row r="392"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</row>
        <row r="393"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 t="str">
            <v>Maintenance Préventive</v>
          </cell>
          <cell r="H406">
            <v>0</v>
          </cell>
        </row>
        <row r="407">
          <cell r="D407" t="str">
            <v>MES-857402</v>
          </cell>
          <cell r="E407" t="str">
            <v>Planifié</v>
          </cell>
          <cell r="F407" t="str">
            <v>CS-438</v>
          </cell>
          <cell r="G407" t="str">
            <v>500 Hrs Entretien Preventif RENAULT-270</v>
          </cell>
          <cell r="H407">
            <v>1</v>
          </cell>
        </row>
        <row r="408"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>
            <v>0</v>
          </cell>
        </row>
        <row r="409"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>
            <v>0</v>
          </cell>
        </row>
        <row r="410"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</row>
        <row r="411"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</row>
        <row r="412"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</row>
        <row r="413"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</row>
        <row r="414"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</row>
        <row r="415"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</row>
        <row r="417"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</row>
        <row r="418"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</row>
        <row r="419"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</row>
        <row r="420"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</row>
        <row r="435"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</row>
        <row r="436"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</row>
        <row r="437"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</row>
        <row r="438"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</row>
        <row r="439"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</row>
        <row r="440"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</row>
        <row r="441"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</row>
        <row r="442"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</row>
        <row r="443"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</row>
        <row r="444"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</row>
        <row r="445"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</row>
        <row r="446"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</row>
        <row r="447"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</row>
        <row r="449">
          <cell r="F449" t="str">
            <v>Utilitaires</v>
          </cell>
        </row>
        <row r="450">
          <cell r="D450" t="str">
            <v>No de Bon</v>
          </cell>
          <cell r="E450" t="str">
            <v>Statut</v>
          </cell>
          <cell r="F450" t="str">
            <v>No de Parc</v>
          </cell>
          <cell r="G450" t="str">
            <v>Description</v>
          </cell>
          <cell r="H450" t="str">
            <v>Statut</v>
          </cell>
        </row>
        <row r="451"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</row>
        <row r="452"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</row>
        <row r="453"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 t="str">
            <v>TRAVAUX IMPREVUS / BRIS DE CEDULE</v>
          </cell>
          <cell r="H461">
            <v>0</v>
          </cell>
        </row>
        <row r="462"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</row>
        <row r="463">
          <cell r="D463">
            <v>0</v>
          </cell>
          <cell r="E463" t="str">
            <v>IMPREVU</v>
          </cell>
          <cell r="F463" t="str">
            <v>VU-161</v>
          </cell>
          <cell r="G463" t="str">
            <v>Roulement moyeu defectueux, silent bloc de bras coupé, plaque non fixé; Remplacement des pieces</v>
          </cell>
          <cell r="H463">
            <v>1</v>
          </cell>
        </row>
        <row r="464">
          <cell r="D464">
            <v>0</v>
          </cell>
          <cell r="E464" t="str">
            <v>IMPREVU</v>
          </cell>
          <cell r="F464" t="str">
            <v>VU-218</v>
          </cell>
          <cell r="G464" t="str">
            <v>CONTRÔLE</v>
          </cell>
          <cell r="H464">
            <v>0</v>
          </cell>
        </row>
        <row r="465">
          <cell r="D465">
            <v>0</v>
          </cell>
          <cell r="E465">
            <v>0</v>
          </cell>
          <cell r="F465" t="str">
            <v>VU-236</v>
          </cell>
          <cell r="G465" t="str">
            <v>LUNETTE AR</v>
          </cell>
          <cell r="H465">
            <v>1</v>
          </cell>
        </row>
        <row r="466">
          <cell r="D466">
            <v>0</v>
          </cell>
          <cell r="E466" t="str">
            <v>IMPREVU</v>
          </cell>
          <cell r="F466" t="str">
            <v>VU-259</v>
          </cell>
          <cell r="G466" t="str">
            <v>CONTRÔLE</v>
          </cell>
          <cell r="H466">
            <v>1</v>
          </cell>
        </row>
        <row r="467">
          <cell r="D467">
            <v>0</v>
          </cell>
          <cell r="E467" t="str">
            <v>IMPREVU</v>
          </cell>
          <cell r="F467" t="str">
            <v>VU-249</v>
          </cell>
          <cell r="G467" t="str">
            <v>CONTRÔLE</v>
          </cell>
          <cell r="H467">
            <v>1</v>
          </cell>
        </row>
        <row r="468">
          <cell r="D468">
            <v>0</v>
          </cell>
          <cell r="E468" t="str">
            <v>IMPREVU</v>
          </cell>
          <cell r="F468" t="str">
            <v>VU-262</v>
          </cell>
          <cell r="G468" t="str">
            <v>ECLAIRAGE</v>
          </cell>
          <cell r="H468">
            <v>1</v>
          </cell>
        </row>
        <row r="469"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</row>
        <row r="470">
          <cell r="D470" t="str">
            <v/>
          </cell>
          <cell r="E470">
            <v>0</v>
          </cell>
          <cell r="F470" t="str">
            <v/>
          </cell>
          <cell r="G470" t="str">
            <v/>
          </cell>
          <cell r="H470">
            <v>0</v>
          </cell>
        </row>
        <row r="471">
          <cell r="D471" t="str">
            <v/>
          </cell>
          <cell r="E471">
            <v>0</v>
          </cell>
          <cell r="F471" t="str">
            <v/>
          </cell>
          <cell r="G471" t="str">
            <v/>
          </cell>
          <cell r="H471">
            <v>0</v>
          </cell>
        </row>
        <row r="472"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</row>
        <row r="473">
          <cell r="D473">
            <v>0</v>
          </cell>
          <cell r="E473">
            <v>0</v>
          </cell>
          <cell r="F473">
            <v>0</v>
          </cell>
          <cell r="G473" t="str">
            <v>Travaux Planifiés (Correctif/Modif/Projet/inspection)</v>
          </cell>
          <cell r="H473">
            <v>0</v>
          </cell>
        </row>
        <row r="474">
          <cell r="D474" t="str">
            <v>MES-720167</v>
          </cell>
          <cell r="E474" t="str">
            <v>Planifié</v>
          </cell>
          <cell r="F474" t="str">
            <v>VU-265</v>
          </cell>
          <cell r="G474" t="str">
            <v>CONTROLE GENERALE INTER ENTRETIEN PREVENTIF TOYOTA-AHTFK &amp; MROFR</v>
          </cell>
          <cell r="H474">
            <v>1</v>
          </cell>
        </row>
        <row r="475">
          <cell r="D475" t="str">
            <v>MES-845607</v>
          </cell>
          <cell r="E475" t="str">
            <v>Planifié</v>
          </cell>
          <cell r="F475" t="str">
            <v>VU-316</v>
          </cell>
          <cell r="G475" t="str">
            <v>CONTROLE GENERALE INTER ENTRETIEN PREVENTIF TOYOTA-AHTFK &amp; MROFR</v>
          </cell>
          <cell r="H475">
            <v>1</v>
          </cell>
        </row>
        <row r="476">
          <cell r="D476" t="str">
            <v>MES-720488</v>
          </cell>
          <cell r="E476" t="str">
            <v>Planifié</v>
          </cell>
          <cell r="F476" t="str">
            <v>VU-285</v>
          </cell>
          <cell r="G476" t="str">
            <v>CONTROLE GENERALE INTER ENTRETIEN PREVENTIF TOYOTA-AHTFK &amp; MROFR</v>
          </cell>
          <cell r="H476">
            <v>1</v>
          </cell>
        </row>
        <row r="477">
          <cell r="D477" t="str">
            <v>MES-845036</v>
          </cell>
          <cell r="E477" t="str">
            <v>Planifié</v>
          </cell>
          <cell r="F477" t="str">
            <v>VU-280</v>
          </cell>
          <cell r="G477" t="str">
            <v>INSPECTION JOURNALIERE</v>
          </cell>
          <cell r="H477">
            <v>1</v>
          </cell>
        </row>
        <row r="478">
          <cell r="D478" t="str">
            <v>MES-845045</v>
          </cell>
          <cell r="E478" t="str">
            <v>Planifié</v>
          </cell>
          <cell r="F478" t="str">
            <v>VU-154</v>
          </cell>
          <cell r="G478" t="str">
            <v>INSPECTION JOURNALIERE</v>
          </cell>
          <cell r="H478">
            <v>1</v>
          </cell>
        </row>
        <row r="479">
          <cell r="D479" t="str">
            <v>MES-845057</v>
          </cell>
          <cell r="E479" t="str">
            <v>Planifié</v>
          </cell>
          <cell r="F479" t="str">
            <v>VU-317</v>
          </cell>
          <cell r="G479" t="str">
            <v>CONTROLE ET LAVAGE</v>
          </cell>
          <cell r="H479">
            <v>0</v>
          </cell>
        </row>
        <row r="480">
          <cell r="D480" t="str">
            <v>MES-858476</v>
          </cell>
          <cell r="E480" t="str">
            <v>Planifié</v>
          </cell>
          <cell r="F480" t="str">
            <v>VU-154</v>
          </cell>
          <cell r="G480" t="str">
            <v>POSE DE BOOSTER</v>
          </cell>
          <cell r="H480">
            <v>0</v>
          </cell>
        </row>
        <row r="481"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</row>
        <row r="489"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</row>
        <row r="490"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</row>
        <row r="491"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</row>
        <row r="492"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</row>
        <row r="493"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</row>
        <row r="494"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</row>
        <row r="495"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</row>
        <row r="496"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</row>
        <row r="497"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</row>
        <row r="498"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</row>
        <row r="499"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</row>
        <row r="500"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</row>
        <row r="501"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</row>
        <row r="516"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</row>
        <row r="517"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</row>
        <row r="518"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</row>
        <row r="519"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</row>
        <row r="520"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</row>
        <row r="521"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</row>
        <row r="522"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</row>
        <row r="523"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</row>
        <row r="524"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</row>
        <row r="525"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</row>
        <row r="526"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</row>
        <row r="527"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</row>
        <row r="528"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</row>
        <row r="530"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</row>
        <row r="532"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</row>
        <row r="533"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</row>
        <row r="534"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</row>
        <row r="535"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</row>
        <row r="536"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</row>
        <row r="537"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</row>
        <row r="538"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</row>
        <row r="539"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</row>
        <row r="540"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</row>
        <row r="541"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</row>
        <row r="542"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</row>
        <row r="543"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</row>
        <row r="544"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</row>
        <row r="545"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</row>
        <row r="546"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</row>
        <row r="547"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</row>
        <row r="548"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</row>
        <row r="549"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</row>
        <row r="550"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</row>
        <row r="551"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</row>
        <row r="552"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</row>
        <row r="553"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</row>
        <row r="554"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</row>
        <row r="555">
          <cell r="D555">
            <v>0</v>
          </cell>
          <cell r="E555">
            <v>0</v>
          </cell>
          <cell r="F555">
            <v>0</v>
          </cell>
          <cell r="G555" t="str">
            <v>Maintenance Préventive</v>
          </cell>
          <cell r="H555">
            <v>0</v>
          </cell>
        </row>
        <row r="556">
          <cell r="D556" t="str">
            <v>MES-728532</v>
          </cell>
          <cell r="E556" t="str">
            <v>Planifié</v>
          </cell>
          <cell r="F556" t="str">
            <v>VU-246</v>
          </cell>
          <cell r="G556" t="str">
            <v>20000 KM Entretien Preventif Toyota-Jterb</v>
          </cell>
          <cell r="H556">
            <v>0</v>
          </cell>
        </row>
        <row r="557">
          <cell r="D557" t="str">
            <v>MES-849491</v>
          </cell>
          <cell r="E557" t="str">
            <v>Planifié</v>
          </cell>
          <cell r="F557" t="str">
            <v>VU-171</v>
          </cell>
          <cell r="G557" t="str">
            <v>10000 Entretien Preventif Toyota-Ahtfk</v>
          </cell>
          <cell r="H557">
            <v>1</v>
          </cell>
        </row>
        <row r="558"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>
            <v>0</v>
          </cell>
        </row>
        <row r="559"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</row>
        <row r="560"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</row>
        <row r="561"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</row>
        <row r="562"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</row>
        <row r="563"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</row>
        <row r="564"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</row>
        <row r="565"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</row>
        <row r="566"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</row>
        <row r="570"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</row>
        <row r="571"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</row>
        <row r="572"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</row>
        <row r="573"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</row>
        <row r="574"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</row>
        <row r="575"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</row>
        <row r="576"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</row>
        <row r="577"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</row>
        <row r="578"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</row>
        <row r="580"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</row>
        <row r="581"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</row>
        <row r="582"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</row>
        <row r="583"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</row>
        <row r="597"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</row>
        <row r="598"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</row>
        <row r="600">
          <cell r="F600" t="str">
            <v>Manutention</v>
          </cell>
        </row>
        <row r="601">
          <cell r="D601" t="str">
            <v>No de Bon</v>
          </cell>
          <cell r="E601" t="str">
            <v>Statut</v>
          </cell>
          <cell r="F601" t="str">
            <v>No equipement</v>
          </cell>
          <cell r="H601" t="str">
            <v>Statut</v>
          </cell>
        </row>
        <row r="602"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</row>
        <row r="603"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</row>
        <row r="604"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</row>
        <row r="605"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</row>
        <row r="606"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</row>
        <row r="607"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</row>
        <row r="608"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 t="str">
            <v>TRAVAUX IMPREVUS / BRIS DE CEDULE</v>
          </cell>
          <cell r="H612">
            <v>0</v>
          </cell>
        </row>
        <row r="613">
          <cell r="D613" t="str">
            <v/>
          </cell>
          <cell r="E613" t="str">
            <v>IMPREVU</v>
          </cell>
          <cell r="F613" t="str">
            <v>EM-939</v>
          </cell>
          <cell r="G613" t="str">
            <v>GOUJON DE ROUE</v>
          </cell>
          <cell r="H613">
            <v>0</v>
          </cell>
        </row>
        <row r="614">
          <cell r="D614" t="str">
            <v/>
          </cell>
          <cell r="E614" t="str">
            <v>IMPREVU</v>
          </cell>
          <cell r="F614" t="str">
            <v>GR-903</v>
          </cell>
          <cell r="G614" t="str">
            <v>configuration du CEC, klaxon defectueux et fuite d'air</v>
          </cell>
          <cell r="H614">
            <v>0</v>
          </cell>
        </row>
        <row r="615">
          <cell r="D615" t="str">
            <v/>
          </cell>
          <cell r="E615" t="str">
            <v>IMPREVU</v>
          </cell>
          <cell r="F615" t="str">
            <v>EM-945</v>
          </cell>
          <cell r="G615" t="str">
            <v>FLEXIBLE HYDRAULIQUE</v>
          </cell>
          <cell r="H615">
            <v>0</v>
          </cell>
        </row>
        <row r="616">
          <cell r="D616" t="str">
            <v/>
          </cell>
          <cell r="E616">
            <v>0</v>
          </cell>
          <cell r="F616" t="str">
            <v/>
          </cell>
          <cell r="G616" t="str">
            <v/>
          </cell>
          <cell r="H616">
            <v>0</v>
          </cell>
        </row>
        <row r="617">
          <cell r="D617" t="str">
            <v/>
          </cell>
          <cell r="E617">
            <v>0</v>
          </cell>
          <cell r="F617" t="str">
            <v/>
          </cell>
          <cell r="G617" t="str">
            <v/>
          </cell>
          <cell r="H617">
            <v>0</v>
          </cell>
        </row>
        <row r="618">
          <cell r="D618" t="str">
            <v/>
          </cell>
          <cell r="E618">
            <v>0</v>
          </cell>
          <cell r="F618" t="str">
            <v/>
          </cell>
          <cell r="G618" t="str">
            <v/>
          </cell>
          <cell r="H618">
            <v>0</v>
          </cell>
        </row>
        <row r="619">
          <cell r="D619" t="str">
            <v/>
          </cell>
          <cell r="E619">
            <v>0</v>
          </cell>
          <cell r="F619" t="str">
            <v/>
          </cell>
          <cell r="G619" t="str">
            <v/>
          </cell>
          <cell r="H619">
            <v>0</v>
          </cell>
        </row>
        <row r="620">
          <cell r="D620" t="str">
            <v/>
          </cell>
          <cell r="E620">
            <v>0</v>
          </cell>
          <cell r="F620" t="str">
            <v/>
          </cell>
          <cell r="G620" t="str">
            <v/>
          </cell>
          <cell r="H620">
            <v>0</v>
          </cell>
        </row>
        <row r="621">
          <cell r="D621" t="str">
            <v/>
          </cell>
          <cell r="E621">
            <v>0</v>
          </cell>
          <cell r="F621" t="str">
            <v/>
          </cell>
          <cell r="G621" t="str">
            <v/>
          </cell>
          <cell r="H621">
            <v>0</v>
          </cell>
        </row>
        <row r="622">
          <cell r="D622" t="str">
            <v/>
          </cell>
          <cell r="E622">
            <v>0</v>
          </cell>
          <cell r="F622" t="str">
            <v/>
          </cell>
          <cell r="G622" t="str">
            <v/>
          </cell>
          <cell r="H622">
            <v>0</v>
          </cell>
        </row>
        <row r="623"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</row>
        <row r="624">
          <cell r="D624">
            <v>0</v>
          </cell>
          <cell r="E624">
            <v>0</v>
          </cell>
          <cell r="F624">
            <v>0</v>
          </cell>
          <cell r="G624" t="str">
            <v>Travaux Planifiés (Correctif/Modif/Projet/inspection)</v>
          </cell>
          <cell r="H624">
            <v>0</v>
          </cell>
        </row>
        <row r="625">
          <cell r="D625" t="str">
            <v>MES-849098</v>
          </cell>
          <cell r="E625" t="str">
            <v>Planifié</v>
          </cell>
          <cell r="F625" t="str">
            <v>CH-638</v>
          </cell>
          <cell r="G625" t="str">
            <v>INSPECTION JOURNALIERE</v>
          </cell>
          <cell r="H625">
            <v>0</v>
          </cell>
        </row>
        <row r="626">
          <cell r="D626" t="str">
            <v>MES-849086</v>
          </cell>
          <cell r="E626" t="str">
            <v>Planifié</v>
          </cell>
          <cell r="F626" t="str">
            <v>CH-635</v>
          </cell>
          <cell r="G626" t="str">
            <v>INSPECTION JOURNALIERE</v>
          </cell>
          <cell r="H626">
            <v>0</v>
          </cell>
        </row>
        <row r="627">
          <cell r="D627" t="str">
            <v>MES-849106</v>
          </cell>
          <cell r="E627" t="str">
            <v>Planifié</v>
          </cell>
          <cell r="F627" t="str">
            <v>CH-639</v>
          </cell>
          <cell r="G627" t="str">
            <v>INSPECTION JOURNALIERE</v>
          </cell>
          <cell r="H627">
            <v>0</v>
          </cell>
        </row>
        <row r="628">
          <cell r="D628" t="str">
            <v>MES-843767</v>
          </cell>
          <cell r="E628" t="str">
            <v>Planifié</v>
          </cell>
          <cell r="F628" t="str">
            <v>EM-938</v>
          </cell>
          <cell r="G628" t="str">
            <v>POSE DES PIECES DISPONIBLES SUR L'EQUIPEMENT</v>
          </cell>
          <cell r="H628">
            <v>0</v>
          </cell>
        </row>
        <row r="629">
          <cell r="D629" t="str">
            <v>MES-856389</v>
          </cell>
          <cell r="E629" t="str">
            <v>Planifié</v>
          </cell>
          <cell r="F629" t="str">
            <v>EM-972</v>
          </cell>
          <cell r="G629" t="str">
            <v>INSPECTION PREVENTIVE</v>
          </cell>
          <cell r="H629">
            <v>0</v>
          </cell>
        </row>
        <row r="630"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>
            <v>0</v>
          </cell>
        </row>
        <row r="631"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</row>
        <row r="632"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</row>
        <row r="633"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</row>
        <row r="634"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</row>
        <row r="635"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</row>
        <row r="636"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</row>
        <row r="637"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</row>
        <row r="638"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</row>
        <row r="639"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</row>
        <row r="640"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</row>
        <row r="641"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</row>
        <row r="642"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</row>
        <row r="643"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</row>
        <row r="644"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</row>
        <row r="645"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</row>
        <row r="646"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</row>
        <row r="647"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</row>
        <row r="648"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</row>
        <row r="649"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</row>
        <row r="650"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</row>
        <row r="651"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</row>
        <row r="652"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</row>
        <row r="653"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</row>
        <row r="654"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</row>
        <row r="655"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</row>
        <row r="656"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</row>
        <row r="657"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</row>
        <row r="658"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</row>
        <row r="659"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</row>
        <row r="660"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</row>
        <row r="678"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</row>
        <row r="679"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</row>
        <row r="680"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</row>
        <row r="681"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</row>
        <row r="682"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</row>
        <row r="683"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</row>
        <row r="684"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</row>
        <row r="685"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</row>
        <row r="686"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</row>
        <row r="687"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</row>
        <row r="705"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</row>
        <row r="706">
          <cell r="D706">
            <v>0</v>
          </cell>
          <cell r="E706">
            <v>0</v>
          </cell>
          <cell r="F706">
            <v>0</v>
          </cell>
          <cell r="G706" t="str">
            <v>Maintenance Préventive</v>
          </cell>
          <cell r="H706">
            <v>0</v>
          </cell>
        </row>
        <row r="707"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</row>
        <row r="708"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</row>
        <row r="709"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</row>
        <row r="710"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</row>
        <row r="711"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</row>
        <row r="712"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</row>
        <row r="713"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</row>
        <row r="714"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</row>
        <row r="715"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</row>
        <row r="716"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</row>
        <row r="717"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</row>
        <row r="718"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</row>
        <row r="719"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</row>
        <row r="720"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</row>
        <row r="721"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</row>
        <row r="722"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</row>
        <row r="724"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</row>
        <row r="725"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</row>
        <row r="726"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</row>
        <row r="727"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</row>
        <row r="728"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</row>
        <row r="729"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</row>
        <row r="730"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</row>
        <row r="731"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</row>
        <row r="732"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</row>
        <row r="733"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</row>
        <row r="734"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</row>
        <row r="735"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</row>
        <row r="736"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</row>
        <row r="737"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</row>
        <row r="738"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</row>
        <row r="739"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</row>
        <row r="740"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</row>
        <row r="742"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</row>
        <row r="743"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</row>
        <row r="744"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</row>
        <row r="745"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</row>
        <row r="746"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</row>
        <row r="747"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</row>
        <row r="748"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</row>
        <row r="749"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</row>
        <row r="750">
          <cell r="F750" t="str">
            <v>Petits Equipements</v>
          </cell>
        </row>
        <row r="751">
          <cell r="D751" t="str">
            <v>No de Bon</v>
          </cell>
          <cell r="E751" t="str">
            <v>Statut</v>
          </cell>
          <cell r="F751" t="str">
            <v>No equipement</v>
          </cell>
          <cell r="G751" t="str">
            <v>Description</v>
          </cell>
          <cell r="H751" t="str">
            <v>Statut</v>
          </cell>
        </row>
        <row r="752"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</row>
        <row r="753"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</row>
        <row r="754"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</row>
        <row r="755"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</row>
        <row r="758"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</row>
        <row r="759"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</row>
        <row r="760"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</row>
        <row r="761"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</row>
        <row r="762">
          <cell r="D762">
            <v>0</v>
          </cell>
          <cell r="E762">
            <v>0</v>
          </cell>
          <cell r="F762">
            <v>0</v>
          </cell>
          <cell r="G762" t="str">
            <v>TRAVAUX IMPREVUS / BRIS DE CEDULE</v>
          </cell>
          <cell r="H762">
            <v>0</v>
          </cell>
        </row>
        <row r="763"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>
            <v>0</v>
          </cell>
        </row>
        <row r="764"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>
            <v>0</v>
          </cell>
        </row>
        <row r="765"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>
            <v>0</v>
          </cell>
        </row>
        <row r="766"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>
            <v>0</v>
          </cell>
        </row>
        <row r="767"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>
            <v>0</v>
          </cell>
        </row>
        <row r="768"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>
            <v>0</v>
          </cell>
        </row>
        <row r="769"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>
            <v>0</v>
          </cell>
        </row>
        <row r="770"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>
            <v>0</v>
          </cell>
        </row>
        <row r="771"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>
            <v>0</v>
          </cell>
        </row>
        <row r="772"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>
            <v>0</v>
          </cell>
        </row>
        <row r="773"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</row>
        <row r="774">
          <cell r="D774">
            <v>0</v>
          </cell>
          <cell r="E774">
            <v>0</v>
          </cell>
          <cell r="F774">
            <v>0</v>
          </cell>
          <cell r="G774" t="str">
            <v>Travaux Planifiés (Correctif/Modif/Projet/inspection)</v>
          </cell>
          <cell r="H774">
            <v>0</v>
          </cell>
        </row>
        <row r="775">
          <cell r="D775" t="str">
            <v>MES-844924</v>
          </cell>
          <cell r="E775" t="str">
            <v>Planifié</v>
          </cell>
          <cell r="F775" t="str">
            <v>PP-1330</v>
          </cell>
          <cell r="G775" t="str">
            <v>INSPECTION JOURNALIERE</v>
          </cell>
          <cell r="H775">
            <v>0</v>
          </cell>
        </row>
        <row r="776">
          <cell r="D776" t="str">
            <v>MES-845018</v>
          </cell>
          <cell r="E776" t="str">
            <v>Planifié</v>
          </cell>
          <cell r="F776" t="str">
            <v>CP-1107</v>
          </cell>
          <cell r="G776" t="str">
            <v>INSPECTION JOURNALIERE</v>
          </cell>
          <cell r="H776">
            <v>0</v>
          </cell>
        </row>
        <row r="777">
          <cell r="D777" t="str">
            <v>MVP-634072</v>
          </cell>
          <cell r="E777" t="str">
            <v>Cédulé</v>
          </cell>
          <cell r="F777" t="str">
            <v>LT-1282</v>
          </cell>
          <cell r="G777" t="str">
            <v>REPARATION REACTIVE-CIRCUIT ELECTRIQUE(COMPTEUR HORAIRE )-HORS SERVICE</v>
          </cell>
          <cell r="H777">
            <v>0</v>
          </cell>
        </row>
        <row r="778">
          <cell r="D778" t="str">
            <v>MES-848996</v>
          </cell>
          <cell r="E778" t="str">
            <v>Planifié</v>
          </cell>
          <cell r="F778" t="str">
            <v>PP-1331</v>
          </cell>
          <cell r="G778" t="str">
            <v>INSPECTION JOURNALIERE</v>
          </cell>
          <cell r="H778">
            <v>0</v>
          </cell>
        </row>
        <row r="779">
          <cell r="D779" t="str">
            <v>MES-848997</v>
          </cell>
          <cell r="E779" t="str">
            <v>Planifié</v>
          </cell>
          <cell r="F779" t="str">
            <v>PP-1334</v>
          </cell>
          <cell r="G779" t="str">
            <v>INSPECTION JOURNALIERE</v>
          </cell>
          <cell r="H779">
            <v>0</v>
          </cell>
        </row>
        <row r="780">
          <cell r="D780" t="str">
            <v>MES-841233</v>
          </cell>
          <cell r="E780" t="str">
            <v>Planifié</v>
          </cell>
          <cell r="F780" t="str">
            <v>CP-1110</v>
          </cell>
          <cell r="G780" t="str">
            <v>INSPECTION JOURNALIERE</v>
          </cell>
          <cell r="H780">
            <v>0</v>
          </cell>
        </row>
        <row r="781">
          <cell r="D781" t="str">
            <v>MES-849039</v>
          </cell>
          <cell r="E781" t="str">
            <v>Planifié</v>
          </cell>
          <cell r="F781" t="str">
            <v>PP-1336</v>
          </cell>
          <cell r="G781" t="str">
            <v>INSPECTION JOURNALIERE</v>
          </cell>
          <cell r="H781">
            <v>0</v>
          </cell>
        </row>
        <row r="782">
          <cell r="D782" t="str">
            <v>MES-848960</v>
          </cell>
          <cell r="E782" t="str">
            <v>Planifié</v>
          </cell>
          <cell r="F782" t="str">
            <v>PP-1323</v>
          </cell>
          <cell r="G782" t="str">
            <v>INSPECTION JOURNALIERE</v>
          </cell>
          <cell r="H782">
            <v>0</v>
          </cell>
        </row>
        <row r="783">
          <cell r="D783" t="str">
            <v>MES-848962</v>
          </cell>
          <cell r="E783" t="str">
            <v>Planifié</v>
          </cell>
          <cell r="F783" t="str">
            <v>PP-1324</v>
          </cell>
          <cell r="G783" t="str">
            <v>INSPECTION JOURNALIERE</v>
          </cell>
          <cell r="H783">
            <v>0</v>
          </cell>
        </row>
        <row r="784">
          <cell r="D784" t="str">
            <v>MES-848974</v>
          </cell>
          <cell r="E784" t="str">
            <v>Planifié</v>
          </cell>
          <cell r="F784" t="str">
            <v>PP-1325</v>
          </cell>
          <cell r="G784" t="str">
            <v>INSPECTION JOURNALIERE</v>
          </cell>
          <cell r="H784">
            <v>0</v>
          </cell>
        </row>
        <row r="785">
          <cell r="D785" t="str">
            <v>MES-848934</v>
          </cell>
          <cell r="E785" t="str">
            <v>Planifié</v>
          </cell>
          <cell r="F785" t="str">
            <v>PP-1322</v>
          </cell>
          <cell r="G785" t="str">
            <v>INSPECTION JOURNALIERE</v>
          </cell>
          <cell r="H785">
            <v>0</v>
          </cell>
        </row>
        <row r="786">
          <cell r="D786" t="str">
            <v>MES-849016</v>
          </cell>
          <cell r="E786" t="str">
            <v>Planifié</v>
          </cell>
          <cell r="F786" t="str">
            <v>PP-1335</v>
          </cell>
          <cell r="G786" t="str">
            <v>INSPECTION JOURNALIERE</v>
          </cell>
          <cell r="H786">
            <v>0</v>
          </cell>
        </row>
        <row r="787">
          <cell r="D787" t="str">
            <v>MES-845062</v>
          </cell>
          <cell r="E787" t="str">
            <v>Planifié</v>
          </cell>
          <cell r="F787" t="str">
            <v>PP-1381</v>
          </cell>
          <cell r="G787" t="str">
            <v>INSPECTION HEBDOMADAIRE</v>
          </cell>
          <cell r="H787">
            <v>0</v>
          </cell>
        </row>
        <row r="788">
          <cell r="D788" t="str">
            <v>MES-845065</v>
          </cell>
          <cell r="E788" t="str">
            <v>Planifié</v>
          </cell>
          <cell r="F788" t="str">
            <v>PP-1382</v>
          </cell>
          <cell r="G788" t="str">
            <v>INSPECTION HEBDOMADAIRE</v>
          </cell>
          <cell r="H788">
            <v>0</v>
          </cell>
        </row>
        <row r="789">
          <cell r="D789" t="str">
            <v>MES-759479</v>
          </cell>
          <cell r="E789" t="str">
            <v>Planifié</v>
          </cell>
          <cell r="F789" t="str">
            <v>PP-1312</v>
          </cell>
          <cell r="G789" t="str">
            <v>INSPECTION PREVENTIVE</v>
          </cell>
          <cell r="H789">
            <v>0</v>
          </cell>
        </row>
        <row r="790">
          <cell r="D790" t="str">
            <v>MES-856260</v>
          </cell>
          <cell r="E790" t="str">
            <v>Planifié</v>
          </cell>
          <cell r="F790" t="str">
            <v>PP-1337</v>
          </cell>
          <cell r="G790" t="str">
            <v>INSPECTION JOURNALIERE</v>
          </cell>
          <cell r="H790">
            <v>0</v>
          </cell>
        </row>
        <row r="791">
          <cell r="D791" t="str">
            <v>MES-855643</v>
          </cell>
          <cell r="E791" t="str">
            <v>Planifié</v>
          </cell>
          <cell r="F791" t="str">
            <v>PP-1338</v>
          </cell>
          <cell r="G791" t="str">
            <v>INSPECTION JOURNALIERE</v>
          </cell>
          <cell r="H791">
            <v>0</v>
          </cell>
        </row>
        <row r="792">
          <cell r="D792" t="str">
            <v>MES-856420</v>
          </cell>
          <cell r="E792" t="str">
            <v>Planifié</v>
          </cell>
          <cell r="F792" t="str">
            <v>CA-1720</v>
          </cell>
          <cell r="G792" t="str">
            <v>INSPECTION PREVENTIVE</v>
          </cell>
          <cell r="H792">
            <v>0</v>
          </cell>
        </row>
        <row r="793"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</row>
        <row r="794"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</row>
        <row r="795"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</row>
        <row r="796"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</row>
        <row r="797"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</row>
        <row r="798"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</row>
        <row r="799"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</row>
        <row r="800"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</row>
        <row r="801"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</row>
        <row r="802"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</row>
        <row r="803"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</row>
        <row r="804"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</row>
        <row r="805"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</row>
        <row r="806"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</row>
        <row r="807"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</row>
        <row r="808"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</row>
        <row r="809"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</row>
        <row r="810"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</row>
        <row r="811"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</row>
        <row r="812"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</row>
        <row r="813"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</row>
        <row r="814"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</row>
        <row r="815"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</row>
        <row r="816"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</row>
        <row r="817"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</row>
        <row r="818"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</row>
        <row r="819"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</row>
        <row r="820"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</row>
        <row r="821"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 t="str">
            <v>Maintenance Préventive</v>
          </cell>
          <cell r="H856">
            <v>0</v>
          </cell>
        </row>
        <row r="857">
          <cell r="D857" t="str">
            <v>MES-837448</v>
          </cell>
          <cell r="E857" t="str">
            <v>Planifié</v>
          </cell>
          <cell r="F857" t="str">
            <v>LT-1282</v>
          </cell>
          <cell r="G857" t="str">
            <v>250 Hrs Entretien Preventif KUBOTA TOWER</v>
          </cell>
          <cell r="H857">
            <v>0</v>
          </cell>
        </row>
        <row r="858"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</row>
        <row r="899">
          <cell r="F899" t="str">
            <v>Support</v>
          </cell>
        </row>
        <row r="900">
          <cell r="D900" t="str">
            <v>No de Bon</v>
          </cell>
          <cell r="E900" t="str">
            <v>Statut</v>
          </cell>
          <cell r="F900" t="str">
            <v>No equipement</v>
          </cell>
          <cell r="G900" t="str">
            <v>Description</v>
          </cell>
          <cell r="H900" t="str">
            <v>Statut</v>
          </cell>
        </row>
        <row r="901"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</row>
        <row r="902"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</row>
        <row r="903"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</row>
        <row r="910">
          <cell r="D910">
            <v>0</v>
          </cell>
          <cell r="E910" t="str">
            <v/>
          </cell>
          <cell r="F910">
            <v>0</v>
          </cell>
          <cell r="G910">
            <v>0</v>
          </cell>
          <cell r="H910">
            <v>0</v>
          </cell>
        </row>
        <row r="911">
          <cell r="D911">
            <v>0</v>
          </cell>
          <cell r="E911" t="str">
            <v/>
          </cell>
          <cell r="F911">
            <v>0</v>
          </cell>
          <cell r="G911" t="str">
            <v>TRAVAUX IMPREVUS / BRIS DE CEDULE</v>
          </cell>
          <cell r="H911">
            <v>0</v>
          </cell>
        </row>
        <row r="912">
          <cell r="D912" t="str">
            <v/>
          </cell>
          <cell r="E912" t="str">
            <v/>
          </cell>
          <cell r="F912" t="str">
            <v>CS-431</v>
          </cell>
          <cell r="G912" t="str">
            <v>PROBLEME DE COMPRESSEUR</v>
          </cell>
          <cell r="H912">
            <v>100</v>
          </cell>
        </row>
        <row r="913"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>
            <v>0</v>
          </cell>
        </row>
        <row r="914"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>
            <v>0</v>
          </cell>
        </row>
        <row r="915"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>
            <v>0</v>
          </cell>
        </row>
        <row r="916"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>
            <v>0</v>
          </cell>
        </row>
        <row r="917"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>
            <v>0</v>
          </cell>
        </row>
        <row r="918"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>
            <v>0</v>
          </cell>
        </row>
        <row r="919"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>
            <v>0</v>
          </cell>
        </row>
        <row r="920"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>
            <v>0</v>
          </cell>
        </row>
        <row r="921"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>
            <v>0</v>
          </cell>
        </row>
        <row r="922"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</row>
        <row r="923">
          <cell r="D923">
            <v>0</v>
          </cell>
          <cell r="E923">
            <v>0</v>
          </cell>
          <cell r="F923">
            <v>0</v>
          </cell>
          <cell r="G923" t="str">
            <v>Travaux Planifiés (Correctif/Modif/Projet/inspection)</v>
          </cell>
          <cell r="H923">
            <v>0</v>
          </cell>
        </row>
        <row r="924">
          <cell r="D924" t="str">
            <v>MES-851932</v>
          </cell>
          <cell r="E924" t="str">
            <v>Planifié</v>
          </cell>
          <cell r="F924" t="str">
            <v>CS-414</v>
          </cell>
          <cell r="G924" t="str">
            <v>GRAISSAGE COMPLET</v>
          </cell>
          <cell r="H924">
            <v>0</v>
          </cell>
        </row>
        <row r="925">
          <cell r="D925" t="str">
            <v>MES-752961</v>
          </cell>
          <cell r="E925" t="str">
            <v>Cédulé</v>
          </cell>
          <cell r="F925" t="str">
            <v>CS-403</v>
          </cell>
          <cell r="G925" t="str">
            <v>REPARATION DU PROBLEME DE FREINAGE</v>
          </cell>
          <cell r="H925">
            <v>0</v>
          </cell>
        </row>
        <row r="926"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</row>
        <row r="927"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</row>
        <row r="928"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</row>
        <row r="929"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 t="str">
            <v>Maintenance Préventive</v>
          </cell>
          <cell r="H1005">
            <v>0</v>
          </cell>
        </row>
        <row r="1006">
          <cell r="D1006" t="str">
            <v>MES-849456</v>
          </cell>
          <cell r="E1006" t="str">
            <v>Planifié</v>
          </cell>
          <cell r="F1006" t="str">
            <v>TP-518</v>
          </cell>
          <cell r="G1006" t="str">
            <v>10000 Entretien Preventif HYUNDAI-H1</v>
          </cell>
          <cell r="H1006">
            <v>0</v>
          </cell>
        </row>
        <row r="1007"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>
            <v>0</v>
          </cell>
        </row>
        <row r="1008"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</row>
        <row r="1009"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</row>
        <row r="1048">
          <cell r="F1048" t="str">
            <v>Utilitaire</v>
          </cell>
        </row>
        <row r="1049">
          <cell r="D1049" t="str">
            <v>No de Bon</v>
          </cell>
          <cell r="E1049" t="str">
            <v>Statut</v>
          </cell>
          <cell r="F1049" t="str">
            <v>No equipement</v>
          </cell>
          <cell r="G1049" t="str">
            <v>Description</v>
          </cell>
          <cell r="H1049" t="str">
            <v>Statut</v>
          </cell>
        </row>
        <row r="1050">
          <cell r="D1050" t="str">
            <v>MES-728532</v>
          </cell>
          <cell r="E1050" t="str">
            <v>Planifié</v>
          </cell>
          <cell r="F1050" t="str">
            <v>VU-246</v>
          </cell>
          <cell r="G1050" t="str">
            <v>20000 KM Entretien Preventif Toyota-Jterb</v>
          </cell>
          <cell r="H1050">
            <v>0</v>
          </cell>
        </row>
        <row r="1051"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</row>
        <row r="1052"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 t="str">
            <v>TRAVAUX IMPREVUS / BRIS DE CEDULE</v>
          </cell>
          <cell r="H1060">
            <v>0</v>
          </cell>
        </row>
        <row r="1061">
          <cell r="D1061">
            <v>0</v>
          </cell>
          <cell r="E1061">
            <v>0</v>
          </cell>
          <cell r="F1061" t="str">
            <v>VU-201</v>
          </cell>
          <cell r="G1061" t="str">
            <v>Portière avant gauche (probleme de lève vitre)</v>
          </cell>
          <cell r="H1061">
            <v>0</v>
          </cell>
        </row>
        <row r="1062">
          <cell r="D1062">
            <v>0</v>
          </cell>
          <cell r="E1062">
            <v>0</v>
          </cell>
          <cell r="F1062" t="str">
            <v>VU-215</v>
          </cell>
          <cell r="G1062" t="str">
            <v>demarrage</v>
          </cell>
          <cell r="H1062">
            <v>0</v>
          </cell>
        </row>
        <row r="1063">
          <cell r="D1063" t="str">
            <v/>
          </cell>
          <cell r="E1063">
            <v>0</v>
          </cell>
          <cell r="F1063" t="str">
            <v/>
          </cell>
          <cell r="G1063" t="str">
            <v/>
          </cell>
          <cell r="H1063">
            <v>0</v>
          </cell>
        </row>
        <row r="1064">
          <cell r="D1064" t="str">
            <v/>
          </cell>
          <cell r="E1064">
            <v>0</v>
          </cell>
          <cell r="F1064" t="str">
            <v/>
          </cell>
          <cell r="G1064" t="str">
            <v/>
          </cell>
          <cell r="H1064">
            <v>0</v>
          </cell>
        </row>
        <row r="1065">
          <cell r="D1065" t="str">
            <v/>
          </cell>
          <cell r="E1065">
            <v>0</v>
          </cell>
          <cell r="F1065" t="str">
            <v/>
          </cell>
          <cell r="G1065" t="str">
            <v/>
          </cell>
          <cell r="H1065">
            <v>0</v>
          </cell>
        </row>
        <row r="1066">
          <cell r="D1066" t="str">
            <v/>
          </cell>
          <cell r="E1066">
            <v>0</v>
          </cell>
          <cell r="F1066" t="str">
            <v/>
          </cell>
          <cell r="G1066" t="str">
            <v/>
          </cell>
          <cell r="H1066">
            <v>0</v>
          </cell>
        </row>
        <row r="1067">
          <cell r="D1067" t="str">
            <v/>
          </cell>
          <cell r="E1067">
            <v>0</v>
          </cell>
          <cell r="F1067" t="str">
            <v/>
          </cell>
          <cell r="G1067" t="str">
            <v/>
          </cell>
          <cell r="H1067">
            <v>0</v>
          </cell>
        </row>
        <row r="1068">
          <cell r="D1068" t="str">
            <v/>
          </cell>
          <cell r="E1068">
            <v>0</v>
          </cell>
          <cell r="F1068" t="str">
            <v/>
          </cell>
          <cell r="G1068" t="str">
            <v/>
          </cell>
          <cell r="H1068">
            <v>0</v>
          </cell>
        </row>
        <row r="1069">
          <cell r="D1069" t="str">
            <v/>
          </cell>
          <cell r="E1069">
            <v>0</v>
          </cell>
          <cell r="F1069" t="str">
            <v/>
          </cell>
          <cell r="G1069" t="str">
            <v/>
          </cell>
          <cell r="H1069">
            <v>0</v>
          </cell>
        </row>
        <row r="1070">
          <cell r="D1070" t="str">
            <v/>
          </cell>
          <cell r="E1070">
            <v>0</v>
          </cell>
          <cell r="F1070" t="str">
            <v/>
          </cell>
          <cell r="G1070" t="str">
            <v/>
          </cell>
          <cell r="H1070">
            <v>0</v>
          </cell>
        </row>
        <row r="1071"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</row>
        <row r="1072">
          <cell r="D1072">
            <v>0</v>
          </cell>
          <cell r="E1072">
            <v>0</v>
          </cell>
          <cell r="F1072">
            <v>0</v>
          </cell>
          <cell r="G1072" t="str">
            <v>Travaux Planifiés (Correctif/Modif/Projet/inspection)</v>
          </cell>
          <cell r="H1072">
            <v>0</v>
          </cell>
        </row>
        <row r="1073">
          <cell r="D1073" t="str">
            <v>MES-723960</v>
          </cell>
          <cell r="E1073" t="str">
            <v>Planifié</v>
          </cell>
          <cell r="F1073" t="str">
            <v>VU-207</v>
          </cell>
          <cell r="G1073" t="str">
            <v>CONTROLE GENERALE INTER ENTRETIEN PREVENTIF TOYOTA-LAND-CRUISER</v>
          </cell>
          <cell r="H1073">
            <v>0</v>
          </cell>
        </row>
        <row r="1074">
          <cell r="D1074" t="str">
            <v>MES-849466</v>
          </cell>
          <cell r="E1074" t="str">
            <v>Planifié</v>
          </cell>
          <cell r="F1074" t="str">
            <v>VU-284</v>
          </cell>
          <cell r="G1074" t="str">
            <v>CONTROLE GENERALE INTER ENTRETIEN PREVENTIF TOYOTA-AHTFK &amp; MROFR</v>
          </cell>
          <cell r="H1074">
            <v>0</v>
          </cell>
        </row>
        <row r="1075">
          <cell r="D1075" t="str">
            <v>MES-719738</v>
          </cell>
          <cell r="E1075" t="str">
            <v>Planifié</v>
          </cell>
          <cell r="F1075" t="str">
            <v>VU-217</v>
          </cell>
          <cell r="G1075" t="str">
            <v>CONTROLE GENERALE INTER ENTRETIEN PREVENTIF TOYOTA-AHTFK &amp; MROFR</v>
          </cell>
          <cell r="H1075">
            <v>0</v>
          </cell>
        </row>
        <row r="1076">
          <cell r="D1076" t="str">
            <v>MES-851838</v>
          </cell>
          <cell r="E1076" t="str">
            <v>Planifié</v>
          </cell>
          <cell r="F1076" t="str">
            <v>VU-262</v>
          </cell>
          <cell r="G1076" t="str">
            <v>CONTROLE ET LAVAGE</v>
          </cell>
          <cell r="H1076">
            <v>0</v>
          </cell>
        </row>
        <row r="1077">
          <cell r="D1077" t="str">
            <v>MES-849120</v>
          </cell>
          <cell r="E1077" t="str">
            <v>Planifié</v>
          </cell>
          <cell r="F1077" t="str">
            <v>VU-154</v>
          </cell>
          <cell r="G1077" t="str">
            <v>INSPECTION JOURNALIERE</v>
          </cell>
          <cell r="H1077">
            <v>0</v>
          </cell>
        </row>
        <row r="1078">
          <cell r="D1078" t="str">
            <v>MES-849113</v>
          </cell>
          <cell r="E1078" t="str">
            <v>Planifié</v>
          </cell>
          <cell r="F1078" t="str">
            <v>VU-280</v>
          </cell>
          <cell r="G1078" t="str">
            <v>INSPECTION JOURNALIERE</v>
          </cell>
          <cell r="H1078">
            <v>1</v>
          </cell>
        </row>
        <row r="1079">
          <cell r="D1079" t="str">
            <v>MES-723883</v>
          </cell>
          <cell r="E1079" t="str">
            <v>Planifié</v>
          </cell>
          <cell r="F1079" t="str">
            <v>VU-199</v>
          </cell>
          <cell r="G1079" t="str">
            <v>CONTROLE GENERALE INTER ENTRETIEN PREVENTIF TOYOTA-LAND-CRUISER</v>
          </cell>
          <cell r="H1079">
            <v>0</v>
          </cell>
        </row>
        <row r="1080"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</row>
        <row r="1130"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</row>
        <row r="1131"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</row>
        <row r="1132"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</row>
        <row r="1133"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</row>
        <row r="1134"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</row>
        <row r="1135"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</row>
        <row r="1136"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</row>
        <row r="1137"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</row>
        <row r="1138"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</row>
        <row r="1139"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</row>
        <row r="1140"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</row>
        <row r="1141"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</row>
        <row r="1142"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</row>
        <row r="1143"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</row>
        <row r="1144"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</row>
        <row r="1145"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</row>
        <row r="1146"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</row>
        <row r="1147"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</row>
        <row r="1148"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</row>
        <row r="1149"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</row>
        <row r="1150"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</row>
        <row r="1151"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</row>
        <row r="1152"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</row>
        <row r="1153"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</row>
        <row r="1154">
          <cell r="D1154">
            <v>0</v>
          </cell>
          <cell r="E1154">
            <v>0</v>
          </cell>
          <cell r="F1154">
            <v>0</v>
          </cell>
          <cell r="G1154" t="str">
            <v>Maintenance Préventive</v>
          </cell>
          <cell r="H1154">
            <v>0</v>
          </cell>
        </row>
        <row r="1155">
          <cell r="D1155" t="str">
            <v>MES-849478</v>
          </cell>
          <cell r="E1155" t="str">
            <v>Planifié</v>
          </cell>
          <cell r="F1155" t="str">
            <v>VU-212</v>
          </cell>
          <cell r="G1155" t="str">
            <v>5000 KM Entretien Preventif Toyota-Jterb</v>
          </cell>
          <cell r="H1155">
            <v>0</v>
          </cell>
        </row>
        <row r="1156"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>
            <v>0</v>
          </cell>
        </row>
        <row r="1157"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</row>
        <row r="1158"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</row>
        <row r="1159"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</row>
        <row r="1161"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</row>
        <row r="1162"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</row>
        <row r="1163"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</row>
        <row r="1164"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</row>
        <row r="1165"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</row>
        <row r="1166"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</row>
        <row r="1167"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</row>
        <row r="1168"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</row>
        <row r="1169"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</row>
        <row r="1170"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</row>
        <row r="1171"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</row>
        <row r="1172"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</row>
        <row r="1173"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</row>
        <row r="1174"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</row>
        <row r="1175"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</row>
        <row r="1176"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</row>
        <row r="1191"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</row>
        <row r="1192"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</row>
        <row r="1193"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</row>
        <row r="1194"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</row>
        <row r="1195"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</row>
        <row r="1196"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</row>
        <row r="1197"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</row>
        <row r="1198"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</row>
        <row r="1199">
          <cell r="D1199" t="str">
            <v/>
          </cell>
          <cell r="E1199">
            <v>0</v>
          </cell>
          <cell r="F1199" t="str">
            <v/>
          </cell>
          <cell r="G1199" t="str">
            <v/>
          </cell>
          <cell r="H1199">
            <v>0</v>
          </cell>
        </row>
        <row r="1200">
          <cell r="F1200" t="str">
            <v>Manutention</v>
          </cell>
        </row>
        <row r="1201">
          <cell r="D1201" t="str">
            <v>No de Bon</v>
          </cell>
          <cell r="E1201" t="str">
            <v>Statut</v>
          </cell>
          <cell r="F1201" t="str">
            <v>No equipement</v>
          </cell>
          <cell r="G1201" t="str">
            <v>Description</v>
          </cell>
          <cell r="H1201" t="str">
            <v>Statut</v>
          </cell>
        </row>
        <row r="1202"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</row>
        <row r="1203"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</row>
        <row r="1204"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</row>
        <row r="1205"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</row>
        <row r="1206"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</row>
        <row r="1207"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</row>
        <row r="1209"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</row>
        <row r="1210"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</row>
        <row r="1211"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</row>
        <row r="1212">
          <cell r="D1212">
            <v>0</v>
          </cell>
          <cell r="E1212">
            <v>0</v>
          </cell>
          <cell r="F1212">
            <v>0</v>
          </cell>
          <cell r="G1212" t="str">
            <v>TRAVAUX IMPREVUS / BRIS DE CEDULE</v>
          </cell>
          <cell r="H1212">
            <v>0</v>
          </cell>
        </row>
        <row r="1213">
          <cell r="D1213" t="str">
            <v/>
          </cell>
          <cell r="E1213">
            <v>0</v>
          </cell>
          <cell r="F1213" t="str">
            <v/>
          </cell>
          <cell r="G1213" t="str">
            <v/>
          </cell>
          <cell r="H1213">
            <v>0</v>
          </cell>
        </row>
        <row r="1214">
          <cell r="D1214" t="str">
            <v/>
          </cell>
          <cell r="E1214">
            <v>0</v>
          </cell>
          <cell r="F1214" t="str">
            <v/>
          </cell>
          <cell r="G1214" t="str">
            <v/>
          </cell>
          <cell r="H1214">
            <v>0</v>
          </cell>
        </row>
        <row r="1215">
          <cell r="D1215" t="str">
            <v/>
          </cell>
          <cell r="E1215">
            <v>0</v>
          </cell>
          <cell r="F1215" t="str">
            <v/>
          </cell>
          <cell r="G1215" t="str">
            <v/>
          </cell>
          <cell r="H1215">
            <v>0</v>
          </cell>
        </row>
        <row r="1216">
          <cell r="D1216" t="str">
            <v/>
          </cell>
          <cell r="E1216">
            <v>0</v>
          </cell>
          <cell r="F1216" t="str">
            <v/>
          </cell>
          <cell r="G1216" t="str">
            <v/>
          </cell>
          <cell r="H1216">
            <v>0</v>
          </cell>
        </row>
        <row r="1217">
          <cell r="D1217" t="str">
            <v/>
          </cell>
          <cell r="E1217">
            <v>0</v>
          </cell>
          <cell r="F1217" t="str">
            <v/>
          </cell>
          <cell r="G1217" t="str">
            <v/>
          </cell>
          <cell r="H1217">
            <v>0</v>
          </cell>
        </row>
        <row r="1218">
          <cell r="D1218" t="str">
            <v/>
          </cell>
          <cell r="E1218">
            <v>0</v>
          </cell>
          <cell r="F1218" t="str">
            <v/>
          </cell>
          <cell r="G1218" t="str">
            <v/>
          </cell>
          <cell r="H1218">
            <v>0</v>
          </cell>
        </row>
        <row r="1219">
          <cell r="D1219" t="str">
            <v/>
          </cell>
          <cell r="E1219">
            <v>0</v>
          </cell>
          <cell r="F1219" t="str">
            <v/>
          </cell>
          <cell r="G1219" t="str">
            <v/>
          </cell>
          <cell r="H1219">
            <v>0</v>
          </cell>
        </row>
        <row r="1220">
          <cell r="D1220" t="str">
            <v/>
          </cell>
          <cell r="E1220">
            <v>0</v>
          </cell>
          <cell r="F1220" t="str">
            <v/>
          </cell>
          <cell r="G1220" t="str">
            <v/>
          </cell>
          <cell r="H1220">
            <v>0</v>
          </cell>
        </row>
        <row r="1221">
          <cell r="D1221" t="str">
            <v/>
          </cell>
          <cell r="E1221">
            <v>0</v>
          </cell>
          <cell r="F1221" t="str">
            <v/>
          </cell>
          <cell r="G1221" t="str">
            <v/>
          </cell>
          <cell r="H1221">
            <v>0</v>
          </cell>
        </row>
        <row r="1222">
          <cell r="D1222" t="str">
            <v/>
          </cell>
          <cell r="E1222">
            <v>0</v>
          </cell>
          <cell r="F1222" t="str">
            <v/>
          </cell>
          <cell r="G1222" t="str">
            <v/>
          </cell>
          <cell r="H1222">
            <v>0</v>
          </cell>
        </row>
        <row r="1223"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</row>
        <row r="1224">
          <cell r="D1224">
            <v>0</v>
          </cell>
          <cell r="E1224">
            <v>0</v>
          </cell>
          <cell r="F1224">
            <v>0</v>
          </cell>
          <cell r="G1224" t="str">
            <v>Travaux Planifiés (Correctif/Modif/Projet/inspection)</v>
          </cell>
          <cell r="H1224">
            <v>0</v>
          </cell>
        </row>
        <row r="1225">
          <cell r="D1225" t="str">
            <v>MES-800281</v>
          </cell>
          <cell r="E1225" t="str">
            <v>Cédulé</v>
          </cell>
          <cell r="F1225" t="str">
            <v>CH-638</v>
          </cell>
          <cell r="G1225" t="str">
            <v>VISIBILITE REDUITE SUR LA VITRE DE CBAINE: REMPLACEMENT DE LA VITRE</v>
          </cell>
          <cell r="H1225">
            <v>0</v>
          </cell>
        </row>
        <row r="1226">
          <cell r="D1226" t="str">
            <v>MES-813187</v>
          </cell>
          <cell r="E1226" t="str">
            <v>Planifié</v>
          </cell>
          <cell r="F1226" t="str">
            <v>EM-939</v>
          </cell>
          <cell r="G1226" t="str">
            <v>PROBLEME DE LA FLECHE - RENOVATION DE LA FLECHE</v>
          </cell>
          <cell r="H1226">
            <v>0</v>
          </cell>
        </row>
        <row r="1227">
          <cell r="D1227" t="str">
            <v>MES-841189</v>
          </cell>
          <cell r="E1227" t="str">
            <v>Planifié</v>
          </cell>
          <cell r="F1227" t="str">
            <v>CH-638</v>
          </cell>
          <cell r="G1227" t="str">
            <v>INSPECTION JOURNALIERE</v>
          </cell>
          <cell r="H1227">
            <v>0</v>
          </cell>
        </row>
        <row r="1228">
          <cell r="D1228" t="str">
            <v>MES-849088</v>
          </cell>
          <cell r="E1228" t="str">
            <v>Planifié</v>
          </cell>
          <cell r="F1228" t="str">
            <v>CH-635</v>
          </cell>
          <cell r="G1228" t="str">
            <v>INSPECTION JOURNALIERE</v>
          </cell>
          <cell r="H1228">
            <v>0</v>
          </cell>
        </row>
        <row r="1229">
          <cell r="D1229" t="str">
            <v>MES-849107</v>
          </cell>
          <cell r="E1229" t="str">
            <v>Planifié</v>
          </cell>
          <cell r="F1229" t="str">
            <v>CH-639</v>
          </cell>
          <cell r="G1229" t="str">
            <v>INSPECTION JOURNALIERE</v>
          </cell>
          <cell r="H1229">
            <v>0</v>
          </cell>
        </row>
        <row r="1230">
          <cell r="D1230" t="str">
            <v>MES-850661</v>
          </cell>
          <cell r="E1230" t="str">
            <v>Planifié</v>
          </cell>
          <cell r="F1230" t="str">
            <v>EM-939</v>
          </cell>
          <cell r="G1230" t="str">
            <v>CLIMATISATION DEFAILLANTE - DIAGNOSTIQUE ET REPARATION DE LA CLIM</v>
          </cell>
          <cell r="H1230">
            <v>0</v>
          </cell>
        </row>
        <row r="1231">
          <cell r="D1231" t="str">
            <v>MES-800234</v>
          </cell>
          <cell r="E1231" t="str">
            <v>Cédulé</v>
          </cell>
          <cell r="F1231" t="str">
            <v>EM-939</v>
          </cell>
          <cell r="G1231" t="str">
            <v>REMPLACEMENT DU SIEGE OPERATEUR DEFECTUEUX</v>
          </cell>
          <cell r="H1231">
            <v>0</v>
          </cell>
        </row>
        <row r="1232"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>
            <v>0</v>
          </cell>
        </row>
        <row r="1233"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</row>
        <row r="1234"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</row>
        <row r="1235"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</row>
        <row r="1236"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</row>
        <row r="1237"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</row>
        <row r="1238"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</row>
        <row r="1239"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</row>
        <row r="1240"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</row>
        <row r="1241"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</row>
        <row r="1242"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</row>
        <row r="1243"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</row>
        <row r="1244"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</row>
        <row r="1245"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</row>
        <row r="1246"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</row>
        <row r="1247"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</row>
        <row r="1248"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</row>
        <row r="1249"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</row>
        <row r="1250"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</row>
        <row r="1251"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</row>
        <row r="1252"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</row>
        <row r="1253"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</row>
        <row r="1254"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</row>
        <row r="1255"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</row>
        <row r="1257"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</row>
        <row r="1258"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</row>
        <row r="1259"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</row>
        <row r="1260"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</row>
        <row r="1261"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</row>
        <row r="1262"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</row>
        <row r="1263"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</row>
        <row r="1264"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</row>
        <row r="1265"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</row>
        <row r="1266"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</row>
        <row r="1267"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</row>
        <row r="1268"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</row>
        <row r="1269"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</row>
        <row r="1270"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</row>
        <row r="1271"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</row>
        <row r="1272"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</row>
        <row r="1273"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</row>
        <row r="1274"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</row>
        <row r="1275"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</row>
        <row r="1277"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</row>
        <row r="1278"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</row>
        <row r="1279"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</row>
        <row r="1280"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</row>
        <row r="1281"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</row>
        <row r="1282"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</row>
        <row r="1283"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</row>
        <row r="1284"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</row>
        <row r="1285"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</row>
        <row r="1286"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</row>
        <row r="1287"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</row>
        <row r="1288"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</row>
        <row r="1289"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</row>
        <row r="1290"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</row>
        <row r="1291"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</row>
        <row r="1292"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</row>
        <row r="1293"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</row>
        <row r="1294"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</row>
        <row r="1295"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</row>
        <row r="1296"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</row>
        <row r="1297"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</row>
        <row r="1298"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</row>
        <row r="1299"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</row>
        <row r="1300"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</row>
        <row r="1301"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</row>
        <row r="1302"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</row>
        <row r="1304"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</row>
        <row r="1305"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</row>
        <row r="1306">
          <cell r="D1306">
            <v>0</v>
          </cell>
          <cell r="E1306">
            <v>0</v>
          </cell>
          <cell r="F1306">
            <v>0</v>
          </cell>
          <cell r="G1306" t="str">
            <v>Maintenance Préventive</v>
          </cell>
          <cell r="H1306">
            <v>0</v>
          </cell>
        </row>
        <row r="1307">
          <cell r="D1307" t="str">
            <v>MES-849479</v>
          </cell>
          <cell r="E1307" t="str">
            <v>Planifié</v>
          </cell>
          <cell r="F1307" t="str">
            <v>EM-939</v>
          </cell>
          <cell r="G1307" t="str">
            <v>2000 Hrs Entretien Preventif Cat TH360</v>
          </cell>
          <cell r="H1307">
            <v>0</v>
          </cell>
        </row>
        <row r="1308"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>
            <v>0</v>
          </cell>
        </row>
        <row r="1309"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</row>
        <row r="1310"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</row>
        <row r="1311"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</row>
        <row r="1312"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</row>
        <row r="1313"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</row>
        <row r="1314"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</row>
        <row r="1315"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</row>
        <row r="1316"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</row>
        <row r="1317"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</row>
        <row r="1318"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</row>
        <row r="1319"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</row>
        <row r="1320"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</row>
        <row r="1321"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</row>
        <row r="1322"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</row>
        <row r="1323"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</row>
        <row r="1324"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</row>
        <row r="1331"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</row>
        <row r="1332"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</row>
        <row r="1333"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</row>
        <row r="1334"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</row>
        <row r="1335"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</row>
        <row r="1336"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</row>
        <row r="1337"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</row>
        <row r="1338"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</row>
        <row r="1339"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</row>
        <row r="1340"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</row>
        <row r="1341"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</row>
        <row r="1342"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</row>
        <row r="1343"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</row>
        <row r="1344"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</row>
        <row r="1345"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</row>
        <row r="1346"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</row>
        <row r="1347"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</row>
        <row r="1348"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</row>
        <row r="1349"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</row>
        <row r="1350">
          <cell r="F1350" t="str">
            <v>Petits Equipements</v>
          </cell>
        </row>
        <row r="1351">
          <cell r="D1351" t="str">
            <v>No de Bon</v>
          </cell>
          <cell r="E1351" t="str">
            <v>Statut</v>
          </cell>
          <cell r="F1351" t="str">
            <v>No equipement</v>
          </cell>
          <cell r="G1351" t="str">
            <v>Description</v>
          </cell>
          <cell r="H1351" t="str">
            <v>Statut</v>
          </cell>
        </row>
        <row r="1352"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</row>
        <row r="1353"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</row>
        <row r="1354"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</row>
        <row r="1355"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</row>
        <row r="1356"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</row>
        <row r="1357"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</row>
        <row r="1358"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</row>
        <row r="1359"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</row>
        <row r="1360"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</row>
        <row r="1361"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</row>
        <row r="1362">
          <cell r="D1362">
            <v>0</v>
          </cell>
          <cell r="E1362">
            <v>0</v>
          </cell>
          <cell r="F1362">
            <v>0</v>
          </cell>
          <cell r="G1362" t="str">
            <v>TRAVAUX IMPREVUS / BRIS DE CEDULE</v>
          </cell>
          <cell r="H1362">
            <v>0</v>
          </cell>
        </row>
        <row r="1363"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>
            <v>0</v>
          </cell>
        </row>
        <row r="1364"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>
            <v>0</v>
          </cell>
        </row>
        <row r="1365"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>
            <v>0</v>
          </cell>
        </row>
        <row r="1366"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>
            <v>0</v>
          </cell>
        </row>
        <row r="1367"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>
            <v>0</v>
          </cell>
        </row>
        <row r="1368"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>
            <v>0</v>
          </cell>
        </row>
        <row r="1369"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>
            <v>0</v>
          </cell>
        </row>
        <row r="1370"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>
            <v>0</v>
          </cell>
        </row>
        <row r="1371"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>
            <v>0</v>
          </cell>
        </row>
        <row r="1372"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>
            <v>0</v>
          </cell>
        </row>
        <row r="1373"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>
            <v>0</v>
          </cell>
        </row>
        <row r="1374">
          <cell r="D1374">
            <v>0</v>
          </cell>
          <cell r="E1374">
            <v>0</v>
          </cell>
          <cell r="F1374">
            <v>0</v>
          </cell>
          <cell r="G1374" t="str">
            <v>Travaux Planifiés (Correctif/Modif/Projet/inspection)</v>
          </cell>
          <cell r="H1374">
            <v>0</v>
          </cell>
        </row>
        <row r="1375">
          <cell r="D1375" t="str">
            <v>MES-841214</v>
          </cell>
          <cell r="E1375" t="str">
            <v>Planifié</v>
          </cell>
          <cell r="F1375" t="str">
            <v>CP-1107</v>
          </cell>
          <cell r="G1375" t="str">
            <v>INSPECTION JOURNALIERE</v>
          </cell>
          <cell r="H1375">
            <v>0</v>
          </cell>
        </row>
        <row r="1376">
          <cell r="D1376" t="str">
            <v>MES-848995</v>
          </cell>
          <cell r="E1376" t="str">
            <v>Planifié</v>
          </cell>
          <cell r="F1376" t="str">
            <v>PP-1331</v>
          </cell>
          <cell r="G1376" t="str">
            <v>INSPECTION JOURNALIERE</v>
          </cell>
          <cell r="H1376">
            <v>0</v>
          </cell>
        </row>
        <row r="1377">
          <cell r="D1377" t="str">
            <v>MES-849011</v>
          </cell>
          <cell r="E1377" t="str">
            <v>Planifié</v>
          </cell>
          <cell r="F1377" t="str">
            <v>PP-1334</v>
          </cell>
          <cell r="G1377" t="str">
            <v>INSPECTION JOURNALIERE</v>
          </cell>
          <cell r="H1377">
            <v>0</v>
          </cell>
        </row>
        <row r="1378">
          <cell r="D1378" t="str">
            <v>MES-841239</v>
          </cell>
          <cell r="E1378" t="str">
            <v>Planifié</v>
          </cell>
          <cell r="F1378" t="str">
            <v>CP-1110</v>
          </cell>
          <cell r="G1378" t="str">
            <v>INSPECTION JOURNALIERE</v>
          </cell>
          <cell r="H1378">
            <v>0</v>
          </cell>
        </row>
        <row r="1379">
          <cell r="D1379" t="str">
            <v>MES-849041</v>
          </cell>
          <cell r="E1379" t="str">
            <v>Planifié</v>
          </cell>
          <cell r="F1379" t="str">
            <v>PP-1336</v>
          </cell>
          <cell r="G1379" t="str">
            <v>INSPECTION JOURNALIERE</v>
          </cell>
          <cell r="H1379">
            <v>0</v>
          </cell>
        </row>
        <row r="1380">
          <cell r="D1380" t="str">
            <v>MES-848943</v>
          </cell>
          <cell r="E1380" t="str">
            <v>Planifié</v>
          </cell>
          <cell r="F1380" t="str">
            <v>PP-1322</v>
          </cell>
          <cell r="G1380" t="str">
            <v>INSPECTION JOURNALIERE</v>
          </cell>
          <cell r="H1380">
            <v>0</v>
          </cell>
        </row>
        <row r="1381">
          <cell r="D1381" t="str">
            <v>MES-848959</v>
          </cell>
          <cell r="E1381" t="str">
            <v>Planifié</v>
          </cell>
          <cell r="F1381" t="str">
            <v>PP-1323</v>
          </cell>
          <cell r="G1381" t="str">
            <v>INSPECTION JOURNALIERE</v>
          </cell>
          <cell r="H1381">
            <v>0</v>
          </cell>
        </row>
        <row r="1382">
          <cell r="D1382" t="str">
            <v>MES-848963</v>
          </cell>
          <cell r="E1382" t="str">
            <v>Planifié</v>
          </cell>
          <cell r="F1382" t="str">
            <v>PP-1324</v>
          </cell>
          <cell r="G1382" t="str">
            <v>INSPECTION JOURNALIERE</v>
          </cell>
          <cell r="H1382">
            <v>0</v>
          </cell>
        </row>
        <row r="1383">
          <cell r="D1383" t="str">
            <v>MES-848972</v>
          </cell>
          <cell r="E1383" t="str">
            <v>Planifié</v>
          </cell>
          <cell r="F1383" t="str">
            <v>PP-1325</v>
          </cell>
          <cell r="G1383" t="str">
            <v>INSPECTION JOURNALIERE</v>
          </cell>
          <cell r="H1383">
            <v>0</v>
          </cell>
        </row>
        <row r="1384">
          <cell r="D1384" t="str">
            <v>MES-849017</v>
          </cell>
          <cell r="E1384" t="str">
            <v>Planifié</v>
          </cell>
          <cell r="F1384" t="str">
            <v>PP-1335</v>
          </cell>
          <cell r="G1384" t="str">
            <v>INSPECTION JOURNALIERE</v>
          </cell>
          <cell r="H1384">
            <v>0</v>
          </cell>
        </row>
        <row r="1385">
          <cell r="D1385" t="str">
            <v>MES-856261</v>
          </cell>
          <cell r="E1385" t="str">
            <v>Planifié</v>
          </cell>
          <cell r="F1385" t="str">
            <v>PP-1337</v>
          </cell>
          <cell r="G1385" t="str">
            <v>INSPECTION JOURNALIERE</v>
          </cell>
          <cell r="H1385">
            <v>0</v>
          </cell>
        </row>
        <row r="1386">
          <cell r="D1386" t="str">
            <v>MES-855642</v>
          </cell>
          <cell r="E1386" t="str">
            <v>Planifié</v>
          </cell>
          <cell r="F1386" t="str">
            <v>PP-1338</v>
          </cell>
          <cell r="G1386" t="str">
            <v>INSPECTION JOURNALIERE</v>
          </cell>
          <cell r="H1386">
            <v>0</v>
          </cell>
        </row>
        <row r="1387">
          <cell r="D1387" t="str">
            <v>MES-856363</v>
          </cell>
          <cell r="E1387" t="str">
            <v>Planifié</v>
          </cell>
          <cell r="F1387" t="str">
            <v>LT-1287</v>
          </cell>
          <cell r="G1387" t="str">
            <v>CONTROLE GENERALE INTER ENTRETIEN PREVENTIF KUBOTA-VT4JM</v>
          </cell>
          <cell r="H1387">
            <v>0</v>
          </cell>
        </row>
        <row r="1388"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>
            <v>0</v>
          </cell>
        </row>
        <row r="1389"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</row>
        <row r="1390"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</row>
        <row r="1391"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</row>
        <row r="1392"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</row>
        <row r="1393"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</row>
        <row r="1394"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</row>
        <row r="1395"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</row>
        <row r="1396"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</row>
        <row r="1397"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</row>
        <row r="1398"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</row>
        <row r="1399"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</row>
        <row r="1400"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</row>
        <row r="1401"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</row>
        <row r="1402"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</row>
        <row r="1403"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</row>
        <row r="1404"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</row>
        <row r="1405"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</row>
        <row r="1406"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</row>
        <row r="1407"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</row>
        <row r="1408"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</row>
        <row r="1409"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</row>
        <row r="1411"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</row>
        <row r="1412"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</row>
        <row r="1413"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</row>
        <row r="1414"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</row>
        <row r="1415"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</row>
        <row r="1416"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</row>
        <row r="1417"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</row>
        <row r="1418"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</row>
        <row r="1419"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</row>
        <row r="1420"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</row>
        <row r="1421"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</row>
        <row r="1430"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</row>
        <row r="1434"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</row>
        <row r="1435"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</row>
        <row r="1436"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</row>
        <row r="1437"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</row>
        <row r="1438"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</row>
        <row r="1439"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</row>
        <row r="1440"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</row>
        <row r="1441"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</row>
        <row r="1442"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</row>
        <row r="1443"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</row>
        <row r="1444"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 t="str">
            <v>Maintenance Préventive</v>
          </cell>
          <cell r="H1456">
            <v>0</v>
          </cell>
        </row>
        <row r="1457">
          <cell r="D1457" t="str">
            <v>MES-851087</v>
          </cell>
          <cell r="E1457" t="str">
            <v>Planifié</v>
          </cell>
          <cell r="F1457" t="str">
            <v>PP-1330</v>
          </cell>
          <cell r="G1457" t="str">
            <v>250 Hrs Entretien Preventif GODWIN-CD225M</v>
          </cell>
          <cell r="H1457">
            <v>0</v>
          </cell>
        </row>
        <row r="1458">
          <cell r="D1458" t="str">
            <v>MES-856365</v>
          </cell>
          <cell r="E1458" t="str">
            <v>Planifié</v>
          </cell>
          <cell r="F1458" t="str">
            <v>CP-1111</v>
          </cell>
          <cell r="G1458" t="str">
            <v>250 Hrs Entretien Preventif SULLAIR-375HCA3</v>
          </cell>
          <cell r="H1458">
            <v>0</v>
          </cell>
        </row>
        <row r="1459"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</row>
        <row r="1461"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</row>
        <row r="1462"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</row>
        <row r="1463"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</row>
        <row r="1464"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</row>
        <row r="1465"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</row>
        <row r="1466"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</row>
        <row r="1467"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</row>
        <row r="1468"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</row>
        <row r="1469"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</row>
        <row r="1470"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</row>
        <row r="1471"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</row>
        <row r="1472"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</row>
        <row r="1473"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</row>
        <row r="1474"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</row>
        <row r="1475"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</row>
        <row r="1476"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</row>
        <row r="1488"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</row>
        <row r="1489"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</row>
        <row r="1490"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</row>
        <row r="1491"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</row>
        <row r="1492"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</row>
        <row r="1493"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</row>
        <row r="1494"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</row>
        <row r="1495"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</row>
        <row r="1496"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</row>
        <row r="1497"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</row>
        <row r="1498"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</row>
        <row r="1499">
          <cell r="F1499" t="str">
            <v>Support</v>
          </cell>
        </row>
        <row r="1500">
          <cell r="D1500" t="str">
            <v>No de Bon</v>
          </cell>
          <cell r="E1500" t="str">
            <v>Statut</v>
          </cell>
          <cell r="F1500" t="str">
            <v>No equipement</v>
          </cell>
          <cell r="G1500" t="str">
            <v>Description</v>
          </cell>
          <cell r="H1500" t="str">
            <v>Statut</v>
          </cell>
        </row>
        <row r="1501"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</row>
        <row r="1502"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</row>
        <row r="1503"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</row>
        <row r="1504"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</row>
        <row r="1505"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</row>
        <row r="1506"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</row>
        <row r="1507"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</row>
        <row r="1508"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</row>
        <row r="1509"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</row>
        <row r="1510">
          <cell r="D1510">
            <v>0</v>
          </cell>
          <cell r="E1510" t="str">
            <v/>
          </cell>
          <cell r="F1510">
            <v>0</v>
          </cell>
          <cell r="G1510">
            <v>0</v>
          </cell>
          <cell r="H1510">
            <v>0</v>
          </cell>
        </row>
        <row r="1511">
          <cell r="D1511">
            <v>0</v>
          </cell>
          <cell r="E1511" t="str">
            <v/>
          </cell>
          <cell r="F1511">
            <v>0</v>
          </cell>
          <cell r="G1511" t="str">
            <v>TRAVAUX IMPREVUS / BRIS DE CEDULE</v>
          </cell>
          <cell r="H1511">
            <v>0</v>
          </cell>
        </row>
        <row r="1512">
          <cell r="D1512" t="str">
            <v/>
          </cell>
          <cell r="E1512" t="str">
            <v/>
          </cell>
          <cell r="F1512" t="str">
            <v/>
          </cell>
          <cell r="G1512" t="str">
            <v/>
          </cell>
          <cell r="H1512">
            <v>0</v>
          </cell>
        </row>
        <row r="1513">
          <cell r="D1513" t="str">
            <v/>
          </cell>
          <cell r="E1513" t="str">
            <v/>
          </cell>
          <cell r="F1513" t="str">
            <v/>
          </cell>
          <cell r="G1513" t="str">
            <v/>
          </cell>
          <cell r="H1513">
            <v>0</v>
          </cell>
        </row>
        <row r="1514">
          <cell r="D1514" t="str">
            <v/>
          </cell>
          <cell r="E1514" t="str">
            <v/>
          </cell>
          <cell r="F1514" t="str">
            <v/>
          </cell>
          <cell r="G1514" t="str">
            <v/>
          </cell>
          <cell r="H1514">
            <v>0</v>
          </cell>
        </row>
        <row r="1515">
          <cell r="D1515" t="str">
            <v/>
          </cell>
          <cell r="E1515" t="str">
            <v/>
          </cell>
          <cell r="F1515" t="str">
            <v/>
          </cell>
          <cell r="G1515" t="str">
            <v/>
          </cell>
          <cell r="H1515">
            <v>0</v>
          </cell>
        </row>
        <row r="1516">
          <cell r="D1516" t="str">
            <v/>
          </cell>
          <cell r="E1516" t="str">
            <v/>
          </cell>
          <cell r="F1516" t="str">
            <v/>
          </cell>
          <cell r="G1516" t="str">
            <v/>
          </cell>
          <cell r="H1516">
            <v>0</v>
          </cell>
        </row>
        <row r="1517">
          <cell r="D1517" t="str">
            <v/>
          </cell>
          <cell r="E1517" t="str">
            <v/>
          </cell>
          <cell r="F1517" t="str">
            <v/>
          </cell>
          <cell r="G1517" t="str">
            <v/>
          </cell>
          <cell r="H1517">
            <v>0</v>
          </cell>
        </row>
        <row r="1518">
          <cell r="D1518" t="str">
            <v/>
          </cell>
          <cell r="E1518" t="str">
            <v/>
          </cell>
          <cell r="F1518" t="str">
            <v/>
          </cell>
          <cell r="G1518" t="str">
            <v/>
          </cell>
          <cell r="H1518">
            <v>0</v>
          </cell>
        </row>
        <row r="1519"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  <cell r="H1519">
            <v>0</v>
          </cell>
        </row>
        <row r="1520">
          <cell r="D1520" t="str">
            <v/>
          </cell>
          <cell r="E1520" t="str">
            <v/>
          </cell>
          <cell r="F1520" t="str">
            <v/>
          </cell>
          <cell r="G1520" t="str">
            <v/>
          </cell>
          <cell r="H1520">
            <v>0</v>
          </cell>
        </row>
        <row r="1521">
          <cell r="D1521" t="str">
            <v/>
          </cell>
          <cell r="E1521" t="str">
            <v/>
          </cell>
          <cell r="F1521" t="str">
            <v/>
          </cell>
          <cell r="G1521" t="str">
            <v/>
          </cell>
          <cell r="H1521">
            <v>0</v>
          </cell>
        </row>
        <row r="1522"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</row>
        <row r="1523">
          <cell r="D1523">
            <v>0</v>
          </cell>
          <cell r="E1523">
            <v>0</v>
          </cell>
          <cell r="F1523">
            <v>0</v>
          </cell>
          <cell r="G1523" t="str">
            <v>Travaux Planifiés (Correctif/Modif/Projet/inspection)</v>
          </cell>
          <cell r="H1523">
            <v>0</v>
          </cell>
        </row>
        <row r="1524">
          <cell r="D1524" t="str">
            <v>MES-823236</v>
          </cell>
          <cell r="E1524" t="str">
            <v>Planifié</v>
          </cell>
          <cell r="F1524" t="str">
            <v>TA-1402</v>
          </cell>
          <cell r="G1524" t="str">
            <v>CONTROL GENERAL INTER ENTRETIEN PREVENTIF</v>
          </cell>
          <cell r="H1524">
            <v>0</v>
          </cell>
        </row>
        <row r="1525">
          <cell r="D1525" t="str">
            <v>MES-841935</v>
          </cell>
          <cell r="E1525" t="str">
            <v>Planifié</v>
          </cell>
          <cell r="F1525" t="str">
            <v>CS-406</v>
          </cell>
          <cell r="G1525" t="str">
            <v>CORRECTION DES REMARQUES OPERATEUR</v>
          </cell>
          <cell r="H1525">
            <v>0</v>
          </cell>
        </row>
        <row r="1526">
          <cell r="D1526" t="str">
            <v>MES-771250</v>
          </cell>
          <cell r="E1526" t="str">
            <v>Cédulé</v>
          </cell>
          <cell r="F1526" t="str">
            <v>CS-444</v>
          </cell>
          <cell r="G1526" t="str">
            <v>RENOVATION DU COMPRESSEUR (COMPRESSEUR AU CONTAINER DE RECUPERATION)</v>
          </cell>
          <cell r="H1526">
            <v>0</v>
          </cell>
        </row>
        <row r="1527">
          <cell r="D1527" t="str">
            <v>MES-771534</v>
          </cell>
          <cell r="E1527" t="str">
            <v>Cédulé</v>
          </cell>
          <cell r="F1527" t="str">
            <v>CS-406</v>
          </cell>
          <cell r="G1527" t="str">
            <v>REMPLACEMENT DU SIEGE OPERATEUR</v>
          </cell>
          <cell r="H1527">
            <v>0</v>
          </cell>
        </row>
        <row r="1528">
          <cell r="D1528" t="str">
            <v/>
          </cell>
          <cell r="E1528" t="str">
            <v/>
          </cell>
          <cell r="F1528" t="str">
            <v/>
          </cell>
          <cell r="G1528" t="str">
            <v/>
          </cell>
          <cell r="H1528">
            <v>0</v>
          </cell>
        </row>
        <row r="1529"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</row>
        <row r="1530"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</row>
        <row r="1542"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</row>
        <row r="1543"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</row>
        <row r="1544"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</row>
        <row r="1545"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</row>
        <row r="1546"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</row>
        <row r="1547"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</row>
        <row r="1548"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</row>
        <row r="1550"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</row>
        <row r="1551"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</row>
        <row r="1553"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</row>
        <row r="1555"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</row>
        <row r="1556"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</row>
        <row r="1557"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</row>
        <row r="1569"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</row>
        <row r="1570"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</row>
        <row r="1571"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</row>
        <row r="1572"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</row>
        <row r="1573"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</row>
        <row r="1574"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</row>
        <row r="1575"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</row>
        <row r="1592"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</row>
        <row r="1593"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</row>
        <row r="1594"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</row>
        <row r="1595"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</row>
        <row r="1596"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</row>
        <row r="1597"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</row>
        <row r="1598"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</row>
        <row r="1599"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</row>
        <row r="1600"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</row>
        <row r="1601"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</row>
        <row r="1602"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</row>
        <row r="1603"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</row>
        <row r="1604"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</row>
        <row r="1605">
          <cell r="D1605">
            <v>0</v>
          </cell>
          <cell r="E1605">
            <v>0</v>
          </cell>
          <cell r="F1605">
            <v>0</v>
          </cell>
          <cell r="G1605" t="str">
            <v>Maintenance Préventive</v>
          </cell>
          <cell r="H1605">
            <v>0</v>
          </cell>
        </row>
        <row r="1606">
          <cell r="D1606" t="str">
            <v>MES-834773</v>
          </cell>
          <cell r="E1606" t="str">
            <v>Planifié</v>
          </cell>
          <cell r="F1606" t="str">
            <v>CS-406</v>
          </cell>
          <cell r="G1606" t="str">
            <v>2000 Hrs Entretien Preventif MAN-WMAL</v>
          </cell>
          <cell r="H1606">
            <v>0</v>
          </cell>
        </row>
        <row r="1607">
          <cell r="D1607" t="str">
            <v/>
          </cell>
          <cell r="E1607" t="str">
            <v/>
          </cell>
          <cell r="F1607" t="str">
            <v/>
          </cell>
          <cell r="G1607" t="str">
            <v/>
          </cell>
          <cell r="H1607">
            <v>0</v>
          </cell>
        </row>
        <row r="1608">
          <cell r="D1608" t="str">
            <v/>
          </cell>
          <cell r="E1608">
            <v>0</v>
          </cell>
          <cell r="F1608" t="str">
            <v/>
          </cell>
          <cell r="G1608" t="str">
            <v/>
          </cell>
          <cell r="H1608">
            <v>0</v>
          </cell>
        </row>
        <row r="1609"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</row>
        <row r="1610"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</row>
        <row r="1611"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</row>
        <row r="1612"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</row>
        <row r="1613"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</row>
        <row r="1614"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</row>
        <row r="1615"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</row>
        <row r="1616"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</row>
        <row r="1617"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</row>
        <row r="1618"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</row>
        <row r="1619"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</row>
        <row r="1620"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</row>
        <row r="1621"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</row>
        <row r="1622"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</row>
        <row r="1623"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</row>
        <row r="1624"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</row>
        <row r="1625"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</row>
        <row r="1626"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</row>
        <row r="1627"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</row>
        <row r="1628"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</row>
        <row r="1629"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</row>
        <row r="1630"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</row>
        <row r="1631"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</row>
        <row r="1632"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</row>
        <row r="1633"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</row>
        <row r="1634"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</row>
        <row r="1635"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</row>
        <row r="1636"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</row>
        <row r="1637"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</row>
        <row r="1638"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</row>
        <row r="1639"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</row>
        <row r="1640"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</row>
        <row r="1641"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</row>
        <row r="1642"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</row>
        <row r="1643"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</row>
        <row r="1644"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</row>
        <row r="1645"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</row>
        <row r="1646"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</row>
        <row r="1647"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</row>
        <row r="1648">
          <cell r="F1648" t="str">
            <v>Utilitaire</v>
          </cell>
        </row>
        <row r="1649">
          <cell r="D1649" t="str">
            <v>No de Bon</v>
          </cell>
          <cell r="E1649" t="str">
            <v>Statut</v>
          </cell>
          <cell r="F1649" t="str">
            <v>No equipement</v>
          </cell>
          <cell r="G1649" t="str">
            <v>Description</v>
          </cell>
          <cell r="H1649" t="str">
            <v>Statut</v>
          </cell>
        </row>
        <row r="1650"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</row>
        <row r="1651"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</row>
        <row r="1652"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</row>
        <row r="1653"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</row>
        <row r="1654"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</row>
        <row r="1655"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</row>
        <row r="1656"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</row>
        <row r="1657"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</row>
        <row r="1658"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</row>
        <row r="1659"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</row>
        <row r="1660">
          <cell r="D1660">
            <v>0</v>
          </cell>
          <cell r="E1660">
            <v>0</v>
          </cell>
          <cell r="F1660">
            <v>0</v>
          </cell>
          <cell r="G1660" t="str">
            <v>TRAVAUX IMPREVUS / BRIS DE CEDULE</v>
          </cell>
          <cell r="H1660">
            <v>0</v>
          </cell>
        </row>
        <row r="1661">
          <cell r="D1661" t="str">
            <v/>
          </cell>
          <cell r="E1661">
            <v>0</v>
          </cell>
          <cell r="F1661" t="str">
            <v/>
          </cell>
          <cell r="G1661" t="str">
            <v/>
          </cell>
          <cell r="H1661">
            <v>0</v>
          </cell>
        </row>
        <row r="1662">
          <cell r="D1662" t="str">
            <v/>
          </cell>
          <cell r="E1662">
            <v>0</v>
          </cell>
          <cell r="F1662" t="str">
            <v/>
          </cell>
          <cell r="G1662" t="str">
            <v/>
          </cell>
          <cell r="H1662">
            <v>0</v>
          </cell>
        </row>
        <row r="1663">
          <cell r="D1663" t="str">
            <v/>
          </cell>
          <cell r="E1663">
            <v>0</v>
          </cell>
          <cell r="F1663" t="str">
            <v/>
          </cell>
          <cell r="G1663" t="str">
            <v/>
          </cell>
          <cell r="H1663">
            <v>0</v>
          </cell>
        </row>
        <row r="1664">
          <cell r="D1664" t="str">
            <v/>
          </cell>
          <cell r="E1664">
            <v>0</v>
          </cell>
          <cell r="F1664" t="str">
            <v/>
          </cell>
          <cell r="G1664" t="str">
            <v/>
          </cell>
          <cell r="H1664">
            <v>0</v>
          </cell>
        </row>
        <row r="1665">
          <cell r="D1665" t="str">
            <v/>
          </cell>
          <cell r="E1665">
            <v>0</v>
          </cell>
          <cell r="F1665" t="str">
            <v/>
          </cell>
          <cell r="G1665" t="str">
            <v/>
          </cell>
          <cell r="H1665">
            <v>0</v>
          </cell>
        </row>
        <row r="1666">
          <cell r="D1666" t="str">
            <v/>
          </cell>
          <cell r="E1666">
            <v>0</v>
          </cell>
          <cell r="F1666" t="str">
            <v/>
          </cell>
          <cell r="G1666" t="str">
            <v/>
          </cell>
          <cell r="H1666">
            <v>0</v>
          </cell>
        </row>
        <row r="1667">
          <cell r="D1667" t="str">
            <v/>
          </cell>
          <cell r="E1667">
            <v>0</v>
          </cell>
          <cell r="F1667" t="str">
            <v/>
          </cell>
          <cell r="G1667" t="str">
            <v/>
          </cell>
          <cell r="H1667">
            <v>0</v>
          </cell>
        </row>
        <row r="1668">
          <cell r="D1668" t="str">
            <v/>
          </cell>
          <cell r="E1668">
            <v>0</v>
          </cell>
          <cell r="F1668" t="str">
            <v/>
          </cell>
          <cell r="G1668" t="str">
            <v/>
          </cell>
          <cell r="H1668">
            <v>0</v>
          </cell>
        </row>
        <row r="1669">
          <cell r="D1669" t="str">
            <v/>
          </cell>
          <cell r="E1669">
            <v>0</v>
          </cell>
          <cell r="F1669" t="str">
            <v/>
          </cell>
          <cell r="G1669" t="str">
            <v/>
          </cell>
          <cell r="H1669">
            <v>0</v>
          </cell>
        </row>
        <row r="1670">
          <cell r="D1670" t="str">
            <v/>
          </cell>
          <cell r="E1670">
            <v>0</v>
          </cell>
          <cell r="F1670" t="str">
            <v/>
          </cell>
          <cell r="G1670" t="str">
            <v/>
          </cell>
          <cell r="H1670">
            <v>0</v>
          </cell>
        </row>
        <row r="1671"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</row>
        <row r="1672">
          <cell r="D1672">
            <v>0</v>
          </cell>
          <cell r="E1672">
            <v>0</v>
          </cell>
          <cell r="F1672">
            <v>0</v>
          </cell>
          <cell r="G1672" t="str">
            <v>Travaux Planifiés (Correctif/Modif/Projet/inspection)</v>
          </cell>
          <cell r="H1672">
            <v>0</v>
          </cell>
        </row>
        <row r="1673">
          <cell r="D1673" t="str">
            <v>MES-719308</v>
          </cell>
          <cell r="E1673" t="str">
            <v>Planifié</v>
          </cell>
          <cell r="F1673" t="str">
            <v>VU-193</v>
          </cell>
          <cell r="G1673" t="str">
            <v>CONTROLE GENERALE INTER ENTRETIEN PREVENTIF TOYOTA-AHTFK &amp; MROFR</v>
          </cell>
          <cell r="H1673">
            <v>0</v>
          </cell>
        </row>
        <row r="1674">
          <cell r="D1674" t="str">
            <v>MES-719786</v>
          </cell>
          <cell r="E1674" t="str">
            <v>Planifié</v>
          </cell>
          <cell r="F1674" t="str">
            <v>VU-225</v>
          </cell>
          <cell r="G1674" t="str">
            <v>CONTROLE GENERALE INTER ENTRETIEN PREVENTIF TOYOTA-AHTFK &amp; MROFR</v>
          </cell>
          <cell r="H1674">
            <v>0</v>
          </cell>
        </row>
        <row r="1675">
          <cell r="D1675" t="str">
            <v>MES-851826</v>
          </cell>
          <cell r="E1675" t="str">
            <v>Planifié</v>
          </cell>
          <cell r="F1675" t="str">
            <v>VU-274</v>
          </cell>
          <cell r="G1675" t="str">
            <v>CONTROLE ET LAVAGE</v>
          </cell>
          <cell r="H1675">
            <v>0</v>
          </cell>
        </row>
        <row r="1676">
          <cell r="D1676" t="str">
            <v>MES-841148</v>
          </cell>
          <cell r="E1676" t="str">
            <v>Planifié</v>
          </cell>
          <cell r="F1676" t="str">
            <v>VU-154</v>
          </cell>
          <cell r="G1676" t="str">
            <v>INSPECTION JOURNALIERE</v>
          </cell>
          <cell r="H1676">
            <v>0</v>
          </cell>
        </row>
        <row r="1677">
          <cell r="D1677" t="str">
            <v>MES-849115</v>
          </cell>
          <cell r="E1677" t="str">
            <v>Planifié</v>
          </cell>
          <cell r="F1677" t="str">
            <v>VU-280</v>
          </cell>
          <cell r="G1677" t="str">
            <v>INSPECTION JOURNALIERE</v>
          </cell>
          <cell r="H1677">
            <v>0</v>
          </cell>
        </row>
        <row r="1678">
          <cell r="D1678" t="str">
            <v/>
          </cell>
          <cell r="E1678" t="str">
            <v/>
          </cell>
          <cell r="F1678" t="str">
            <v/>
          </cell>
          <cell r="G1678" t="str">
            <v/>
          </cell>
          <cell r="H1678">
            <v>0</v>
          </cell>
        </row>
        <row r="1679"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</row>
        <row r="1680"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</row>
        <row r="1681"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</row>
        <row r="1682"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</row>
        <row r="1683"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</row>
        <row r="1684"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</row>
        <row r="1685"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</row>
        <row r="1686"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</row>
        <row r="1687"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</row>
        <row r="1688"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</row>
        <row r="1689"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</row>
        <row r="1690"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</row>
        <row r="1691"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</row>
        <row r="1692"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</row>
        <row r="1693"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</row>
        <row r="1694"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</row>
        <row r="1695"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</row>
        <row r="1696"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</row>
        <row r="1697"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</row>
        <row r="1698"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</row>
        <row r="1699"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</row>
        <row r="1700"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</row>
        <row r="1701"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</row>
        <row r="1702"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H1702">
            <v>0</v>
          </cell>
        </row>
        <row r="1703"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</row>
        <row r="1704"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</row>
        <row r="1705"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</row>
        <row r="1706"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</row>
        <row r="1707"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</row>
        <row r="1708"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</row>
        <row r="1709"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</row>
        <row r="1710"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</row>
        <row r="1711"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</row>
        <row r="1712"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</row>
        <row r="1713"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</row>
        <row r="1714"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</row>
        <row r="1715"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</row>
        <row r="1716"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</row>
        <row r="1717"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</row>
        <row r="1718"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</row>
        <row r="1719"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</row>
        <row r="1720"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</row>
        <row r="1721"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</row>
        <row r="1722"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</row>
        <row r="1723"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</row>
        <row r="1724"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</row>
        <row r="1725"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</row>
        <row r="1726"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</row>
        <row r="1727"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</row>
        <row r="1728"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</row>
        <row r="1729"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</row>
        <row r="1730"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</row>
        <row r="1731"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</row>
        <row r="1732"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</row>
        <row r="1733"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</row>
        <row r="1734"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</row>
        <row r="1735"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</row>
        <row r="1736"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</row>
        <row r="1737"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</row>
        <row r="1738"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</row>
        <row r="1739"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</row>
        <row r="1740"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</row>
        <row r="1741"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</row>
        <row r="1742"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</row>
        <row r="1743"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</row>
        <row r="1744"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</row>
        <row r="1745"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</row>
        <row r="1746"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</row>
        <row r="1747"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</row>
        <row r="1748"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</row>
        <row r="1749"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</row>
        <row r="1750"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</row>
        <row r="1751"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</row>
        <row r="1752"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</row>
        <row r="1753"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</row>
        <row r="1754">
          <cell r="D1754">
            <v>0</v>
          </cell>
          <cell r="E1754">
            <v>0</v>
          </cell>
          <cell r="F1754">
            <v>0</v>
          </cell>
          <cell r="G1754" t="str">
            <v>Maintenance Préventive</v>
          </cell>
          <cell r="H1754">
            <v>0</v>
          </cell>
        </row>
        <row r="1755">
          <cell r="D1755" t="str">
            <v>MES-720018</v>
          </cell>
          <cell r="E1755" t="str">
            <v>Planifié</v>
          </cell>
          <cell r="F1755" t="str">
            <v>VU-254</v>
          </cell>
          <cell r="G1755" t="str">
            <v>5000 Entretien Preventif Toyota-Ahtfk</v>
          </cell>
          <cell r="H1755">
            <v>0</v>
          </cell>
        </row>
        <row r="1756">
          <cell r="D1756" t="str">
            <v>MES-849514</v>
          </cell>
          <cell r="E1756" t="str">
            <v>Planifié</v>
          </cell>
          <cell r="F1756" t="str">
            <v>VU-307</v>
          </cell>
          <cell r="G1756" t="str">
            <v>10000 Entretien Preventif Toyota-Jtelb</v>
          </cell>
          <cell r="H1756">
            <v>0</v>
          </cell>
        </row>
        <row r="1757">
          <cell r="D1757" t="str">
            <v/>
          </cell>
          <cell r="E1757" t="str">
            <v/>
          </cell>
          <cell r="F1757" t="str">
            <v/>
          </cell>
          <cell r="G1757" t="str">
            <v/>
          </cell>
          <cell r="H1757">
            <v>0</v>
          </cell>
        </row>
        <row r="1758"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</row>
        <row r="1759"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</row>
        <row r="1760"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</row>
        <row r="1761"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</row>
        <row r="1762"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</row>
        <row r="1763"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</row>
        <row r="1764"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</row>
        <row r="1765"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</row>
        <row r="1766"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</row>
        <row r="1767"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</row>
        <row r="1768"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</row>
        <row r="1769"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</row>
        <row r="1770"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</row>
        <row r="1771"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</row>
        <row r="1772"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</row>
        <row r="1773"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</row>
        <row r="1774"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</row>
        <row r="1775"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</row>
        <row r="1776"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</row>
        <row r="1777"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</row>
        <row r="1778"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</row>
        <row r="1779"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</row>
        <row r="1780"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</row>
        <row r="1781"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</row>
        <row r="1782"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</row>
        <row r="1783"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</row>
        <row r="1784"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</row>
        <row r="1785"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</row>
        <row r="1786"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</row>
        <row r="1787"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</row>
        <row r="1788"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</row>
        <row r="1789"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</row>
        <row r="1790"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</row>
        <row r="1791"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</row>
        <row r="1792"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</row>
        <row r="1793"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</row>
        <row r="1794"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</row>
        <row r="1795"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</row>
        <row r="1796"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</row>
        <row r="1797"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</row>
        <row r="1798"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</row>
        <row r="1799">
          <cell r="D1799" t="str">
            <v/>
          </cell>
          <cell r="E1799">
            <v>0</v>
          </cell>
          <cell r="F1799" t="str">
            <v/>
          </cell>
          <cell r="G1799" t="str">
            <v/>
          </cell>
          <cell r="H1799">
            <v>0</v>
          </cell>
        </row>
        <row r="1800">
          <cell r="F1800" t="str">
            <v>Manutention</v>
          </cell>
        </row>
        <row r="1801">
          <cell r="D1801" t="str">
            <v>No de Bon</v>
          </cell>
          <cell r="E1801" t="str">
            <v>Statut</v>
          </cell>
          <cell r="F1801" t="str">
            <v>No de Parc</v>
          </cell>
          <cell r="G1801" t="str">
            <v>Description</v>
          </cell>
          <cell r="H1801" t="str">
            <v>Statut</v>
          </cell>
        </row>
        <row r="1802"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</row>
        <row r="1803"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</row>
        <row r="1804"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</row>
        <row r="1805"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</row>
        <row r="1806"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</row>
        <row r="1807"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</row>
        <row r="1808"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</row>
        <row r="1809"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</row>
        <row r="1810"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</row>
        <row r="1811"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</row>
        <row r="1812">
          <cell r="D1812">
            <v>0</v>
          </cell>
          <cell r="E1812">
            <v>0</v>
          </cell>
          <cell r="F1812">
            <v>0</v>
          </cell>
          <cell r="G1812" t="str">
            <v>TRAVAUX IMPREVUS / BRIS DE CEDULE</v>
          </cell>
          <cell r="H1812">
            <v>0</v>
          </cell>
        </row>
        <row r="1813">
          <cell r="D1813" t="str">
            <v/>
          </cell>
          <cell r="E1813">
            <v>0</v>
          </cell>
          <cell r="F1813" t="str">
            <v/>
          </cell>
          <cell r="G1813" t="str">
            <v/>
          </cell>
          <cell r="H1813">
            <v>0</v>
          </cell>
        </row>
        <row r="1814">
          <cell r="D1814" t="str">
            <v/>
          </cell>
          <cell r="E1814">
            <v>0</v>
          </cell>
          <cell r="F1814" t="str">
            <v/>
          </cell>
          <cell r="G1814" t="str">
            <v/>
          </cell>
          <cell r="H1814">
            <v>0</v>
          </cell>
        </row>
        <row r="1815">
          <cell r="D1815" t="str">
            <v/>
          </cell>
          <cell r="E1815">
            <v>0</v>
          </cell>
          <cell r="F1815" t="str">
            <v/>
          </cell>
          <cell r="G1815" t="str">
            <v/>
          </cell>
          <cell r="H1815">
            <v>0</v>
          </cell>
        </row>
        <row r="1816">
          <cell r="D1816" t="str">
            <v/>
          </cell>
          <cell r="E1816">
            <v>0</v>
          </cell>
          <cell r="F1816" t="str">
            <v/>
          </cell>
          <cell r="G1816" t="str">
            <v/>
          </cell>
          <cell r="H1816">
            <v>0</v>
          </cell>
        </row>
        <row r="1817">
          <cell r="D1817" t="str">
            <v/>
          </cell>
          <cell r="E1817">
            <v>0</v>
          </cell>
          <cell r="F1817" t="str">
            <v/>
          </cell>
          <cell r="G1817" t="str">
            <v/>
          </cell>
          <cell r="H1817">
            <v>0</v>
          </cell>
        </row>
        <row r="1818">
          <cell r="D1818" t="str">
            <v/>
          </cell>
          <cell r="E1818">
            <v>0</v>
          </cell>
          <cell r="F1818" t="str">
            <v/>
          </cell>
          <cell r="G1818" t="str">
            <v/>
          </cell>
          <cell r="H1818">
            <v>0</v>
          </cell>
        </row>
        <row r="1819">
          <cell r="D1819" t="str">
            <v/>
          </cell>
          <cell r="E1819">
            <v>0</v>
          </cell>
          <cell r="F1819" t="str">
            <v/>
          </cell>
          <cell r="G1819" t="str">
            <v/>
          </cell>
          <cell r="H1819">
            <v>0</v>
          </cell>
        </row>
        <row r="1820">
          <cell r="D1820" t="str">
            <v/>
          </cell>
          <cell r="E1820">
            <v>0</v>
          </cell>
          <cell r="F1820" t="str">
            <v/>
          </cell>
          <cell r="G1820" t="str">
            <v/>
          </cell>
          <cell r="H1820">
            <v>0</v>
          </cell>
        </row>
        <row r="1821">
          <cell r="D1821" t="str">
            <v/>
          </cell>
          <cell r="E1821">
            <v>0</v>
          </cell>
          <cell r="F1821" t="str">
            <v/>
          </cell>
          <cell r="G1821" t="str">
            <v/>
          </cell>
          <cell r="H1821">
            <v>0</v>
          </cell>
        </row>
        <row r="1822">
          <cell r="D1822" t="str">
            <v/>
          </cell>
          <cell r="E1822">
            <v>0</v>
          </cell>
          <cell r="F1822" t="str">
            <v/>
          </cell>
          <cell r="G1822" t="str">
            <v/>
          </cell>
          <cell r="H1822">
            <v>0</v>
          </cell>
        </row>
        <row r="1823"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</row>
        <row r="1824">
          <cell r="D1824">
            <v>0</v>
          </cell>
          <cell r="E1824">
            <v>0</v>
          </cell>
          <cell r="F1824">
            <v>0</v>
          </cell>
          <cell r="G1824" t="str">
            <v>Travaux Planifiés (Correctif/Modif/Projet/inspection)</v>
          </cell>
          <cell r="H1824">
            <v>0</v>
          </cell>
        </row>
        <row r="1825">
          <cell r="D1825" t="str">
            <v>MES-813329</v>
          </cell>
          <cell r="E1825" t="str">
            <v>Cédulé</v>
          </cell>
          <cell r="F1825" t="str">
            <v>EM-935</v>
          </cell>
          <cell r="G1825" t="str">
            <v>FUITE SUR LE VERIN STABILISATEUR: REMPLACEMENT DU VERIN (A POSER SUR EM-936)</v>
          </cell>
          <cell r="H1825">
            <v>0</v>
          </cell>
        </row>
        <row r="1826">
          <cell r="D1826" t="str">
            <v>MES-849099</v>
          </cell>
          <cell r="E1826" t="str">
            <v>Planifié</v>
          </cell>
          <cell r="F1826" t="str">
            <v>CH-638</v>
          </cell>
          <cell r="G1826" t="str">
            <v>INSPECTION JOURNALIERE</v>
          </cell>
          <cell r="H1826">
            <v>0</v>
          </cell>
        </row>
        <row r="1827">
          <cell r="D1827" t="str">
            <v>MES-849090</v>
          </cell>
          <cell r="E1827" t="str">
            <v>Planifié</v>
          </cell>
          <cell r="F1827" t="str">
            <v>CH-635</v>
          </cell>
          <cell r="G1827" t="str">
            <v>INSPECTION JOURNALIERE</v>
          </cell>
          <cell r="H1827">
            <v>0</v>
          </cell>
        </row>
        <row r="1828">
          <cell r="D1828" t="str">
            <v>MES-849108</v>
          </cell>
          <cell r="E1828" t="str">
            <v>Planifié</v>
          </cell>
          <cell r="F1828" t="str">
            <v>CH-639</v>
          </cell>
          <cell r="G1828" t="str">
            <v>INSPECTION JOURNALIERE</v>
          </cell>
          <cell r="H1828">
            <v>0</v>
          </cell>
        </row>
        <row r="1829">
          <cell r="D1829" t="str">
            <v>MES-836747</v>
          </cell>
          <cell r="E1829" t="str">
            <v>Planifié</v>
          </cell>
          <cell r="F1829" t="str">
            <v>EM-950</v>
          </cell>
          <cell r="G1829" t="str">
            <v>INSPECTION HEBDOMADAIRE ET APPOINT D'EAU DISTILLEE</v>
          </cell>
          <cell r="H1829">
            <v>0</v>
          </cell>
        </row>
        <row r="1830">
          <cell r="D1830" t="str">
            <v/>
          </cell>
          <cell r="E1830" t="str">
            <v/>
          </cell>
          <cell r="F1830" t="str">
            <v/>
          </cell>
          <cell r="G1830" t="str">
            <v/>
          </cell>
          <cell r="H1830">
            <v>0</v>
          </cell>
        </row>
        <row r="1831">
          <cell r="D1831" t="str">
            <v/>
          </cell>
          <cell r="E1831" t="str">
            <v/>
          </cell>
          <cell r="F1831" t="str">
            <v/>
          </cell>
          <cell r="G1831" t="str">
            <v/>
          </cell>
          <cell r="H1831">
            <v>0</v>
          </cell>
        </row>
        <row r="1832"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</row>
        <row r="1834"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</row>
        <row r="1835"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</row>
        <row r="1836"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</row>
        <row r="1837"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</row>
        <row r="1838"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</row>
        <row r="1839"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</row>
        <row r="1843"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</row>
        <row r="1844"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</row>
        <row r="1845"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</row>
        <row r="1846"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</row>
        <row r="1847"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</row>
        <row r="1848"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</row>
        <row r="1849"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</row>
        <row r="1850"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</row>
        <row r="1851"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</row>
        <row r="1852"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</row>
        <row r="1854"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</row>
        <row r="1855"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</row>
        <row r="1856"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</row>
        <row r="1857"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</row>
        <row r="1858"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</row>
        <row r="1859"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</row>
        <row r="1860"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</row>
        <row r="1861"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</row>
        <row r="1862"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</row>
        <row r="1863"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</row>
        <row r="1864"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</row>
        <row r="1865"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</row>
        <row r="1866"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</row>
        <row r="1867"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</row>
        <row r="1868"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</row>
        <row r="1869"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</row>
        <row r="1870"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</row>
        <row r="1871"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</row>
        <row r="1872"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</row>
        <row r="1873"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</row>
        <row r="1874"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</row>
        <row r="1875"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</row>
        <row r="1876"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</row>
        <row r="1877"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</row>
        <row r="1878"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</row>
        <row r="1879"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</row>
        <row r="1880"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</row>
        <row r="1881"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</row>
        <row r="1882"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</row>
        <row r="1883"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</row>
        <row r="1884"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</row>
        <row r="1885"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</row>
        <row r="1886"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</row>
        <row r="1887"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</row>
        <row r="1888"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</row>
        <row r="1889"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</row>
        <row r="1890"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</row>
        <row r="1891"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</row>
        <row r="1892"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</row>
        <row r="1893"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</row>
        <row r="1894"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</row>
        <row r="1895"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</row>
        <row r="1896"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</row>
        <row r="1897"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</row>
        <row r="1898"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</row>
        <row r="1899"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</row>
        <row r="1900"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</row>
        <row r="1901"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</row>
        <row r="1902"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</row>
        <row r="1903"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</row>
        <row r="1904"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</row>
        <row r="1905"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</row>
        <row r="1906">
          <cell r="D1906">
            <v>0</v>
          </cell>
          <cell r="E1906">
            <v>0</v>
          </cell>
          <cell r="F1906">
            <v>0</v>
          </cell>
          <cell r="G1906" t="str">
            <v>Maintenance Préventive</v>
          </cell>
          <cell r="H1906">
            <v>0</v>
          </cell>
        </row>
        <row r="1907">
          <cell r="D1907" t="str">
            <v>MES-849493</v>
          </cell>
          <cell r="E1907" t="str">
            <v>Planifié</v>
          </cell>
          <cell r="F1907" t="str">
            <v>EM-943</v>
          </cell>
          <cell r="G1907" t="str">
            <v>4000 Hrs Entretien Preventif JLG 600</v>
          </cell>
          <cell r="H1907">
            <v>0</v>
          </cell>
        </row>
        <row r="1908">
          <cell r="D1908" t="str">
            <v/>
          </cell>
          <cell r="E1908" t="str">
            <v/>
          </cell>
          <cell r="F1908" t="str">
            <v/>
          </cell>
          <cell r="G1908" t="str">
            <v/>
          </cell>
          <cell r="H1908">
            <v>0</v>
          </cell>
        </row>
        <row r="1909"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</row>
        <row r="1910"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</row>
        <row r="1911"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</row>
        <row r="1912"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</row>
        <row r="1913"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</row>
        <row r="1914"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</row>
        <row r="1915"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</row>
        <row r="1916"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</row>
        <row r="1917"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</row>
        <row r="1918"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</row>
        <row r="1919"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</row>
        <row r="1920"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</row>
        <row r="1921"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</row>
        <row r="1922"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</row>
        <row r="1923"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</row>
        <row r="1924"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</row>
        <row r="1925"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</row>
        <row r="1926"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</row>
        <row r="1927"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</row>
        <row r="1928"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</row>
        <row r="1929"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</row>
        <row r="1930"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</row>
        <row r="1931">
          <cell r="D1931">
            <v>0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</row>
        <row r="1932"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</row>
        <row r="1933">
          <cell r="D1933">
            <v>0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</row>
        <row r="1934"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</row>
        <row r="1935"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</row>
        <row r="1936"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</row>
        <row r="1937"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</row>
        <row r="1938">
          <cell r="D1938">
            <v>0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</row>
        <row r="1939"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</row>
        <row r="1940">
          <cell r="D1940">
            <v>0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</row>
        <row r="1941"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</row>
        <row r="1942"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</row>
        <row r="1943"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</row>
        <row r="1944">
          <cell r="D1944">
            <v>0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</row>
        <row r="1945"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</row>
        <row r="1946"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</row>
        <row r="1947">
          <cell r="D1947">
            <v>0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</row>
        <row r="1948"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</row>
        <row r="1949"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</row>
        <row r="1950">
          <cell r="F1950" t="str">
            <v>Petits Equipements</v>
          </cell>
        </row>
        <row r="1951">
          <cell r="D1951" t="str">
            <v>No de Bon</v>
          </cell>
          <cell r="E1951" t="str">
            <v>Statut</v>
          </cell>
          <cell r="F1951" t="str">
            <v>No de Parc</v>
          </cell>
          <cell r="G1951" t="str">
            <v>Description</v>
          </cell>
          <cell r="H1951" t="str">
            <v>Statut</v>
          </cell>
        </row>
        <row r="1952"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</row>
        <row r="1953">
          <cell r="D1953">
            <v>0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</row>
        <row r="1954">
          <cell r="D1954">
            <v>0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</row>
        <row r="1955">
          <cell r="D1955">
            <v>0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</row>
        <row r="1956"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</row>
        <row r="1957"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</row>
        <row r="1958"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</row>
        <row r="1959"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</row>
        <row r="1960"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</row>
        <row r="1961"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</row>
        <row r="1962">
          <cell r="D1962">
            <v>0</v>
          </cell>
          <cell r="E1962">
            <v>0</v>
          </cell>
          <cell r="F1962">
            <v>0</v>
          </cell>
          <cell r="G1962" t="str">
            <v>TRAVAUX IMPREVUS / BRIS DE CEDULE</v>
          </cell>
          <cell r="H1962">
            <v>0</v>
          </cell>
        </row>
        <row r="1963">
          <cell r="D1963" t="str">
            <v/>
          </cell>
          <cell r="E1963" t="str">
            <v/>
          </cell>
          <cell r="F1963" t="str">
            <v/>
          </cell>
          <cell r="G1963" t="str">
            <v/>
          </cell>
          <cell r="H1963">
            <v>0</v>
          </cell>
        </row>
        <row r="1964">
          <cell r="D1964" t="str">
            <v/>
          </cell>
          <cell r="E1964" t="str">
            <v/>
          </cell>
          <cell r="F1964" t="str">
            <v/>
          </cell>
          <cell r="G1964" t="str">
            <v/>
          </cell>
          <cell r="H1964">
            <v>0</v>
          </cell>
        </row>
        <row r="1965">
          <cell r="D1965" t="str">
            <v/>
          </cell>
          <cell r="E1965" t="str">
            <v/>
          </cell>
          <cell r="F1965" t="str">
            <v/>
          </cell>
          <cell r="G1965" t="str">
            <v/>
          </cell>
          <cell r="H1965">
            <v>0</v>
          </cell>
        </row>
        <row r="1966">
          <cell r="D1966" t="str">
            <v/>
          </cell>
          <cell r="E1966" t="str">
            <v/>
          </cell>
          <cell r="F1966" t="str">
            <v/>
          </cell>
          <cell r="G1966" t="str">
            <v/>
          </cell>
          <cell r="H1966">
            <v>0</v>
          </cell>
        </row>
        <row r="1967">
          <cell r="D1967" t="str">
            <v/>
          </cell>
          <cell r="E1967" t="str">
            <v/>
          </cell>
          <cell r="F1967" t="str">
            <v/>
          </cell>
          <cell r="G1967" t="str">
            <v/>
          </cell>
          <cell r="H1967">
            <v>0</v>
          </cell>
        </row>
        <row r="1968">
          <cell r="D1968" t="str">
            <v/>
          </cell>
          <cell r="E1968" t="str">
            <v/>
          </cell>
          <cell r="F1968" t="str">
            <v/>
          </cell>
          <cell r="G1968" t="str">
            <v/>
          </cell>
          <cell r="H1968">
            <v>0</v>
          </cell>
        </row>
        <row r="1969">
          <cell r="D1969" t="str">
            <v/>
          </cell>
          <cell r="E1969" t="str">
            <v/>
          </cell>
          <cell r="F1969" t="str">
            <v/>
          </cell>
          <cell r="G1969" t="str">
            <v/>
          </cell>
          <cell r="H1969">
            <v>0</v>
          </cell>
        </row>
        <row r="1970">
          <cell r="D1970" t="str">
            <v/>
          </cell>
          <cell r="E1970" t="str">
            <v/>
          </cell>
          <cell r="F1970" t="str">
            <v/>
          </cell>
          <cell r="G1970" t="str">
            <v/>
          </cell>
          <cell r="H1970">
            <v>0</v>
          </cell>
        </row>
        <row r="1971">
          <cell r="D1971" t="str">
            <v/>
          </cell>
          <cell r="E1971" t="str">
            <v/>
          </cell>
          <cell r="F1971" t="str">
            <v/>
          </cell>
          <cell r="G1971" t="str">
            <v/>
          </cell>
          <cell r="H1971">
            <v>0</v>
          </cell>
        </row>
        <row r="1972">
          <cell r="D1972" t="str">
            <v/>
          </cell>
          <cell r="E1972" t="str">
            <v/>
          </cell>
          <cell r="F1972" t="str">
            <v/>
          </cell>
          <cell r="G1972" t="str">
            <v/>
          </cell>
          <cell r="H1972">
            <v>0</v>
          </cell>
        </row>
        <row r="1973"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</row>
        <row r="1974">
          <cell r="D1974">
            <v>0</v>
          </cell>
          <cell r="E1974">
            <v>0</v>
          </cell>
          <cell r="F1974">
            <v>0</v>
          </cell>
          <cell r="G1974" t="str">
            <v>Travaux Planifiés (Correctif/Modif/Projet/inspection)</v>
          </cell>
          <cell r="H1974">
            <v>0</v>
          </cell>
        </row>
        <row r="1975">
          <cell r="D1975" t="str">
            <v>MES-841215</v>
          </cell>
          <cell r="E1975" t="str">
            <v>Planifié</v>
          </cell>
          <cell r="F1975" t="str">
            <v>CP-1107</v>
          </cell>
          <cell r="G1975" t="str">
            <v>INSPECTION JOURNALIERE</v>
          </cell>
          <cell r="H1975">
            <v>0</v>
          </cell>
        </row>
        <row r="1976">
          <cell r="D1976" t="str">
            <v>MES-848986</v>
          </cell>
          <cell r="E1976" t="str">
            <v>Planifié</v>
          </cell>
          <cell r="F1976" t="str">
            <v>PP-1330</v>
          </cell>
          <cell r="G1976" t="str">
            <v>INSPECTION JOURNALIERE</v>
          </cell>
          <cell r="H1976">
            <v>0</v>
          </cell>
        </row>
        <row r="1977">
          <cell r="D1977" t="str">
            <v>MES-848994</v>
          </cell>
          <cell r="E1977" t="str">
            <v>Planifié</v>
          </cell>
          <cell r="F1977" t="str">
            <v>PP-1331</v>
          </cell>
          <cell r="G1977" t="str">
            <v>INSPECTION JOURNALIERE</v>
          </cell>
          <cell r="H1977">
            <v>0</v>
          </cell>
        </row>
        <row r="1978">
          <cell r="D1978" t="str">
            <v>MES-849012</v>
          </cell>
          <cell r="E1978" t="str">
            <v>Planifié</v>
          </cell>
          <cell r="F1978" t="str">
            <v>PP-1334</v>
          </cell>
          <cell r="G1978" t="str">
            <v>INSPECTION JOURNALIERE</v>
          </cell>
          <cell r="H1978">
            <v>0</v>
          </cell>
        </row>
        <row r="1979">
          <cell r="D1979" t="str">
            <v>MES-849082</v>
          </cell>
          <cell r="E1979" t="str">
            <v>Planifié</v>
          </cell>
          <cell r="F1979" t="str">
            <v>CP-1110</v>
          </cell>
          <cell r="G1979" t="str">
            <v>INSPECTION JOURNALIERE</v>
          </cell>
          <cell r="H1979">
            <v>0</v>
          </cell>
        </row>
        <row r="1980">
          <cell r="D1980" t="str">
            <v>MES-802357</v>
          </cell>
          <cell r="E1980" t="str">
            <v>Planifié</v>
          </cell>
          <cell r="F1980" t="str">
            <v>PP-1333</v>
          </cell>
          <cell r="G1980" t="str">
            <v>INSPECTION PREVENTIVE</v>
          </cell>
          <cell r="H1980">
            <v>0</v>
          </cell>
        </row>
        <row r="1981">
          <cell r="D1981" t="str">
            <v>MES-849042</v>
          </cell>
          <cell r="E1981" t="str">
            <v>Planifié</v>
          </cell>
          <cell r="F1981" t="str">
            <v>PP-1336</v>
          </cell>
          <cell r="G1981" t="str">
            <v>INSPECTION JOURNALIERE</v>
          </cell>
          <cell r="H1981">
            <v>0</v>
          </cell>
        </row>
        <row r="1982">
          <cell r="D1982" t="str">
            <v>MES-848944</v>
          </cell>
          <cell r="E1982" t="str">
            <v>Planifié</v>
          </cell>
          <cell r="F1982" t="str">
            <v>PP-1322</v>
          </cell>
          <cell r="G1982" t="str">
            <v>INSPECTION JOURNALIERE</v>
          </cell>
          <cell r="H1982">
            <v>0</v>
          </cell>
        </row>
        <row r="1983">
          <cell r="D1983" t="str">
            <v>MES-848958</v>
          </cell>
          <cell r="E1983" t="str">
            <v>Planifié</v>
          </cell>
          <cell r="F1983" t="str">
            <v>PP-1323</v>
          </cell>
          <cell r="G1983" t="str">
            <v>INSPECTION JOURNALIERE</v>
          </cell>
          <cell r="H1983">
            <v>0</v>
          </cell>
        </row>
        <row r="1984">
          <cell r="D1984" t="str">
            <v>MES-848971</v>
          </cell>
          <cell r="E1984" t="str">
            <v>Planifié</v>
          </cell>
          <cell r="F1984" t="str">
            <v>PP-1325</v>
          </cell>
          <cell r="G1984" t="str">
            <v>INSPECTION JOURNALIERE</v>
          </cell>
          <cell r="H1984">
            <v>0</v>
          </cell>
        </row>
        <row r="1985">
          <cell r="D1985" t="str">
            <v>MES-849019</v>
          </cell>
          <cell r="E1985" t="str">
            <v>Planifié</v>
          </cell>
          <cell r="F1985" t="str">
            <v>PP-1335</v>
          </cell>
          <cell r="G1985" t="str">
            <v>INSPECTION JOURNALIERE</v>
          </cell>
          <cell r="H1985">
            <v>0</v>
          </cell>
        </row>
        <row r="1986">
          <cell r="D1986" t="str">
            <v>MES-856262</v>
          </cell>
          <cell r="E1986" t="str">
            <v>Planifié</v>
          </cell>
          <cell r="F1986" t="str">
            <v>PP-1337</v>
          </cell>
          <cell r="G1986" t="str">
            <v>INSPECTION JOURNALIERE</v>
          </cell>
          <cell r="H1986">
            <v>0</v>
          </cell>
        </row>
        <row r="1987">
          <cell r="D1987" t="str">
            <v>MES-855641</v>
          </cell>
          <cell r="E1987" t="str">
            <v>Planifié</v>
          </cell>
          <cell r="F1987" t="str">
            <v>PP-1338</v>
          </cell>
          <cell r="G1987" t="str">
            <v>INSPECTION JOURNALIERE</v>
          </cell>
          <cell r="H1987">
            <v>0</v>
          </cell>
        </row>
        <row r="1988">
          <cell r="D1988" t="str">
            <v/>
          </cell>
          <cell r="E1988" t="str">
            <v/>
          </cell>
          <cell r="F1988" t="str">
            <v/>
          </cell>
          <cell r="G1988" t="str">
            <v/>
          </cell>
          <cell r="H1988">
            <v>0</v>
          </cell>
        </row>
        <row r="1989"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</row>
        <row r="1990"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</row>
        <row r="1991"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</row>
        <row r="1992"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</row>
        <row r="1993"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</row>
        <row r="1994">
          <cell r="D1994">
            <v>0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</row>
        <row r="1995">
          <cell r="D1995">
            <v>0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</row>
        <row r="1996">
          <cell r="D1996">
            <v>0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</row>
        <row r="1997">
          <cell r="D1997">
            <v>0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</row>
        <row r="1998"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</row>
        <row r="1999"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</row>
        <row r="2000"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</row>
        <row r="2001"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</row>
        <row r="2002"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</row>
        <row r="2003"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</row>
        <row r="2004"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</row>
        <row r="2005"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</row>
        <row r="2006"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</row>
        <row r="2007">
          <cell r="D2007">
            <v>0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</row>
        <row r="2008">
          <cell r="D2008">
            <v>0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</row>
        <row r="2009"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</row>
        <row r="2010">
          <cell r="D2010">
            <v>0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</row>
        <row r="2011"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</row>
        <row r="2012"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</row>
        <row r="2013"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</row>
        <row r="2014"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</row>
        <row r="2015"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</row>
        <row r="2016"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</row>
        <row r="2017"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</row>
        <row r="2018"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</row>
        <row r="2019"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</row>
        <row r="2020"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</row>
        <row r="2021"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</row>
        <row r="2022"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</row>
        <row r="2023">
          <cell r="D2023">
            <v>0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</row>
        <row r="2024"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</row>
        <row r="2025"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</row>
        <row r="2026"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</row>
        <row r="2027"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</row>
        <row r="2028">
          <cell r="D2028">
            <v>0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</row>
        <row r="2029"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</row>
        <row r="2030"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</row>
        <row r="2031"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</row>
        <row r="2032">
          <cell r="D2032">
            <v>0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</row>
        <row r="2033">
          <cell r="D2033">
            <v>0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</row>
        <row r="2034">
          <cell r="D2034">
            <v>0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</row>
        <row r="2035">
          <cell r="D2035">
            <v>0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</row>
        <row r="2036">
          <cell r="D2036">
            <v>0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</row>
        <row r="2037"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</row>
        <row r="2038"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</row>
        <row r="2039"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</row>
        <row r="2040"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</row>
        <row r="2041"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</row>
        <row r="2042"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</row>
        <row r="2043"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</row>
        <row r="2044"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</row>
        <row r="2045">
          <cell r="D2045">
            <v>0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</row>
        <row r="2046">
          <cell r="D2046">
            <v>0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</row>
        <row r="2047">
          <cell r="D2047">
            <v>0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</row>
        <row r="2048">
          <cell r="D2048">
            <v>0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</row>
        <row r="2049">
          <cell r="D2049">
            <v>0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</row>
        <row r="2050"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</row>
        <row r="2051"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</row>
        <row r="2052">
          <cell r="D2052">
            <v>0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</row>
        <row r="2053"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</row>
        <row r="2054">
          <cell r="D2054">
            <v>0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</row>
        <row r="2055"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</row>
        <row r="2056">
          <cell r="D2056">
            <v>0</v>
          </cell>
          <cell r="E2056">
            <v>0</v>
          </cell>
          <cell r="F2056">
            <v>0</v>
          </cell>
          <cell r="G2056" t="str">
            <v>Maintenance Préventive</v>
          </cell>
          <cell r="H2056">
            <v>0</v>
          </cell>
        </row>
        <row r="2057">
          <cell r="D2057" t="str">
            <v>MES-825067</v>
          </cell>
          <cell r="E2057" t="str">
            <v>Planifié</v>
          </cell>
          <cell r="F2057" t="str">
            <v>PP-1324</v>
          </cell>
          <cell r="G2057" t="str">
            <v>1000 Hrs Entretien Preventif GODWIN-CD225M</v>
          </cell>
          <cell r="H2057">
            <v>0</v>
          </cell>
        </row>
        <row r="2058">
          <cell r="D2058" t="str">
            <v>MES-818438</v>
          </cell>
          <cell r="E2058" t="str">
            <v>Planifié</v>
          </cell>
          <cell r="F2058" t="str">
            <v>SD-1077</v>
          </cell>
          <cell r="G2058" t="str">
            <v>250 Hrs Entretien Preventif Soudeuse Lincoln-Sae-400</v>
          </cell>
          <cell r="H2058">
            <v>0</v>
          </cell>
        </row>
        <row r="2059">
          <cell r="D2059" t="str">
            <v/>
          </cell>
          <cell r="E2059" t="str">
            <v/>
          </cell>
          <cell r="F2059" t="str">
            <v/>
          </cell>
          <cell r="G2059" t="str">
            <v/>
          </cell>
          <cell r="H2059">
            <v>0</v>
          </cell>
        </row>
        <row r="2060"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</row>
        <row r="2061">
          <cell r="D2061">
            <v>0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</row>
        <row r="2062"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</row>
        <row r="2063"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</row>
        <row r="2064"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</row>
        <row r="2065"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</row>
        <row r="2066"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</row>
        <row r="2067"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</row>
        <row r="2068"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</row>
        <row r="2069">
          <cell r="D2069">
            <v>0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</row>
        <row r="2070"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</row>
        <row r="2071"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</row>
        <row r="2072"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</row>
        <row r="2073"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</row>
        <row r="2074">
          <cell r="D2074">
            <v>0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</row>
        <row r="2075">
          <cell r="D2075">
            <v>0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</row>
        <row r="2076"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</row>
        <row r="2077"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</row>
        <row r="2078">
          <cell r="D2078">
            <v>0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</row>
        <row r="2079">
          <cell r="D2079">
            <v>0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</row>
        <row r="2080"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</row>
        <row r="2081"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</row>
        <row r="2082"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</row>
        <row r="2083">
          <cell r="D2083">
            <v>0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</row>
        <row r="2084"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</row>
        <row r="2085"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</row>
        <row r="2086"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</row>
        <row r="2087"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</row>
        <row r="2088"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</row>
        <row r="2089"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</row>
        <row r="2090">
          <cell r="D2090">
            <v>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</row>
        <row r="2091"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</row>
        <row r="2092"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</row>
        <row r="2093"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</row>
        <row r="2094">
          <cell r="D2094">
            <v>0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</row>
        <row r="2095">
          <cell r="D2095">
            <v>0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</row>
        <row r="2096"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</row>
        <row r="2097"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</row>
        <row r="2098"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</row>
        <row r="2099">
          <cell r="F2099" t="str">
            <v>Support</v>
          </cell>
        </row>
        <row r="2100">
          <cell r="D2100" t="str">
            <v>No de Bon</v>
          </cell>
          <cell r="E2100" t="str">
            <v>Statut</v>
          </cell>
          <cell r="F2100" t="str">
            <v>No de Parc</v>
          </cell>
          <cell r="G2100" t="str">
            <v>Description</v>
          </cell>
          <cell r="H2100" t="str">
            <v>Statut</v>
          </cell>
        </row>
        <row r="2101"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</row>
        <row r="2102"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</row>
        <row r="2103">
          <cell r="D2103">
            <v>0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</row>
        <row r="2104">
          <cell r="D2104">
            <v>0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</row>
        <row r="2105"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</row>
        <row r="2106">
          <cell r="D2106">
            <v>0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</row>
        <row r="2107"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</row>
        <row r="2108"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</row>
        <row r="2109"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</row>
        <row r="2110">
          <cell r="D2110">
            <v>0</v>
          </cell>
          <cell r="E2110" t="str">
            <v/>
          </cell>
          <cell r="F2110">
            <v>0</v>
          </cell>
          <cell r="G2110">
            <v>0</v>
          </cell>
          <cell r="H2110">
            <v>0</v>
          </cell>
        </row>
        <row r="2111">
          <cell r="D2111">
            <v>0</v>
          </cell>
          <cell r="E2111" t="str">
            <v/>
          </cell>
          <cell r="F2111">
            <v>0</v>
          </cell>
          <cell r="G2111" t="str">
            <v>TRAVAUX IMPREVUS / BRIS DE CEDULE</v>
          </cell>
          <cell r="H2111">
            <v>0</v>
          </cell>
        </row>
        <row r="2112">
          <cell r="D2112" t="str">
            <v/>
          </cell>
          <cell r="E2112" t="str">
            <v/>
          </cell>
          <cell r="F2112" t="str">
            <v/>
          </cell>
          <cell r="G2112" t="str">
            <v/>
          </cell>
          <cell r="H2112">
            <v>0</v>
          </cell>
        </row>
        <row r="2113">
          <cell r="D2113" t="str">
            <v/>
          </cell>
          <cell r="E2113" t="str">
            <v/>
          </cell>
          <cell r="F2113" t="str">
            <v/>
          </cell>
          <cell r="G2113" t="str">
            <v/>
          </cell>
          <cell r="H2113">
            <v>0</v>
          </cell>
        </row>
        <row r="2114">
          <cell r="D2114" t="str">
            <v/>
          </cell>
          <cell r="E2114" t="str">
            <v/>
          </cell>
          <cell r="F2114" t="str">
            <v/>
          </cell>
          <cell r="G2114" t="str">
            <v/>
          </cell>
          <cell r="H2114">
            <v>0</v>
          </cell>
        </row>
        <row r="2115">
          <cell r="D2115" t="str">
            <v/>
          </cell>
          <cell r="E2115" t="str">
            <v/>
          </cell>
          <cell r="F2115" t="str">
            <v/>
          </cell>
          <cell r="G2115" t="str">
            <v/>
          </cell>
          <cell r="H2115">
            <v>0</v>
          </cell>
        </row>
        <row r="2116">
          <cell r="D2116" t="str">
            <v/>
          </cell>
          <cell r="E2116" t="str">
            <v/>
          </cell>
          <cell r="F2116" t="str">
            <v/>
          </cell>
          <cell r="G2116" t="str">
            <v/>
          </cell>
          <cell r="H2116">
            <v>0</v>
          </cell>
        </row>
        <row r="2117"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  <cell r="H2117">
            <v>0</v>
          </cell>
        </row>
        <row r="2118">
          <cell r="D2118" t="str">
            <v/>
          </cell>
          <cell r="E2118" t="str">
            <v/>
          </cell>
          <cell r="F2118" t="str">
            <v/>
          </cell>
          <cell r="G2118" t="str">
            <v/>
          </cell>
          <cell r="H2118">
            <v>0</v>
          </cell>
        </row>
        <row r="2119">
          <cell r="D2119" t="str">
            <v/>
          </cell>
          <cell r="E2119" t="str">
            <v/>
          </cell>
          <cell r="F2119" t="str">
            <v/>
          </cell>
          <cell r="G2119" t="str">
            <v/>
          </cell>
          <cell r="H2119">
            <v>0</v>
          </cell>
        </row>
        <row r="2120">
          <cell r="D2120" t="str">
            <v/>
          </cell>
          <cell r="E2120" t="str">
            <v/>
          </cell>
          <cell r="F2120" t="str">
            <v/>
          </cell>
          <cell r="G2120" t="str">
            <v/>
          </cell>
          <cell r="H2120">
            <v>0</v>
          </cell>
        </row>
        <row r="2121">
          <cell r="D2121" t="str">
            <v/>
          </cell>
          <cell r="E2121" t="str">
            <v/>
          </cell>
          <cell r="F2121" t="str">
            <v/>
          </cell>
          <cell r="G2121" t="str">
            <v/>
          </cell>
          <cell r="H2121">
            <v>0</v>
          </cell>
        </row>
        <row r="2122"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</row>
        <row r="2123">
          <cell r="D2123">
            <v>0</v>
          </cell>
          <cell r="E2123">
            <v>0</v>
          </cell>
          <cell r="F2123">
            <v>0</v>
          </cell>
          <cell r="G2123" t="str">
            <v>Travaux Planifiés (Correctif/Modif/Projet/inspection)</v>
          </cell>
          <cell r="H2123">
            <v>0</v>
          </cell>
        </row>
        <row r="2124">
          <cell r="D2124" t="str">
            <v>MES-830228</v>
          </cell>
          <cell r="E2124" t="str">
            <v>Planifié</v>
          </cell>
          <cell r="F2124" t="str">
            <v>CS-415</v>
          </cell>
          <cell r="G2124" t="str">
            <v>GRAISSAGE COMPLET</v>
          </cell>
          <cell r="H2124">
            <v>0</v>
          </cell>
        </row>
        <row r="2125">
          <cell r="D2125" t="str">
            <v>MES-856601</v>
          </cell>
          <cell r="E2125" t="str">
            <v>Planifié</v>
          </cell>
          <cell r="F2125" t="str">
            <v>CS-436</v>
          </cell>
          <cell r="G2125" t="str">
            <v>CORRECTION DES REMARQUES OPERATEUR</v>
          </cell>
          <cell r="H2125">
            <v>0</v>
          </cell>
        </row>
        <row r="2126">
          <cell r="D2126" t="str">
            <v>MES-771250</v>
          </cell>
          <cell r="E2126" t="str">
            <v>Cédulé</v>
          </cell>
          <cell r="F2126" t="str">
            <v>CS-444</v>
          </cell>
          <cell r="G2126" t="str">
            <v>RENOVATION DU COMPRESSEUR (COMPRESSEUR AU CONTAINER DE RECUPERATION)</v>
          </cell>
          <cell r="H2126">
            <v>0</v>
          </cell>
        </row>
        <row r="2127">
          <cell r="D2127" t="str">
            <v/>
          </cell>
          <cell r="E2127" t="str">
            <v/>
          </cell>
          <cell r="F2127" t="str">
            <v/>
          </cell>
          <cell r="G2127" t="str">
            <v/>
          </cell>
          <cell r="H2127">
            <v>0</v>
          </cell>
        </row>
        <row r="2128"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</row>
        <row r="2129">
          <cell r="D2129">
            <v>0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</row>
        <row r="2130">
          <cell r="D2130">
            <v>0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</row>
        <row r="2131"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</row>
        <row r="2132"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</row>
        <row r="2133"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</row>
        <row r="2134">
          <cell r="D2134">
            <v>0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</row>
        <row r="2135"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</row>
        <row r="2136"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</row>
        <row r="2137"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</row>
        <row r="2138"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</row>
        <row r="2139"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</row>
        <row r="2140"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</row>
        <row r="2141"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</row>
        <row r="2142"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</row>
        <row r="2143"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</row>
        <row r="2144"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</row>
        <row r="2145"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</row>
        <row r="2146">
          <cell r="D2146">
            <v>0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</row>
        <row r="2147">
          <cell r="D2147">
            <v>0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</row>
        <row r="2148"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</row>
        <row r="2149">
          <cell r="D2149">
            <v>0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</row>
        <row r="2150"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</row>
        <row r="2151">
          <cell r="D2151">
            <v>0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</row>
        <row r="2152">
          <cell r="D2152">
            <v>0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</row>
        <row r="2153"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</row>
        <row r="2154"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</row>
        <row r="2155"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</row>
        <row r="2156"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</row>
        <row r="2157"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</row>
        <row r="2158"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</row>
        <row r="2159"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</row>
        <row r="2160"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</row>
        <row r="2161"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</row>
        <row r="2162"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</row>
        <row r="2163"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</row>
        <row r="2164"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</row>
        <row r="2165"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</row>
        <row r="2166"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</row>
        <row r="2167"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</row>
        <row r="2168"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</row>
        <row r="2169"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</row>
        <row r="2170"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</row>
        <row r="2171"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</row>
        <row r="2172"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</row>
        <row r="2173"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</row>
        <row r="2174"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</row>
        <row r="2175"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</row>
        <row r="2176"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</row>
        <row r="2177">
          <cell r="D2177">
            <v>0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</row>
        <row r="2178"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</row>
        <row r="2179"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</row>
        <row r="2180"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</row>
        <row r="2181"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</row>
        <row r="2182"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</row>
        <row r="2183"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</row>
        <row r="2184"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</row>
        <row r="2185"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</row>
        <row r="2186"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</row>
        <row r="2187"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</row>
        <row r="2188"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</row>
        <row r="2189"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</row>
        <row r="2190"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</row>
        <row r="2191"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</row>
        <row r="2192"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</row>
        <row r="2193"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</row>
        <row r="2194"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</row>
        <row r="2195"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</row>
        <row r="2196"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</row>
        <row r="2197"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</row>
        <row r="2198"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</row>
        <row r="2199"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</row>
        <row r="2200"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</row>
        <row r="2201"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</row>
        <row r="2202"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</row>
        <row r="2203"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</row>
        <row r="2204"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</row>
        <row r="2205">
          <cell r="D2205">
            <v>0</v>
          </cell>
          <cell r="E2205">
            <v>0</v>
          </cell>
          <cell r="F2205">
            <v>0</v>
          </cell>
          <cell r="G2205" t="str">
            <v>Maintenance Préventive</v>
          </cell>
          <cell r="H2205">
            <v>0</v>
          </cell>
        </row>
        <row r="2206">
          <cell r="D2206" t="str">
            <v>MES-834260</v>
          </cell>
          <cell r="E2206" t="str">
            <v>Planifié</v>
          </cell>
          <cell r="F2206" t="str">
            <v>CS-436</v>
          </cell>
          <cell r="G2206" t="str">
            <v>10000 Entretien Preventif EICHER-1070</v>
          </cell>
          <cell r="H2206">
            <v>0</v>
          </cell>
        </row>
        <row r="2207">
          <cell r="D2207" t="str">
            <v/>
          </cell>
          <cell r="E2207" t="str">
            <v/>
          </cell>
          <cell r="F2207" t="str">
            <v/>
          </cell>
          <cell r="G2207" t="str">
            <v/>
          </cell>
          <cell r="H2207">
            <v>0</v>
          </cell>
        </row>
        <row r="2208"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</row>
        <row r="2209"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</row>
        <row r="2210"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</row>
        <row r="2211"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</row>
        <row r="2212"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</row>
        <row r="2213"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</row>
        <row r="2214"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</row>
        <row r="2215"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</row>
        <row r="2216"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</row>
        <row r="2217"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</row>
        <row r="2218"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</row>
        <row r="2219"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</row>
        <row r="2220"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</row>
        <row r="2221"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</row>
        <row r="2222"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</row>
        <row r="2223"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</row>
        <row r="2224"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</row>
        <row r="2225"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</row>
        <row r="2226"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</row>
        <row r="2227"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</row>
        <row r="2228"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</row>
        <row r="2229"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</row>
        <row r="2230"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</row>
        <row r="2231"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</row>
        <row r="2232"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</row>
        <row r="2233"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</row>
        <row r="2234"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</row>
        <row r="2235"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</row>
        <row r="2236"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</row>
        <row r="2237"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</row>
        <row r="2238"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</row>
        <row r="2239"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</row>
        <row r="2240"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</row>
        <row r="2241"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</row>
        <row r="2242"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</row>
        <row r="2243"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</row>
        <row r="2244"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</row>
        <row r="2245"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</row>
        <row r="2246"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</row>
        <row r="2247"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</row>
        <row r="2248">
          <cell r="F2248" t="str">
            <v>Utilitaires</v>
          </cell>
        </row>
        <row r="2249">
          <cell r="D2249" t="str">
            <v>No de Bon</v>
          </cell>
          <cell r="E2249" t="str">
            <v>Statut</v>
          </cell>
          <cell r="F2249" t="str">
            <v>No de Parc</v>
          </cell>
          <cell r="G2249" t="str">
            <v>Description</v>
          </cell>
          <cell r="H2249" t="str">
            <v>Statut</v>
          </cell>
        </row>
        <row r="2250"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</row>
        <row r="2251"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</row>
        <row r="2252"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</row>
        <row r="2253"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</row>
        <row r="2254"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</row>
        <row r="2255"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</row>
        <row r="2256"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</row>
        <row r="2257"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</row>
        <row r="2258"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</row>
        <row r="2259"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</row>
        <row r="2260">
          <cell r="D2260">
            <v>0</v>
          </cell>
          <cell r="E2260">
            <v>0</v>
          </cell>
          <cell r="F2260">
            <v>0</v>
          </cell>
          <cell r="G2260" t="str">
            <v>TRAVAUX IMPREVUS / BRIS DE CEDULE</v>
          </cell>
          <cell r="H2260">
            <v>0</v>
          </cell>
        </row>
        <row r="2261">
          <cell r="D2261" t="str">
            <v/>
          </cell>
          <cell r="E2261">
            <v>0</v>
          </cell>
          <cell r="F2261" t="str">
            <v/>
          </cell>
          <cell r="G2261" t="str">
            <v/>
          </cell>
          <cell r="H2261">
            <v>0</v>
          </cell>
        </row>
        <row r="2262">
          <cell r="D2262" t="str">
            <v/>
          </cell>
          <cell r="E2262">
            <v>0</v>
          </cell>
          <cell r="F2262" t="str">
            <v/>
          </cell>
          <cell r="G2262" t="str">
            <v/>
          </cell>
          <cell r="H2262">
            <v>0</v>
          </cell>
        </row>
        <row r="2263">
          <cell r="D2263" t="str">
            <v/>
          </cell>
          <cell r="E2263">
            <v>0</v>
          </cell>
          <cell r="F2263" t="str">
            <v/>
          </cell>
          <cell r="G2263" t="str">
            <v/>
          </cell>
          <cell r="H2263">
            <v>0</v>
          </cell>
        </row>
        <row r="2264">
          <cell r="D2264" t="str">
            <v/>
          </cell>
          <cell r="E2264">
            <v>0</v>
          </cell>
          <cell r="F2264" t="str">
            <v/>
          </cell>
          <cell r="G2264" t="str">
            <v/>
          </cell>
          <cell r="H2264">
            <v>0</v>
          </cell>
        </row>
        <row r="2265">
          <cell r="D2265" t="str">
            <v/>
          </cell>
          <cell r="E2265">
            <v>0</v>
          </cell>
          <cell r="F2265" t="str">
            <v/>
          </cell>
          <cell r="G2265" t="str">
            <v/>
          </cell>
          <cell r="H2265">
            <v>0</v>
          </cell>
        </row>
        <row r="2266">
          <cell r="D2266" t="str">
            <v/>
          </cell>
          <cell r="E2266">
            <v>0</v>
          </cell>
          <cell r="F2266" t="str">
            <v/>
          </cell>
          <cell r="G2266" t="str">
            <v/>
          </cell>
          <cell r="H2266">
            <v>0</v>
          </cell>
        </row>
        <row r="2267">
          <cell r="D2267" t="str">
            <v/>
          </cell>
          <cell r="E2267">
            <v>0</v>
          </cell>
          <cell r="F2267" t="str">
            <v/>
          </cell>
          <cell r="G2267" t="str">
            <v/>
          </cell>
          <cell r="H2267">
            <v>0</v>
          </cell>
        </row>
        <row r="2268">
          <cell r="D2268" t="str">
            <v/>
          </cell>
          <cell r="E2268">
            <v>0</v>
          </cell>
          <cell r="F2268" t="str">
            <v/>
          </cell>
          <cell r="G2268" t="str">
            <v/>
          </cell>
          <cell r="H2268">
            <v>0</v>
          </cell>
        </row>
        <row r="2269">
          <cell r="D2269" t="str">
            <v/>
          </cell>
          <cell r="E2269">
            <v>0</v>
          </cell>
          <cell r="F2269" t="str">
            <v/>
          </cell>
          <cell r="G2269" t="str">
            <v/>
          </cell>
          <cell r="H2269">
            <v>0</v>
          </cell>
        </row>
        <row r="2270">
          <cell r="D2270" t="str">
            <v/>
          </cell>
          <cell r="E2270">
            <v>0</v>
          </cell>
          <cell r="F2270" t="str">
            <v/>
          </cell>
          <cell r="G2270" t="str">
            <v/>
          </cell>
          <cell r="H2270">
            <v>0</v>
          </cell>
        </row>
        <row r="2271"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</row>
        <row r="2272">
          <cell r="D2272">
            <v>0</v>
          </cell>
          <cell r="E2272">
            <v>0</v>
          </cell>
          <cell r="F2272">
            <v>0</v>
          </cell>
          <cell r="G2272" t="str">
            <v>Travaux Planifiés (Correctif/Modif/Projet/inspection)</v>
          </cell>
          <cell r="H2272">
            <v>0</v>
          </cell>
        </row>
        <row r="2273">
          <cell r="D2273" t="str">
            <v>MES-851864</v>
          </cell>
          <cell r="E2273" t="str">
            <v>Planifié</v>
          </cell>
          <cell r="F2273" t="str">
            <v>VU-317</v>
          </cell>
          <cell r="G2273" t="str">
            <v>CONTROLE ET LAVAGE</v>
          </cell>
          <cell r="H2273">
            <v>0</v>
          </cell>
        </row>
        <row r="2274">
          <cell r="D2274" t="str">
            <v>MES-849122</v>
          </cell>
          <cell r="E2274" t="str">
            <v>Planifié</v>
          </cell>
          <cell r="F2274" t="str">
            <v>VU-154</v>
          </cell>
          <cell r="G2274" t="str">
            <v>INSPECTION JOURNALIERE</v>
          </cell>
          <cell r="H2274">
            <v>0</v>
          </cell>
        </row>
        <row r="2275">
          <cell r="D2275" t="str">
            <v>MES-849116</v>
          </cell>
          <cell r="E2275" t="str">
            <v>Planifié</v>
          </cell>
          <cell r="F2275" t="str">
            <v>VU-280</v>
          </cell>
          <cell r="G2275" t="str">
            <v>INSPECTION JOURNALIERE</v>
          </cell>
          <cell r="H2275">
            <v>0</v>
          </cell>
        </row>
        <row r="2276">
          <cell r="D2276" t="str">
            <v>MES-836706</v>
          </cell>
          <cell r="E2276" t="str">
            <v>Planifié</v>
          </cell>
          <cell r="F2276" t="str">
            <v>VU-110</v>
          </cell>
          <cell r="G2276" t="str">
            <v>LAVAGE COMPLET ET NETTOYAGE</v>
          </cell>
          <cell r="H2276">
            <v>0</v>
          </cell>
        </row>
        <row r="2277">
          <cell r="D2277" t="str">
            <v>MES-836712</v>
          </cell>
          <cell r="E2277" t="str">
            <v>Planifié</v>
          </cell>
          <cell r="F2277" t="str">
            <v>VU-123</v>
          </cell>
          <cell r="G2277" t="str">
            <v>LAVAGE COMPLET ET NETTOYAGE</v>
          </cell>
          <cell r="H2277">
            <v>0</v>
          </cell>
        </row>
        <row r="2278">
          <cell r="D2278" t="str">
            <v>MES-836717</v>
          </cell>
          <cell r="E2278" t="str">
            <v>Planifié</v>
          </cell>
          <cell r="F2278" t="str">
            <v>VU-312</v>
          </cell>
          <cell r="G2278" t="str">
            <v>LAVAGE COMPLET ET NETTOYAGE</v>
          </cell>
          <cell r="H2278">
            <v>0</v>
          </cell>
        </row>
        <row r="2279">
          <cell r="D2279" t="str">
            <v>MES-720154</v>
          </cell>
          <cell r="E2279" t="str">
            <v>Planifié</v>
          </cell>
          <cell r="F2279" t="str">
            <v>VU-264</v>
          </cell>
          <cell r="G2279" t="str">
            <v>CONTROLE GENERALE INTER ENTRETIEN PREVENTIF TOYOTA-AHTFK &amp; MROFR</v>
          </cell>
          <cell r="H2279">
            <v>0</v>
          </cell>
        </row>
        <row r="2280">
          <cell r="D2280" t="str">
            <v/>
          </cell>
          <cell r="E2280" t="str">
            <v/>
          </cell>
          <cell r="F2280" t="str">
            <v/>
          </cell>
          <cell r="G2280" t="str">
            <v/>
          </cell>
          <cell r="H2280">
            <v>0</v>
          </cell>
        </row>
        <row r="2281">
          <cell r="D2281">
            <v>0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</row>
        <row r="2282"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</row>
        <row r="2283"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</row>
        <row r="2284"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</row>
        <row r="2285">
          <cell r="D2285">
            <v>0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</row>
        <row r="2286"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</row>
        <row r="2287">
          <cell r="D2287">
            <v>0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</row>
        <row r="2288"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</row>
        <row r="2289"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</row>
        <row r="2290"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</row>
        <row r="2291">
          <cell r="D2291">
            <v>0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</row>
        <row r="2292"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</row>
        <row r="2293">
          <cell r="D2293">
            <v>0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</row>
        <row r="2294">
          <cell r="D2294">
            <v>0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</row>
        <row r="2295"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</row>
        <row r="2296"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</row>
        <row r="2297">
          <cell r="D2297">
            <v>0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</row>
        <row r="2298"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</row>
        <row r="2299">
          <cell r="D2299">
            <v>0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</row>
        <row r="2300">
          <cell r="D2300">
            <v>0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</row>
        <row r="2301">
          <cell r="D2301">
            <v>0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</row>
        <row r="2302">
          <cell r="D2302">
            <v>0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</row>
        <row r="2303"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</row>
        <row r="2304">
          <cell r="D2304">
            <v>0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</row>
        <row r="2305"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</row>
        <row r="2306">
          <cell r="D2306">
            <v>0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</row>
        <row r="2307">
          <cell r="D2307">
            <v>0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</row>
        <row r="2308">
          <cell r="D2308">
            <v>0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</row>
        <row r="2309">
          <cell r="D2309">
            <v>0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</row>
        <row r="2310">
          <cell r="D2310">
            <v>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</row>
        <row r="2311">
          <cell r="D2311">
            <v>0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</row>
        <row r="2312">
          <cell r="D2312">
            <v>0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</row>
        <row r="2313">
          <cell r="D2313">
            <v>0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</row>
        <row r="2314">
          <cell r="D2314">
            <v>0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</row>
        <row r="2315">
          <cell r="D2315">
            <v>0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</row>
        <row r="2316">
          <cell r="D2316">
            <v>0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</row>
        <row r="2317">
          <cell r="D2317">
            <v>0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</row>
        <row r="2318"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</row>
        <row r="2319">
          <cell r="D2319">
            <v>0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</row>
        <row r="2320">
          <cell r="D2320">
            <v>0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</row>
        <row r="2321">
          <cell r="D2321">
            <v>0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</row>
        <row r="2322">
          <cell r="D2322">
            <v>0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</row>
        <row r="2323">
          <cell r="D2323">
            <v>0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</row>
        <row r="2324">
          <cell r="D2324">
            <v>0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</row>
        <row r="2325">
          <cell r="D2325">
            <v>0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</row>
        <row r="2326">
          <cell r="D2326">
            <v>0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</row>
        <row r="2327">
          <cell r="D2327">
            <v>0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</row>
        <row r="2328">
          <cell r="D2328">
            <v>0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</row>
        <row r="2329">
          <cell r="D2329">
            <v>0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</row>
        <row r="2330">
          <cell r="D2330">
            <v>0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</row>
        <row r="2331">
          <cell r="D2331">
            <v>0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</row>
        <row r="2332">
          <cell r="D2332">
            <v>0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</row>
        <row r="2333">
          <cell r="D2333">
            <v>0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</row>
        <row r="2334">
          <cell r="D2334">
            <v>0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</row>
        <row r="2335">
          <cell r="D2335">
            <v>0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</row>
        <row r="2336">
          <cell r="D2336">
            <v>0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</row>
        <row r="2337">
          <cell r="D2337">
            <v>0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</row>
        <row r="2338">
          <cell r="D2338">
            <v>0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</row>
        <row r="2339">
          <cell r="D2339">
            <v>0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</row>
        <row r="2340">
          <cell r="D2340">
            <v>0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</row>
        <row r="2341"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</row>
        <row r="2342">
          <cell r="D2342">
            <v>0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</row>
        <row r="2343">
          <cell r="D2343">
            <v>0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</row>
        <row r="2344">
          <cell r="D2344">
            <v>0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</row>
        <row r="2345">
          <cell r="D2345">
            <v>0</v>
          </cell>
          <cell r="E2345">
            <v>0</v>
          </cell>
          <cell r="F2345">
            <v>0</v>
          </cell>
          <cell r="G2345">
            <v>0</v>
          </cell>
          <cell r="H2345">
            <v>0</v>
          </cell>
        </row>
        <row r="2346">
          <cell r="D2346">
            <v>0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</row>
        <row r="2347">
          <cell r="D2347">
            <v>0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</row>
        <row r="2348">
          <cell r="D2348">
            <v>0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</row>
        <row r="2349">
          <cell r="D2349">
            <v>0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</row>
        <row r="2350">
          <cell r="D2350">
            <v>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</row>
        <row r="2351">
          <cell r="D2351">
            <v>0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</row>
        <row r="2352">
          <cell r="D2352">
            <v>0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</row>
        <row r="2353">
          <cell r="D2353">
            <v>0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</row>
        <row r="2354">
          <cell r="D2354">
            <v>0</v>
          </cell>
          <cell r="E2354">
            <v>0</v>
          </cell>
          <cell r="F2354">
            <v>0</v>
          </cell>
          <cell r="G2354" t="str">
            <v>Maintenance Préventive</v>
          </cell>
          <cell r="H2354">
            <v>0</v>
          </cell>
        </row>
        <row r="2355">
          <cell r="D2355" t="str">
            <v>MES-849495</v>
          </cell>
          <cell r="E2355" t="str">
            <v>Planifié</v>
          </cell>
          <cell r="F2355" t="str">
            <v>VU-279</v>
          </cell>
          <cell r="G2355" t="str">
            <v>5000 Entretien Preventif Toyota-Ahtfk</v>
          </cell>
          <cell r="H2355">
            <v>0</v>
          </cell>
        </row>
        <row r="2356">
          <cell r="D2356" t="str">
            <v>MES-849508</v>
          </cell>
          <cell r="E2356" t="str">
            <v>Planifié</v>
          </cell>
          <cell r="F2356" t="str">
            <v>VU-247</v>
          </cell>
          <cell r="G2356" t="str">
            <v>5000 KM Entretien Preventif Toyota-Jterb</v>
          </cell>
          <cell r="H2356">
            <v>0</v>
          </cell>
        </row>
        <row r="2357">
          <cell r="D2357" t="str">
            <v>MES-849498</v>
          </cell>
          <cell r="E2357" t="str">
            <v>Planifié</v>
          </cell>
          <cell r="F2357" t="str">
            <v>VU-304</v>
          </cell>
          <cell r="G2357" t="str">
            <v>5000 Entretien Preventif Toyota-Ahtfk</v>
          </cell>
          <cell r="H2357">
            <v>0</v>
          </cell>
        </row>
        <row r="2358">
          <cell r="D2358" t="str">
            <v/>
          </cell>
          <cell r="E2358" t="str">
            <v/>
          </cell>
          <cell r="F2358" t="str">
            <v/>
          </cell>
          <cell r="G2358" t="str">
            <v/>
          </cell>
          <cell r="H2358">
            <v>0</v>
          </cell>
        </row>
        <row r="2359">
          <cell r="D2359">
            <v>0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</row>
        <row r="2360">
          <cell r="D2360">
            <v>0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</row>
        <row r="2361">
          <cell r="D2361">
            <v>0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</row>
        <row r="2362">
          <cell r="D2362">
            <v>0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</row>
        <row r="2363">
          <cell r="D2363">
            <v>0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</row>
        <row r="2364">
          <cell r="D2364">
            <v>0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</row>
        <row r="2365">
          <cell r="D2365">
            <v>0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</row>
        <row r="2366"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</row>
        <row r="2367"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</row>
        <row r="2368">
          <cell r="D2368">
            <v>0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</row>
        <row r="2369">
          <cell r="D2369">
            <v>0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</row>
        <row r="2370"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</row>
        <row r="2371"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</row>
        <row r="2372"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</row>
        <row r="2373"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</row>
        <row r="2374"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</row>
        <row r="2375"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</row>
        <row r="2376">
          <cell r="D2376">
            <v>0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</row>
        <row r="2377">
          <cell r="D2377">
            <v>0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</row>
        <row r="2378">
          <cell r="D2378">
            <v>0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</row>
        <row r="2379">
          <cell r="D2379">
            <v>0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</row>
        <row r="2380">
          <cell r="D2380">
            <v>0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</row>
        <row r="2381">
          <cell r="D2381">
            <v>0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</row>
        <row r="2382"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</row>
        <row r="2383"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</row>
        <row r="2384">
          <cell r="D2384">
            <v>0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</row>
        <row r="2385"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</row>
        <row r="2386"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</row>
        <row r="2387"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</row>
        <row r="2388"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</row>
        <row r="2389"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</row>
        <row r="2390">
          <cell r="D2390">
            <v>0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</row>
        <row r="2391">
          <cell r="D2391">
            <v>0</v>
          </cell>
          <cell r="E2391">
            <v>0</v>
          </cell>
          <cell r="F2391">
            <v>0</v>
          </cell>
          <cell r="G2391">
            <v>0</v>
          </cell>
          <cell r="H2391">
            <v>0</v>
          </cell>
        </row>
        <row r="2392">
          <cell r="D2392">
            <v>0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</row>
        <row r="2393">
          <cell r="D2393">
            <v>0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</row>
        <row r="2394">
          <cell r="D2394">
            <v>0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</row>
        <row r="2395">
          <cell r="D2395">
            <v>0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</row>
        <row r="2396"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</row>
        <row r="2397">
          <cell r="D2397">
            <v>0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</row>
        <row r="2398">
          <cell r="D2398">
            <v>0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</row>
        <row r="2399">
          <cell r="D2399" t="str">
            <v/>
          </cell>
          <cell r="E2399">
            <v>0</v>
          </cell>
          <cell r="F2399" t="str">
            <v/>
          </cell>
          <cell r="G2399" t="str">
            <v/>
          </cell>
          <cell r="H2399">
            <v>0</v>
          </cell>
        </row>
        <row r="2400">
          <cell r="F2400" t="str">
            <v>Manutention</v>
          </cell>
        </row>
        <row r="2401">
          <cell r="D2401" t="str">
            <v>No de Bon</v>
          </cell>
          <cell r="E2401" t="str">
            <v>Statut</v>
          </cell>
          <cell r="F2401" t="str">
            <v>No de Parc</v>
          </cell>
          <cell r="G2401" t="str">
            <v>Description</v>
          </cell>
          <cell r="H2401" t="str">
            <v>Statut</v>
          </cell>
        </row>
        <row r="2402"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</row>
        <row r="2403">
          <cell r="D2403">
            <v>0</v>
          </cell>
          <cell r="E2403">
            <v>0</v>
          </cell>
          <cell r="F2403">
            <v>0</v>
          </cell>
          <cell r="G2403">
            <v>0</v>
          </cell>
          <cell r="H2403">
            <v>0</v>
          </cell>
        </row>
        <row r="2404">
          <cell r="D2404">
            <v>0</v>
          </cell>
          <cell r="E2404">
            <v>0</v>
          </cell>
          <cell r="F2404">
            <v>0</v>
          </cell>
          <cell r="G2404">
            <v>0</v>
          </cell>
          <cell r="H2404">
            <v>0</v>
          </cell>
        </row>
        <row r="2405"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</row>
        <row r="2406"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</row>
        <row r="2407"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</row>
        <row r="2408"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</row>
        <row r="2409"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</row>
        <row r="2410"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</row>
        <row r="2411">
          <cell r="D2411">
            <v>0</v>
          </cell>
          <cell r="E2411">
            <v>0</v>
          </cell>
          <cell r="F2411">
            <v>0</v>
          </cell>
          <cell r="G2411">
            <v>0</v>
          </cell>
          <cell r="H2411">
            <v>0</v>
          </cell>
        </row>
        <row r="2412">
          <cell r="D2412">
            <v>0</v>
          </cell>
          <cell r="E2412">
            <v>0</v>
          </cell>
          <cell r="F2412">
            <v>0</v>
          </cell>
          <cell r="G2412" t="str">
            <v>TRAVAUX IMPREVUS / BRIS DE CEDULE</v>
          </cell>
          <cell r="H2412">
            <v>0</v>
          </cell>
        </row>
        <row r="2413">
          <cell r="D2413" t="str">
            <v/>
          </cell>
          <cell r="E2413" t="str">
            <v>IMPREVU</v>
          </cell>
          <cell r="F2413" t="str">
            <v>EM-939</v>
          </cell>
          <cell r="G2413" t="str">
            <v>GOUJON DE ROUE</v>
          </cell>
          <cell r="H2413">
            <v>0</v>
          </cell>
        </row>
        <row r="2414">
          <cell r="D2414" t="str">
            <v/>
          </cell>
          <cell r="E2414" t="str">
            <v>IMPREVU</v>
          </cell>
          <cell r="F2414" t="str">
            <v>GR-903</v>
          </cell>
          <cell r="G2414" t="str">
            <v>configuration du CEC, klaxon defectueux et fuite d'air</v>
          </cell>
          <cell r="H2414">
            <v>0</v>
          </cell>
        </row>
        <row r="2415">
          <cell r="D2415" t="str">
            <v/>
          </cell>
          <cell r="E2415" t="str">
            <v>IMPREVU</v>
          </cell>
          <cell r="F2415" t="str">
            <v>EM-945</v>
          </cell>
          <cell r="G2415" t="str">
            <v>FLEXIBLE HYDRAULIQUE</v>
          </cell>
          <cell r="H2415">
            <v>0</v>
          </cell>
        </row>
        <row r="2416">
          <cell r="D2416" t="str">
            <v/>
          </cell>
          <cell r="E2416">
            <v>0</v>
          </cell>
          <cell r="F2416" t="str">
            <v/>
          </cell>
          <cell r="G2416" t="str">
            <v/>
          </cell>
          <cell r="H2416">
            <v>0</v>
          </cell>
        </row>
        <row r="2417">
          <cell r="D2417" t="str">
            <v/>
          </cell>
          <cell r="E2417">
            <v>0</v>
          </cell>
          <cell r="F2417" t="str">
            <v/>
          </cell>
          <cell r="G2417" t="str">
            <v/>
          </cell>
          <cell r="H2417">
            <v>0</v>
          </cell>
        </row>
        <row r="2418">
          <cell r="D2418" t="str">
            <v/>
          </cell>
          <cell r="E2418">
            <v>0</v>
          </cell>
          <cell r="F2418" t="str">
            <v/>
          </cell>
          <cell r="G2418" t="str">
            <v/>
          </cell>
          <cell r="H2418">
            <v>0</v>
          </cell>
        </row>
        <row r="2419">
          <cell r="D2419" t="str">
            <v/>
          </cell>
          <cell r="E2419">
            <v>0</v>
          </cell>
          <cell r="F2419" t="str">
            <v/>
          </cell>
          <cell r="G2419" t="str">
            <v/>
          </cell>
          <cell r="H2419">
            <v>0</v>
          </cell>
        </row>
        <row r="2420">
          <cell r="D2420" t="str">
            <v/>
          </cell>
          <cell r="E2420">
            <v>0</v>
          </cell>
          <cell r="F2420" t="str">
            <v/>
          </cell>
          <cell r="G2420" t="str">
            <v/>
          </cell>
          <cell r="H2420">
            <v>0</v>
          </cell>
        </row>
        <row r="2421">
          <cell r="D2421" t="str">
            <v/>
          </cell>
          <cell r="E2421">
            <v>0</v>
          </cell>
          <cell r="F2421" t="str">
            <v/>
          </cell>
          <cell r="G2421" t="str">
            <v/>
          </cell>
          <cell r="H2421">
            <v>0</v>
          </cell>
        </row>
        <row r="2422">
          <cell r="D2422" t="str">
            <v/>
          </cell>
          <cell r="E2422">
            <v>0</v>
          </cell>
          <cell r="F2422" t="str">
            <v/>
          </cell>
          <cell r="G2422" t="str">
            <v/>
          </cell>
          <cell r="H2422">
            <v>0</v>
          </cell>
        </row>
        <row r="2423">
          <cell r="D2423">
            <v>0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</row>
        <row r="2424">
          <cell r="D2424">
            <v>0</v>
          </cell>
          <cell r="E2424">
            <v>0</v>
          </cell>
          <cell r="F2424">
            <v>0</v>
          </cell>
          <cell r="G2424" t="str">
            <v>Travaux Planifiés (Correctif/Modif/Projet/inspection)</v>
          </cell>
          <cell r="H2424">
            <v>0</v>
          </cell>
        </row>
        <row r="2425">
          <cell r="D2425" t="str">
            <v>MES-849098</v>
          </cell>
          <cell r="E2425" t="str">
            <v>Planifié</v>
          </cell>
          <cell r="F2425" t="str">
            <v>CH-638</v>
          </cell>
          <cell r="G2425" t="str">
            <v>INSPECTION JOURNALIERE</v>
          </cell>
          <cell r="H2425">
            <v>0</v>
          </cell>
        </row>
        <row r="2426">
          <cell r="D2426" t="str">
            <v>MES-849086</v>
          </cell>
          <cell r="E2426" t="str">
            <v>Planifié</v>
          </cell>
          <cell r="F2426" t="str">
            <v>CH-635</v>
          </cell>
          <cell r="G2426" t="str">
            <v>INSPECTION JOURNALIERE</v>
          </cell>
          <cell r="H2426">
            <v>0</v>
          </cell>
        </row>
        <row r="2427">
          <cell r="D2427" t="str">
            <v>MES-849106</v>
          </cell>
          <cell r="E2427" t="str">
            <v>Planifié</v>
          </cell>
          <cell r="F2427" t="str">
            <v>CH-639</v>
          </cell>
          <cell r="G2427" t="str">
            <v>INSPECTION JOURNALIERE</v>
          </cell>
          <cell r="H2427">
            <v>0</v>
          </cell>
        </row>
        <row r="2428">
          <cell r="D2428" t="str">
            <v>MES-843767</v>
          </cell>
          <cell r="E2428" t="str">
            <v>Planifié</v>
          </cell>
          <cell r="F2428" t="str">
            <v>EM-938</v>
          </cell>
          <cell r="G2428" t="str">
            <v>POSE DES PIECES DISPONIBLES SUR L'EQUIPEMENT</v>
          </cell>
          <cell r="H2428">
            <v>0</v>
          </cell>
        </row>
        <row r="2429">
          <cell r="D2429" t="str">
            <v>MES-856389</v>
          </cell>
          <cell r="E2429" t="str">
            <v>Planifié</v>
          </cell>
          <cell r="F2429" t="str">
            <v>EM-972</v>
          </cell>
          <cell r="G2429" t="str">
            <v>INSPECTION PREVENTIVE</v>
          </cell>
          <cell r="H2429">
            <v>0</v>
          </cell>
        </row>
        <row r="2430">
          <cell r="D2430" t="str">
            <v/>
          </cell>
          <cell r="E2430" t="str">
            <v/>
          </cell>
          <cell r="F2430" t="str">
            <v/>
          </cell>
          <cell r="G2430" t="str">
            <v/>
          </cell>
          <cell r="H2430">
            <v>0</v>
          </cell>
        </row>
        <row r="2431">
          <cell r="D2431">
            <v>0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</row>
        <row r="2432"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</row>
        <row r="2433"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</row>
        <row r="2434"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</row>
        <row r="2435"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</row>
        <row r="2436"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</row>
        <row r="2437">
          <cell r="D2437">
            <v>0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</row>
        <row r="2438"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</row>
        <row r="2439"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</row>
        <row r="2440"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</row>
        <row r="2441">
          <cell r="D2441">
            <v>0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</row>
        <row r="2442">
          <cell r="D2442">
            <v>0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</row>
        <row r="2443"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</row>
        <row r="2444">
          <cell r="D2444">
            <v>0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</row>
        <row r="2445">
          <cell r="D2445">
            <v>0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</row>
        <row r="2446">
          <cell r="D2446">
            <v>0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</row>
        <row r="2447"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</row>
        <row r="2448"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</row>
        <row r="2449"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</row>
        <row r="2450"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</row>
        <row r="2451"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</row>
        <row r="2452"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</row>
        <row r="2453">
          <cell r="D2453">
            <v>0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</row>
        <row r="2454"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</row>
        <row r="2455"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</row>
        <row r="2456"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</row>
        <row r="2457"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</row>
        <row r="2458"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</row>
        <row r="2459"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</row>
        <row r="2460">
          <cell r="D2460">
            <v>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</row>
        <row r="2461">
          <cell r="D2461">
            <v>0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</row>
        <row r="2462">
          <cell r="D2462">
            <v>0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</row>
        <row r="2463">
          <cell r="D2463">
            <v>0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</row>
        <row r="2464">
          <cell r="D2464">
            <v>0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</row>
        <row r="2465">
          <cell r="D2465">
            <v>0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</row>
        <row r="2466">
          <cell r="D2466">
            <v>0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</row>
        <row r="2467">
          <cell r="D2467">
            <v>0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</row>
        <row r="2468">
          <cell r="D2468">
            <v>0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</row>
        <row r="2469">
          <cell r="D2469">
            <v>0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</row>
        <row r="2470"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</row>
        <row r="2471">
          <cell r="D2471">
            <v>0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</row>
        <row r="2472">
          <cell r="D2472">
            <v>0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</row>
        <row r="2473"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</row>
        <row r="2474">
          <cell r="D2474">
            <v>0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</row>
        <row r="2475"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</row>
        <row r="2476">
          <cell r="D2476">
            <v>0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</row>
        <row r="2477"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</row>
        <row r="2478">
          <cell r="D2478">
            <v>0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</row>
        <row r="2479">
          <cell r="D2479">
            <v>0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</row>
        <row r="2480">
          <cell r="D2480">
            <v>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</row>
        <row r="2481">
          <cell r="D2481">
            <v>0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</row>
        <row r="2482">
          <cell r="D2482">
            <v>0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</row>
        <row r="2483">
          <cell r="D2483">
            <v>0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</row>
        <row r="2484">
          <cell r="D2484">
            <v>0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</row>
        <row r="2485">
          <cell r="D2485">
            <v>0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</row>
        <row r="2486">
          <cell r="D2486">
            <v>0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</row>
        <row r="2487">
          <cell r="D2487">
            <v>0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</row>
        <row r="2488"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</row>
        <row r="2489">
          <cell r="D2489">
            <v>0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</row>
        <row r="2490"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</row>
        <row r="2491">
          <cell r="D2491">
            <v>0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</row>
        <row r="2492"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</row>
        <row r="2493"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</row>
        <row r="2494">
          <cell r="D2494">
            <v>0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</row>
        <row r="2495"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</row>
        <row r="2496"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</row>
        <row r="2497"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</row>
        <row r="2498"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</row>
        <row r="2499"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</row>
        <row r="2500"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</row>
        <row r="2501"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</row>
        <row r="2502"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</row>
        <row r="2503"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</row>
        <row r="2504">
          <cell r="D2504">
            <v>0</v>
          </cell>
          <cell r="E2504">
            <v>0</v>
          </cell>
          <cell r="F2504">
            <v>0</v>
          </cell>
          <cell r="G2504">
            <v>0</v>
          </cell>
          <cell r="H2504">
            <v>0</v>
          </cell>
        </row>
        <row r="2505">
          <cell r="D2505">
            <v>0</v>
          </cell>
          <cell r="E2505">
            <v>0</v>
          </cell>
          <cell r="F2505">
            <v>0</v>
          </cell>
          <cell r="G2505">
            <v>0</v>
          </cell>
          <cell r="H2505">
            <v>0</v>
          </cell>
        </row>
        <row r="2506">
          <cell r="D2506">
            <v>0</v>
          </cell>
          <cell r="E2506">
            <v>0</v>
          </cell>
          <cell r="F2506">
            <v>0</v>
          </cell>
          <cell r="G2506" t="str">
            <v>Maintenance Préventive</v>
          </cell>
          <cell r="H2506">
            <v>0</v>
          </cell>
        </row>
        <row r="2507">
          <cell r="D2507">
            <v>0</v>
          </cell>
          <cell r="E2507">
            <v>0</v>
          </cell>
          <cell r="F2507">
            <v>0</v>
          </cell>
          <cell r="G2507">
            <v>0</v>
          </cell>
          <cell r="H2507">
            <v>0</v>
          </cell>
        </row>
        <row r="2508">
          <cell r="D2508">
            <v>0</v>
          </cell>
          <cell r="E2508">
            <v>0</v>
          </cell>
          <cell r="F2508">
            <v>0</v>
          </cell>
          <cell r="G2508">
            <v>0</v>
          </cell>
          <cell r="H2508">
            <v>0</v>
          </cell>
        </row>
        <row r="2509">
          <cell r="D2509">
            <v>0</v>
          </cell>
          <cell r="E2509">
            <v>0</v>
          </cell>
          <cell r="F2509">
            <v>0</v>
          </cell>
          <cell r="G2509">
            <v>0</v>
          </cell>
          <cell r="H2509">
            <v>0</v>
          </cell>
        </row>
        <row r="2510">
          <cell r="D2510">
            <v>0</v>
          </cell>
          <cell r="E2510">
            <v>0</v>
          </cell>
          <cell r="F2510">
            <v>0</v>
          </cell>
          <cell r="G2510">
            <v>0</v>
          </cell>
          <cell r="H2510">
            <v>0</v>
          </cell>
        </row>
        <row r="2511">
          <cell r="D2511">
            <v>0</v>
          </cell>
          <cell r="E2511">
            <v>0</v>
          </cell>
          <cell r="F2511">
            <v>0</v>
          </cell>
          <cell r="G2511">
            <v>0</v>
          </cell>
          <cell r="H2511">
            <v>0</v>
          </cell>
        </row>
        <row r="2512">
          <cell r="D2512">
            <v>0</v>
          </cell>
          <cell r="E2512">
            <v>0</v>
          </cell>
          <cell r="F2512">
            <v>0</v>
          </cell>
          <cell r="G2512">
            <v>0</v>
          </cell>
          <cell r="H2512">
            <v>0</v>
          </cell>
        </row>
        <row r="2513">
          <cell r="D2513">
            <v>0</v>
          </cell>
          <cell r="E2513">
            <v>0</v>
          </cell>
          <cell r="F2513">
            <v>0</v>
          </cell>
          <cell r="G2513">
            <v>0</v>
          </cell>
          <cell r="H2513">
            <v>0</v>
          </cell>
        </row>
        <row r="2514"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</row>
        <row r="2515"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</row>
        <row r="2516">
          <cell r="D2516">
            <v>0</v>
          </cell>
          <cell r="E2516">
            <v>0</v>
          </cell>
          <cell r="F2516">
            <v>0</v>
          </cell>
          <cell r="G2516">
            <v>0</v>
          </cell>
          <cell r="H2516">
            <v>0</v>
          </cell>
        </row>
        <row r="2517">
          <cell r="D2517">
            <v>0</v>
          </cell>
          <cell r="E2517">
            <v>0</v>
          </cell>
          <cell r="F2517">
            <v>0</v>
          </cell>
          <cell r="G2517">
            <v>0</v>
          </cell>
          <cell r="H2517">
            <v>0</v>
          </cell>
        </row>
        <row r="2518"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</row>
        <row r="2519">
          <cell r="D2519">
            <v>0</v>
          </cell>
          <cell r="E2519">
            <v>0</v>
          </cell>
          <cell r="F2519">
            <v>0</v>
          </cell>
          <cell r="G2519">
            <v>0</v>
          </cell>
          <cell r="H2519">
            <v>0</v>
          </cell>
        </row>
        <row r="2520">
          <cell r="D2520">
            <v>0</v>
          </cell>
          <cell r="E2520">
            <v>0</v>
          </cell>
          <cell r="F2520">
            <v>0</v>
          </cell>
          <cell r="G2520">
            <v>0</v>
          </cell>
          <cell r="H2520">
            <v>0</v>
          </cell>
        </row>
        <row r="2521">
          <cell r="D2521">
            <v>0</v>
          </cell>
          <cell r="E2521">
            <v>0</v>
          </cell>
          <cell r="F2521">
            <v>0</v>
          </cell>
          <cell r="G2521">
            <v>0</v>
          </cell>
          <cell r="H2521">
            <v>0</v>
          </cell>
        </row>
        <row r="2522"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</row>
        <row r="2523">
          <cell r="D2523">
            <v>0</v>
          </cell>
          <cell r="E2523">
            <v>0</v>
          </cell>
          <cell r="F2523">
            <v>0</v>
          </cell>
          <cell r="G2523">
            <v>0</v>
          </cell>
          <cell r="H2523">
            <v>0</v>
          </cell>
        </row>
        <row r="2524"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</row>
        <row r="2525">
          <cell r="D2525">
            <v>0</v>
          </cell>
          <cell r="E2525">
            <v>0</v>
          </cell>
          <cell r="F2525">
            <v>0</v>
          </cell>
          <cell r="G2525">
            <v>0</v>
          </cell>
          <cell r="H2525">
            <v>0</v>
          </cell>
        </row>
        <row r="2526">
          <cell r="D2526">
            <v>0</v>
          </cell>
          <cell r="E2526">
            <v>0</v>
          </cell>
          <cell r="F2526">
            <v>0</v>
          </cell>
          <cell r="G2526">
            <v>0</v>
          </cell>
          <cell r="H2526">
            <v>0</v>
          </cell>
        </row>
        <row r="2527">
          <cell r="D2527">
            <v>0</v>
          </cell>
          <cell r="E2527">
            <v>0</v>
          </cell>
          <cell r="F2527">
            <v>0</v>
          </cell>
          <cell r="G2527">
            <v>0</v>
          </cell>
          <cell r="H2527">
            <v>0</v>
          </cell>
        </row>
        <row r="2528"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</row>
        <row r="2529">
          <cell r="D2529">
            <v>0</v>
          </cell>
          <cell r="E2529">
            <v>0</v>
          </cell>
          <cell r="F2529">
            <v>0</v>
          </cell>
          <cell r="G2529">
            <v>0</v>
          </cell>
          <cell r="H2529">
            <v>0</v>
          </cell>
        </row>
        <row r="2530"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</row>
        <row r="2531"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</row>
        <row r="2532">
          <cell r="D2532">
            <v>0</v>
          </cell>
          <cell r="E2532">
            <v>0</v>
          </cell>
          <cell r="F2532">
            <v>0</v>
          </cell>
          <cell r="G2532">
            <v>0</v>
          </cell>
          <cell r="H2532">
            <v>0</v>
          </cell>
        </row>
        <row r="2533">
          <cell r="D2533">
            <v>0</v>
          </cell>
          <cell r="E2533">
            <v>0</v>
          </cell>
          <cell r="F2533">
            <v>0</v>
          </cell>
          <cell r="G2533">
            <v>0</v>
          </cell>
          <cell r="H2533">
            <v>0</v>
          </cell>
        </row>
        <row r="2534">
          <cell r="D2534">
            <v>0</v>
          </cell>
          <cell r="E2534">
            <v>0</v>
          </cell>
          <cell r="F2534">
            <v>0</v>
          </cell>
          <cell r="G2534">
            <v>0</v>
          </cell>
          <cell r="H2534">
            <v>0</v>
          </cell>
        </row>
        <row r="2535">
          <cell r="D2535">
            <v>0</v>
          </cell>
          <cell r="E2535">
            <v>0</v>
          </cell>
          <cell r="F2535">
            <v>0</v>
          </cell>
          <cell r="G2535">
            <v>0</v>
          </cell>
          <cell r="H2535">
            <v>0</v>
          </cell>
        </row>
        <row r="2536">
          <cell r="D2536">
            <v>0</v>
          </cell>
          <cell r="E2536">
            <v>0</v>
          </cell>
          <cell r="F2536">
            <v>0</v>
          </cell>
          <cell r="G2536">
            <v>0</v>
          </cell>
          <cell r="H2536">
            <v>0</v>
          </cell>
        </row>
        <row r="2537">
          <cell r="D2537">
            <v>0</v>
          </cell>
          <cell r="E2537">
            <v>0</v>
          </cell>
          <cell r="F2537">
            <v>0</v>
          </cell>
          <cell r="G2537">
            <v>0</v>
          </cell>
          <cell r="H2537">
            <v>0</v>
          </cell>
        </row>
        <row r="2538"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</row>
        <row r="2539"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</row>
        <row r="2540"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</row>
        <row r="2541"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</row>
        <row r="2542"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</row>
        <row r="2543"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</row>
        <row r="2544">
          <cell r="D2544">
            <v>0</v>
          </cell>
          <cell r="E2544">
            <v>0</v>
          </cell>
          <cell r="F2544">
            <v>0</v>
          </cell>
          <cell r="G2544">
            <v>0</v>
          </cell>
          <cell r="H2544">
            <v>0</v>
          </cell>
        </row>
        <row r="2545">
          <cell r="D2545">
            <v>0</v>
          </cell>
          <cell r="E2545">
            <v>0</v>
          </cell>
          <cell r="F2545">
            <v>0</v>
          </cell>
          <cell r="G2545">
            <v>0</v>
          </cell>
          <cell r="H2545">
            <v>0</v>
          </cell>
        </row>
        <row r="2546"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0</v>
          </cell>
        </row>
        <row r="2547">
          <cell r="D2547">
            <v>0</v>
          </cell>
          <cell r="E2547">
            <v>0</v>
          </cell>
          <cell r="F2547">
            <v>0</v>
          </cell>
          <cell r="G2547">
            <v>0</v>
          </cell>
          <cell r="H2547">
            <v>0</v>
          </cell>
        </row>
        <row r="2548">
          <cell r="D2548">
            <v>0</v>
          </cell>
          <cell r="E2548">
            <v>0</v>
          </cell>
          <cell r="F2548">
            <v>0</v>
          </cell>
          <cell r="G2548">
            <v>0</v>
          </cell>
          <cell r="H2548">
            <v>0</v>
          </cell>
        </row>
        <row r="2549">
          <cell r="D2549">
            <v>0</v>
          </cell>
          <cell r="E2549">
            <v>0</v>
          </cell>
          <cell r="F2549">
            <v>0</v>
          </cell>
          <cell r="G2549">
            <v>0</v>
          </cell>
          <cell r="H2549">
            <v>0</v>
          </cell>
        </row>
        <row r="2550">
          <cell r="F2550" t="str">
            <v>Petits Equipements</v>
          </cell>
        </row>
        <row r="2551">
          <cell r="D2551" t="str">
            <v>No de Bon</v>
          </cell>
          <cell r="E2551" t="str">
            <v>Statut</v>
          </cell>
          <cell r="F2551" t="str">
            <v>No de Parc</v>
          </cell>
          <cell r="G2551" t="str">
            <v>Description</v>
          </cell>
          <cell r="H2551" t="str">
            <v>Statut</v>
          </cell>
        </row>
        <row r="2552">
          <cell r="D2552">
            <v>0</v>
          </cell>
          <cell r="E2552">
            <v>0</v>
          </cell>
          <cell r="F2552">
            <v>0</v>
          </cell>
          <cell r="G2552">
            <v>0</v>
          </cell>
          <cell r="H2552">
            <v>0</v>
          </cell>
        </row>
        <row r="2553">
          <cell r="D2553">
            <v>0</v>
          </cell>
          <cell r="E2553">
            <v>0</v>
          </cell>
          <cell r="F2553">
            <v>0</v>
          </cell>
          <cell r="G2553">
            <v>0</v>
          </cell>
          <cell r="H2553">
            <v>0</v>
          </cell>
        </row>
        <row r="2554">
          <cell r="D2554">
            <v>0</v>
          </cell>
          <cell r="E2554">
            <v>0</v>
          </cell>
          <cell r="F2554">
            <v>0</v>
          </cell>
          <cell r="G2554">
            <v>0</v>
          </cell>
          <cell r="H2554">
            <v>0</v>
          </cell>
        </row>
        <row r="2555">
          <cell r="D2555">
            <v>0</v>
          </cell>
          <cell r="E2555">
            <v>0</v>
          </cell>
          <cell r="F2555">
            <v>0</v>
          </cell>
          <cell r="G2555">
            <v>0</v>
          </cell>
          <cell r="H2555">
            <v>0</v>
          </cell>
        </row>
        <row r="2556">
          <cell r="D2556">
            <v>0</v>
          </cell>
          <cell r="E2556">
            <v>0</v>
          </cell>
          <cell r="F2556">
            <v>0</v>
          </cell>
          <cell r="G2556">
            <v>0</v>
          </cell>
          <cell r="H2556">
            <v>0</v>
          </cell>
        </row>
        <row r="2557">
          <cell r="D2557">
            <v>0</v>
          </cell>
          <cell r="E2557">
            <v>0</v>
          </cell>
          <cell r="F2557">
            <v>0</v>
          </cell>
          <cell r="G2557">
            <v>0</v>
          </cell>
          <cell r="H2557">
            <v>0</v>
          </cell>
        </row>
        <row r="2558">
          <cell r="D2558">
            <v>0</v>
          </cell>
          <cell r="E2558">
            <v>0</v>
          </cell>
          <cell r="F2558">
            <v>0</v>
          </cell>
          <cell r="G2558">
            <v>0</v>
          </cell>
          <cell r="H2558">
            <v>0</v>
          </cell>
        </row>
        <row r="2559">
          <cell r="D2559">
            <v>0</v>
          </cell>
          <cell r="E2559">
            <v>0</v>
          </cell>
          <cell r="F2559">
            <v>0</v>
          </cell>
          <cell r="G2559">
            <v>0</v>
          </cell>
          <cell r="H2559">
            <v>0</v>
          </cell>
        </row>
        <row r="2560">
          <cell r="D2560">
            <v>0</v>
          </cell>
          <cell r="E2560">
            <v>0</v>
          </cell>
          <cell r="F2560">
            <v>0</v>
          </cell>
          <cell r="G2560">
            <v>0</v>
          </cell>
          <cell r="H2560">
            <v>0</v>
          </cell>
        </row>
        <row r="2561">
          <cell r="D2561">
            <v>0</v>
          </cell>
          <cell r="E2561">
            <v>0</v>
          </cell>
          <cell r="F2561">
            <v>0</v>
          </cell>
          <cell r="G2561">
            <v>0</v>
          </cell>
          <cell r="H2561">
            <v>0</v>
          </cell>
        </row>
        <row r="2562">
          <cell r="D2562">
            <v>0</v>
          </cell>
          <cell r="E2562">
            <v>0</v>
          </cell>
          <cell r="F2562">
            <v>0</v>
          </cell>
          <cell r="G2562" t="str">
            <v>TRAVAUX IMPREVUS / BRIS DE CEDULE</v>
          </cell>
          <cell r="H2562">
            <v>0</v>
          </cell>
        </row>
        <row r="2563">
          <cell r="D2563" t="str">
            <v/>
          </cell>
          <cell r="E2563" t="str">
            <v/>
          </cell>
          <cell r="F2563" t="str">
            <v/>
          </cell>
          <cell r="G2563" t="str">
            <v/>
          </cell>
          <cell r="H2563">
            <v>0</v>
          </cell>
        </row>
        <row r="2564">
          <cell r="D2564" t="str">
            <v/>
          </cell>
          <cell r="E2564" t="str">
            <v/>
          </cell>
          <cell r="F2564" t="str">
            <v/>
          </cell>
          <cell r="G2564" t="str">
            <v/>
          </cell>
          <cell r="H2564">
            <v>0</v>
          </cell>
        </row>
        <row r="2565">
          <cell r="D2565" t="str">
            <v/>
          </cell>
          <cell r="E2565" t="str">
            <v/>
          </cell>
          <cell r="F2565" t="str">
            <v/>
          </cell>
          <cell r="G2565" t="str">
            <v/>
          </cell>
          <cell r="H2565">
            <v>0</v>
          </cell>
        </row>
        <row r="2566">
          <cell r="D2566" t="str">
            <v/>
          </cell>
          <cell r="E2566" t="str">
            <v/>
          </cell>
          <cell r="F2566" t="str">
            <v/>
          </cell>
          <cell r="G2566" t="str">
            <v/>
          </cell>
          <cell r="H2566">
            <v>0</v>
          </cell>
        </row>
        <row r="2567">
          <cell r="D2567" t="str">
            <v/>
          </cell>
          <cell r="E2567" t="str">
            <v/>
          </cell>
          <cell r="F2567" t="str">
            <v/>
          </cell>
          <cell r="G2567" t="str">
            <v/>
          </cell>
          <cell r="H2567">
            <v>0</v>
          </cell>
        </row>
        <row r="2568">
          <cell r="D2568" t="str">
            <v/>
          </cell>
          <cell r="E2568" t="str">
            <v/>
          </cell>
          <cell r="F2568" t="str">
            <v/>
          </cell>
          <cell r="G2568" t="str">
            <v/>
          </cell>
          <cell r="H2568">
            <v>0</v>
          </cell>
        </row>
        <row r="2569">
          <cell r="D2569" t="str">
            <v/>
          </cell>
          <cell r="E2569" t="str">
            <v/>
          </cell>
          <cell r="F2569" t="str">
            <v/>
          </cell>
          <cell r="G2569" t="str">
            <v/>
          </cell>
          <cell r="H2569">
            <v>0</v>
          </cell>
        </row>
        <row r="2570">
          <cell r="D2570" t="str">
            <v/>
          </cell>
          <cell r="E2570" t="str">
            <v/>
          </cell>
          <cell r="F2570" t="str">
            <v/>
          </cell>
          <cell r="G2570" t="str">
            <v/>
          </cell>
          <cell r="H2570">
            <v>0</v>
          </cell>
        </row>
        <row r="2571">
          <cell r="D2571" t="str">
            <v/>
          </cell>
          <cell r="E2571" t="str">
            <v/>
          </cell>
          <cell r="F2571" t="str">
            <v/>
          </cell>
          <cell r="G2571" t="str">
            <v/>
          </cell>
          <cell r="H2571">
            <v>0</v>
          </cell>
        </row>
        <row r="2572">
          <cell r="D2572" t="str">
            <v/>
          </cell>
          <cell r="E2572" t="str">
            <v/>
          </cell>
          <cell r="F2572" t="str">
            <v/>
          </cell>
          <cell r="G2572" t="str">
            <v/>
          </cell>
          <cell r="H2572">
            <v>0</v>
          </cell>
        </row>
        <row r="2573">
          <cell r="D2573">
            <v>0</v>
          </cell>
          <cell r="E2573">
            <v>0</v>
          </cell>
          <cell r="F2573">
            <v>0</v>
          </cell>
          <cell r="G2573">
            <v>0</v>
          </cell>
          <cell r="H2573">
            <v>0</v>
          </cell>
        </row>
        <row r="2574">
          <cell r="D2574">
            <v>0</v>
          </cell>
          <cell r="E2574">
            <v>0</v>
          </cell>
          <cell r="F2574">
            <v>0</v>
          </cell>
          <cell r="G2574" t="str">
            <v>Travaux Planifiés (Correctif/Modif/Projet/inspection)</v>
          </cell>
          <cell r="H2574">
            <v>0</v>
          </cell>
        </row>
        <row r="2575">
          <cell r="D2575" t="str">
            <v>MES-849060</v>
          </cell>
          <cell r="E2575" t="str">
            <v>Planifié</v>
          </cell>
          <cell r="F2575" t="str">
            <v>CP-1107</v>
          </cell>
          <cell r="G2575" t="str">
            <v>INSPECTION JOURNALIERE</v>
          </cell>
          <cell r="H2575">
            <v>0</v>
          </cell>
        </row>
        <row r="2576">
          <cell r="D2576" t="str">
            <v>MOB-802361</v>
          </cell>
          <cell r="E2576" t="str">
            <v>Planifié</v>
          </cell>
          <cell r="F2576" t="str">
            <v>PP-1313</v>
          </cell>
          <cell r="G2576" t="str">
            <v>Maintenance preventive</v>
          </cell>
          <cell r="H2576">
            <v>0</v>
          </cell>
        </row>
        <row r="2577">
          <cell r="D2577" t="str">
            <v>MES-848987</v>
          </cell>
          <cell r="E2577" t="str">
            <v>Planifié</v>
          </cell>
          <cell r="F2577" t="str">
            <v>PP-1330</v>
          </cell>
          <cell r="G2577" t="str">
            <v>INSPECTION JOURNALIERE</v>
          </cell>
          <cell r="H2577">
            <v>0</v>
          </cell>
        </row>
        <row r="2578">
          <cell r="D2578" t="str">
            <v>MES-848993</v>
          </cell>
          <cell r="E2578" t="str">
            <v>Planifié</v>
          </cell>
          <cell r="F2578" t="str">
            <v>PP-1331</v>
          </cell>
          <cell r="G2578" t="str">
            <v>INSPECTION JOURNALIERE</v>
          </cell>
          <cell r="H2578">
            <v>0</v>
          </cell>
        </row>
        <row r="2579">
          <cell r="D2579" t="str">
            <v>MES-849013</v>
          </cell>
          <cell r="E2579" t="str">
            <v>Planifié</v>
          </cell>
          <cell r="F2579" t="str">
            <v>PP-1334</v>
          </cell>
          <cell r="G2579" t="str">
            <v>INSPECTION JOURNALIERE</v>
          </cell>
          <cell r="H2579">
            <v>0</v>
          </cell>
        </row>
        <row r="2580">
          <cell r="D2580" t="str">
            <v>MES-849083</v>
          </cell>
          <cell r="E2580" t="str">
            <v>Planifié</v>
          </cell>
          <cell r="F2580" t="str">
            <v>CP-1110</v>
          </cell>
          <cell r="G2580" t="str">
            <v>INSPECTION JOURNALIERE</v>
          </cell>
          <cell r="H2580">
            <v>0</v>
          </cell>
        </row>
        <row r="2581">
          <cell r="D2581" t="str">
            <v>MES-848946</v>
          </cell>
          <cell r="E2581" t="str">
            <v>Planifié</v>
          </cell>
          <cell r="F2581" t="str">
            <v>PP-1322</v>
          </cell>
          <cell r="G2581" t="str">
            <v>INSPECTION JOURNALIERE</v>
          </cell>
          <cell r="H2581">
            <v>0</v>
          </cell>
        </row>
        <row r="2582">
          <cell r="D2582" t="str">
            <v>MES-848957</v>
          </cell>
          <cell r="E2582" t="str">
            <v>Planifié</v>
          </cell>
          <cell r="F2582" t="str">
            <v>PP-1323</v>
          </cell>
          <cell r="G2582" t="str">
            <v>INSPECTION JOURNALIERE</v>
          </cell>
          <cell r="H2582">
            <v>0</v>
          </cell>
        </row>
        <row r="2583">
          <cell r="D2583" t="str">
            <v>MES-848965</v>
          </cell>
          <cell r="E2583" t="str">
            <v>Planifié</v>
          </cell>
          <cell r="F2583" t="str">
            <v>PP-1324</v>
          </cell>
          <cell r="G2583" t="str">
            <v>INSPECTION JOURNALIERE</v>
          </cell>
          <cell r="H2583">
            <v>0</v>
          </cell>
        </row>
        <row r="2584">
          <cell r="D2584" t="str">
            <v>MES-848970</v>
          </cell>
          <cell r="E2584" t="str">
            <v>Planifié</v>
          </cell>
          <cell r="F2584" t="str">
            <v>PP-1325</v>
          </cell>
          <cell r="G2584" t="str">
            <v>INSPECTION JOURNALIERE</v>
          </cell>
          <cell r="H2584">
            <v>0</v>
          </cell>
        </row>
        <row r="2585">
          <cell r="D2585" t="str">
            <v>MES-841131</v>
          </cell>
          <cell r="E2585" t="str">
            <v>Planifié</v>
          </cell>
          <cell r="F2585" t="str">
            <v>PP-1335</v>
          </cell>
          <cell r="G2585" t="str">
            <v>INSPECTION JOURNALIERE</v>
          </cell>
          <cell r="H2585">
            <v>0</v>
          </cell>
        </row>
        <row r="2586">
          <cell r="D2586" t="str">
            <v>MES-815035</v>
          </cell>
          <cell r="E2586" t="str">
            <v>Planifié</v>
          </cell>
          <cell r="F2586" t="str">
            <v>LT-1257</v>
          </cell>
          <cell r="G2586" t="str">
            <v>CONTROLE GENERALE INTER ENTRETIEN PREVENTIF KUBOTA-VT4JM</v>
          </cell>
          <cell r="H2586">
            <v>0</v>
          </cell>
        </row>
        <row r="2587">
          <cell r="D2587" t="str">
            <v>MES-802529</v>
          </cell>
          <cell r="E2587" t="str">
            <v>Planifié</v>
          </cell>
          <cell r="F2587" t="str">
            <v>CP-1115</v>
          </cell>
          <cell r="G2587" t="str">
            <v>INSPECTION ET REMPLACEMENT DE LA TIGE DE DEMARRAGE</v>
          </cell>
          <cell r="H2587">
            <v>0</v>
          </cell>
        </row>
        <row r="2588">
          <cell r="D2588" t="str">
            <v>MES-856263</v>
          </cell>
          <cell r="E2588" t="str">
            <v>Planifié</v>
          </cell>
          <cell r="F2588" t="str">
            <v>PP-1337</v>
          </cell>
          <cell r="G2588" t="str">
            <v>INSPECTION JOURNALIERE</v>
          </cell>
          <cell r="H2588">
            <v>0</v>
          </cell>
        </row>
        <row r="2589">
          <cell r="D2589" t="str">
            <v>MES-855640</v>
          </cell>
          <cell r="E2589" t="str">
            <v>Planifié</v>
          </cell>
          <cell r="F2589" t="str">
            <v>PP-1338</v>
          </cell>
          <cell r="G2589" t="str">
            <v>INSPECTION JOURNALIERE</v>
          </cell>
          <cell r="H2589">
            <v>0</v>
          </cell>
        </row>
        <row r="2590">
          <cell r="D2590" t="str">
            <v>MES-856370</v>
          </cell>
          <cell r="E2590" t="str">
            <v>Planifié</v>
          </cell>
          <cell r="F2590" t="str">
            <v>PP-1336</v>
          </cell>
          <cell r="G2590" t="str">
            <v>INSPECTION JOURNALIERE</v>
          </cell>
          <cell r="H2590">
            <v>0</v>
          </cell>
        </row>
        <row r="2591">
          <cell r="D2591" t="str">
            <v/>
          </cell>
          <cell r="E2591" t="str">
            <v/>
          </cell>
          <cell r="F2591" t="str">
            <v/>
          </cell>
          <cell r="G2591" t="str">
            <v/>
          </cell>
          <cell r="H2591">
            <v>0</v>
          </cell>
        </row>
        <row r="2592">
          <cell r="D2592">
            <v>0</v>
          </cell>
          <cell r="E2592">
            <v>0</v>
          </cell>
          <cell r="F2592">
            <v>0</v>
          </cell>
          <cell r="G2592">
            <v>0</v>
          </cell>
          <cell r="H2592">
            <v>0</v>
          </cell>
        </row>
        <row r="2593">
          <cell r="D2593">
            <v>0</v>
          </cell>
          <cell r="E2593">
            <v>0</v>
          </cell>
          <cell r="F2593">
            <v>0</v>
          </cell>
          <cell r="G2593">
            <v>0</v>
          </cell>
          <cell r="H2593">
            <v>0</v>
          </cell>
        </row>
        <row r="2594">
          <cell r="D2594">
            <v>0</v>
          </cell>
          <cell r="E2594">
            <v>0</v>
          </cell>
          <cell r="F2594">
            <v>0</v>
          </cell>
          <cell r="G2594">
            <v>0</v>
          </cell>
          <cell r="H2594">
            <v>0</v>
          </cell>
        </row>
        <row r="2595">
          <cell r="D2595">
            <v>0</v>
          </cell>
          <cell r="E2595">
            <v>0</v>
          </cell>
          <cell r="F2595">
            <v>0</v>
          </cell>
          <cell r="G2595">
            <v>0</v>
          </cell>
          <cell r="H2595">
            <v>0</v>
          </cell>
        </row>
        <row r="2596">
          <cell r="D2596">
            <v>0</v>
          </cell>
          <cell r="E2596">
            <v>0</v>
          </cell>
          <cell r="F2596">
            <v>0</v>
          </cell>
          <cell r="G2596">
            <v>0</v>
          </cell>
          <cell r="H2596">
            <v>0</v>
          </cell>
        </row>
        <row r="2597">
          <cell r="D2597">
            <v>0</v>
          </cell>
          <cell r="E2597">
            <v>0</v>
          </cell>
          <cell r="F2597">
            <v>0</v>
          </cell>
          <cell r="G2597">
            <v>0</v>
          </cell>
          <cell r="H2597">
            <v>0</v>
          </cell>
        </row>
        <row r="2598">
          <cell r="D2598">
            <v>0</v>
          </cell>
          <cell r="E2598">
            <v>0</v>
          </cell>
          <cell r="F2598">
            <v>0</v>
          </cell>
          <cell r="G2598">
            <v>0</v>
          </cell>
          <cell r="H2598">
            <v>0</v>
          </cell>
        </row>
        <row r="2599">
          <cell r="D2599">
            <v>0</v>
          </cell>
          <cell r="E2599">
            <v>0</v>
          </cell>
          <cell r="F2599">
            <v>0</v>
          </cell>
          <cell r="G2599">
            <v>0</v>
          </cell>
          <cell r="H2599">
            <v>0</v>
          </cell>
        </row>
        <row r="2600">
          <cell r="D2600">
            <v>0</v>
          </cell>
          <cell r="E2600">
            <v>0</v>
          </cell>
          <cell r="F2600">
            <v>0</v>
          </cell>
          <cell r="G2600">
            <v>0</v>
          </cell>
          <cell r="H2600">
            <v>0</v>
          </cell>
        </row>
        <row r="2601">
          <cell r="D2601">
            <v>0</v>
          </cell>
          <cell r="E2601">
            <v>0</v>
          </cell>
          <cell r="F2601">
            <v>0</v>
          </cell>
          <cell r="G2601">
            <v>0</v>
          </cell>
          <cell r="H2601">
            <v>0</v>
          </cell>
        </row>
        <row r="2602">
          <cell r="D2602">
            <v>0</v>
          </cell>
          <cell r="E2602">
            <v>0</v>
          </cell>
          <cell r="F2602">
            <v>0</v>
          </cell>
          <cell r="G2602">
            <v>0</v>
          </cell>
          <cell r="H2602">
            <v>0</v>
          </cell>
        </row>
        <row r="2603">
          <cell r="D2603">
            <v>0</v>
          </cell>
          <cell r="E2603">
            <v>0</v>
          </cell>
          <cell r="F2603">
            <v>0</v>
          </cell>
          <cell r="G2603">
            <v>0</v>
          </cell>
          <cell r="H2603">
            <v>0</v>
          </cell>
        </row>
        <row r="2604">
          <cell r="D2604">
            <v>0</v>
          </cell>
          <cell r="E2604">
            <v>0</v>
          </cell>
          <cell r="F2604">
            <v>0</v>
          </cell>
          <cell r="G2604">
            <v>0</v>
          </cell>
          <cell r="H2604">
            <v>0</v>
          </cell>
        </row>
        <row r="2605">
          <cell r="D2605">
            <v>0</v>
          </cell>
          <cell r="E2605">
            <v>0</v>
          </cell>
          <cell r="F2605">
            <v>0</v>
          </cell>
          <cell r="G2605">
            <v>0</v>
          </cell>
          <cell r="H2605">
            <v>0</v>
          </cell>
        </row>
        <row r="2606">
          <cell r="D2606">
            <v>0</v>
          </cell>
          <cell r="E2606">
            <v>0</v>
          </cell>
          <cell r="F2606">
            <v>0</v>
          </cell>
          <cell r="G2606">
            <v>0</v>
          </cell>
          <cell r="H2606">
            <v>0</v>
          </cell>
        </row>
        <row r="2607">
          <cell r="D2607">
            <v>0</v>
          </cell>
          <cell r="E2607">
            <v>0</v>
          </cell>
          <cell r="F2607">
            <v>0</v>
          </cell>
          <cell r="G2607">
            <v>0</v>
          </cell>
          <cell r="H2607">
            <v>0</v>
          </cell>
        </row>
        <row r="2608">
          <cell r="D2608">
            <v>0</v>
          </cell>
          <cell r="E2608">
            <v>0</v>
          </cell>
          <cell r="F2608">
            <v>0</v>
          </cell>
          <cell r="G2608">
            <v>0</v>
          </cell>
          <cell r="H2608">
            <v>0</v>
          </cell>
        </row>
        <row r="2609">
          <cell r="D2609">
            <v>0</v>
          </cell>
          <cell r="E2609">
            <v>0</v>
          </cell>
          <cell r="F2609">
            <v>0</v>
          </cell>
          <cell r="G2609">
            <v>0</v>
          </cell>
          <cell r="H2609">
            <v>0</v>
          </cell>
        </row>
        <row r="2610">
          <cell r="D2610">
            <v>0</v>
          </cell>
          <cell r="E2610">
            <v>0</v>
          </cell>
          <cell r="F2610">
            <v>0</v>
          </cell>
          <cell r="G2610">
            <v>0</v>
          </cell>
          <cell r="H2610">
            <v>0</v>
          </cell>
        </row>
        <row r="2611">
          <cell r="D2611">
            <v>0</v>
          </cell>
          <cell r="E2611">
            <v>0</v>
          </cell>
          <cell r="F2611">
            <v>0</v>
          </cell>
          <cell r="G2611">
            <v>0</v>
          </cell>
          <cell r="H2611">
            <v>0</v>
          </cell>
        </row>
        <row r="2612">
          <cell r="D2612">
            <v>0</v>
          </cell>
          <cell r="E2612">
            <v>0</v>
          </cell>
          <cell r="F2612">
            <v>0</v>
          </cell>
          <cell r="G2612">
            <v>0</v>
          </cell>
          <cell r="H2612">
            <v>0</v>
          </cell>
        </row>
        <row r="2613">
          <cell r="D2613">
            <v>0</v>
          </cell>
          <cell r="E2613">
            <v>0</v>
          </cell>
          <cell r="F2613">
            <v>0</v>
          </cell>
          <cell r="G2613">
            <v>0</v>
          </cell>
          <cell r="H2613">
            <v>0</v>
          </cell>
        </row>
        <row r="2614"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</row>
        <row r="2615">
          <cell r="D2615">
            <v>0</v>
          </cell>
          <cell r="E2615">
            <v>0</v>
          </cell>
          <cell r="F2615">
            <v>0</v>
          </cell>
          <cell r="G2615">
            <v>0</v>
          </cell>
          <cell r="H2615">
            <v>0</v>
          </cell>
        </row>
        <row r="2616">
          <cell r="D2616">
            <v>0</v>
          </cell>
          <cell r="E2616">
            <v>0</v>
          </cell>
          <cell r="F2616">
            <v>0</v>
          </cell>
          <cell r="G2616">
            <v>0</v>
          </cell>
          <cell r="H2616">
            <v>0</v>
          </cell>
        </row>
        <row r="2617">
          <cell r="D2617">
            <v>0</v>
          </cell>
          <cell r="E2617">
            <v>0</v>
          </cell>
          <cell r="F2617">
            <v>0</v>
          </cell>
          <cell r="G2617">
            <v>0</v>
          </cell>
          <cell r="H2617">
            <v>0</v>
          </cell>
        </row>
        <row r="2618">
          <cell r="D2618">
            <v>0</v>
          </cell>
          <cell r="E2618">
            <v>0</v>
          </cell>
          <cell r="F2618">
            <v>0</v>
          </cell>
          <cell r="G2618">
            <v>0</v>
          </cell>
          <cell r="H2618">
            <v>0</v>
          </cell>
        </row>
        <row r="2619">
          <cell r="D2619">
            <v>0</v>
          </cell>
          <cell r="E2619">
            <v>0</v>
          </cell>
          <cell r="F2619">
            <v>0</v>
          </cell>
          <cell r="G2619">
            <v>0</v>
          </cell>
          <cell r="H2619">
            <v>0</v>
          </cell>
        </row>
        <row r="2620"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</row>
        <row r="2621">
          <cell r="D2621">
            <v>0</v>
          </cell>
          <cell r="E2621">
            <v>0</v>
          </cell>
          <cell r="F2621">
            <v>0</v>
          </cell>
          <cell r="G2621">
            <v>0</v>
          </cell>
          <cell r="H2621">
            <v>0</v>
          </cell>
        </row>
        <row r="2622">
          <cell r="D2622">
            <v>0</v>
          </cell>
          <cell r="E2622">
            <v>0</v>
          </cell>
          <cell r="F2622">
            <v>0</v>
          </cell>
          <cell r="G2622">
            <v>0</v>
          </cell>
          <cell r="H2622">
            <v>0</v>
          </cell>
        </row>
        <row r="2623">
          <cell r="D2623">
            <v>0</v>
          </cell>
          <cell r="E2623">
            <v>0</v>
          </cell>
          <cell r="F2623">
            <v>0</v>
          </cell>
          <cell r="G2623">
            <v>0</v>
          </cell>
          <cell r="H2623">
            <v>0</v>
          </cell>
        </row>
        <row r="2624"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</row>
        <row r="2625"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</row>
        <row r="2626"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</row>
        <row r="2627"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</row>
        <row r="2628"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</row>
        <row r="2629"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</row>
        <row r="2630"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</row>
        <row r="2631"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</row>
        <row r="2632">
          <cell r="D2632">
            <v>0</v>
          </cell>
          <cell r="E2632">
            <v>0</v>
          </cell>
          <cell r="F2632">
            <v>0</v>
          </cell>
          <cell r="G2632">
            <v>0</v>
          </cell>
          <cell r="H2632">
            <v>0</v>
          </cell>
        </row>
        <row r="2633">
          <cell r="D2633">
            <v>0</v>
          </cell>
          <cell r="E2633">
            <v>0</v>
          </cell>
          <cell r="F2633">
            <v>0</v>
          </cell>
          <cell r="G2633">
            <v>0</v>
          </cell>
          <cell r="H2633">
            <v>0</v>
          </cell>
        </row>
        <row r="2634"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</row>
        <row r="2635"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</row>
        <row r="2636">
          <cell r="D2636">
            <v>0</v>
          </cell>
          <cell r="E2636">
            <v>0</v>
          </cell>
          <cell r="F2636">
            <v>0</v>
          </cell>
          <cell r="G2636">
            <v>0</v>
          </cell>
          <cell r="H2636">
            <v>0</v>
          </cell>
        </row>
        <row r="2637">
          <cell r="D2637">
            <v>0</v>
          </cell>
          <cell r="E2637">
            <v>0</v>
          </cell>
          <cell r="F2637">
            <v>0</v>
          </cell>
          <cell r="G2637">
            <v>0</v>
          </cell>
          <cell r="H2637">
            <v>0</v>
          </cell>
        </row>
        <row r="2638">
          <cell r="D2638">
            <v>0</v>
          </cell>
          <cell r="E2638">
            <v>0</v>
          </cell>
          <cell r="F2638">
            <v>0</v>
          </cell>
          <cell r="G2638">
            <v>0</v>
          </cell>
          <cell r="H2638">
            <v>0</v>
          </cell>
        </row>
        <row r="2639">
          <cell r="D2639">
            <v>0</v>
          </cell>
          <cell r="E2639">
            <v>0</v>
          </cell>
          <cell r="F2639">
            <v>0</v>
          </cell>
          <cell r="G2639">
            <v>0</v>
          </cell>
          <cell r="H2639">
            <v>0</v>
          </cell>
        </row>
        <row r="2640">
          <cell r="D2640">
            <v>0</v>
          </cell>
          <cell r="E2640">
            <v>0</v>
          </cell>
          <cell r="F2640">
            <v>0</v>
          </cell>
          <cell r="G2640">
            <v>0</v>
          </cell>
          <cell r="H2640">
            <v>0</v>
          </cell>
        </row>
        <row r="2641">
          <cell r="D2641">
            <v>0</v>
          </cell>
          <cell r="E2641">
            <v>0</v>
          </cell>
          <cell r="F2641">
            <v>0</v>
          </cell>
          <cell r="G2641">
            <v>0</v>
          </cell>
          <cell r="H2641">
            <v>0</v>
          </cell>
        </row>
        <row r="2642">
          <cell r="D2642">
            <v>0</v>
          </cell>
          <cell r="E2642">
            <v>0</v>
          </cell>
          <cell r="F2642">
            <v>0</v>
          </cell>
          <cell r="G2642">
            <v>0</v>
          </cell>
          <cell r="H2642">
            <v>0</v>
          </cell>
        </row>
        <row r="2643">
          <cell r="D2643">
            <v>0</v>
          </cell>
          <cell r="E2643">
            <v>0</v>
          </cell>
          <cell r="F2643">
            <v>0</v>
          </cell>
          <cell r="G2643">
            <v>0</v>
          </cell>
          <cell r="H2643">
            <v>0</v>
          </cell>
        </row>
        <row r="2644">
          <cell r="D2644">
            <v>0</v>
          </cell>
          <cell r="E2644">
            <v>0</v>
          </cell>
          <cell r="F2644">
            <v>0</v>
          </cell>
          <cell r="G2644">
            <v>0</v>
          </cell>
          <cell r="H2644">
            <v>0</v>
          </cell>
        </row>
        <row r="2645">
          <cell r="D2645">
            <v>0</v>
          </cell>
          <cell r="E2645">
            <v>0</v>
          </cell>
          <cell r="F2645">
            <v>0</v>
          </cell>
          <cell r="G2645">
            <v>0</v>
          </cell>
          <cell r="H2645">
            <v>0</v>
          </cell>
        </row>
        <row r="2646">
          <cell r="D2646">
            <v>0</v>
          </cell>
          <cell r="E2646">
            <v>0</v>
          </cell>
          <cell r="F2646">
            <v>0</v>
          </cell>
          <cell r="G2646">
            <v>0</v>
          </cell>
          <cell r="H2646">
            <v>0</v>
          </cell>
        </row>
        <row r="2647">
          <cell r="D2647">
            <v>0</v>
          </cell>
          <cell r="E2647">
            <v>0</v>
          </cell>
          <cell r="F2647">
            <v>0</v>
          </cell>
          <cell r="G2647">
            <v>0</v>
          </cell>
          <cell r="H2647">
            <v>0</v>
          </cell>
        </row>
        <row r="2648"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</v>
          </cell>
        </row>
        <row r="2649">
          <cell r="D2649">
            <v>0</v>
          </cell>
          <cell r="E2649">
            <v>0</v>
          </cell>
          <cell r="F2649">
            <v>0</v>
          </cell>
          <cell r="G2649">
            <v>0</v>
          </cell>
          <cell r="H2649">
            <v>0</v>
          </cell>
        </row>
        <row r="2650">
          <cell r="D2650">
            <v>0</v>
          </cell>
          <cell r="E2650">
            <v>0</v>
          </cell>
          <cell r="F2650">
            <v>0</v>
          </cell>
          <cell r="G2650">
            <v>0</v>
          </cell>
          <cell r="H2650">
            <v>0</v>
          </cell>
        </row>
        <row r="2651">
          <cell r="D2651">
            <v>0</v>
          </cell>
          <cell r="E2651">
            <v>0</v>
          </cell>
          <cell r="F2651">
            <v>0</v>
          </cell>
          <cell r="G2651">
            <v>0</v>
          </cell>
          <cell r="H2651">
            <v>0</v>
          </cell>
        </row>
        <row r="2652">
          <cell r="D2652">
            <v>0</v>
          </cell>
          <cell r="E2652">
            <v>0</v>
          </cell>
          <cell r="F2652">
            <v>0</v>
          </cell>
          <cell r="G2652">
            <v>0</v>
          </cell>
          <cell r="H2652">
            <v>0</v>
          </cell>
        </row>
        <row r="2653">
          <cell r="D2653">
            <v>0</v>
          </cell>
          <cell r="E2653">
            <v>0</v>
          </cell>
          <cell r="F2653">
            <v>0</v>
          </cell>
          <cell r="G2653">
            <v>0</v>
          </cell>
          <cell r="H2653">
            <v>0</v>
          </cell>
        </row>
        <row r="2654">
          <cell r="D2654">
            <v>0</v>
          </cell>
          <cell r="E2654">
            <v>0</v>
          </cell>
          <cell r="F2654">
            <v>0</v>
          </cell>
          <cell r="G2654">
            <v>0</v>
          </cell>
          <cell r="H2654">
            <v>0</v>
          </cell>
        </row>
        <row r="2655">
          <cell r="D2655">
            <v>0</v>
          </cell>
          <cell r="E2655">
            <v>0</v>
          </cell>
          <cell r="F2655">
            <v>0</v>
          </cell>
          <cell r="G2655">
            <v>0</v>
          </cell>
          <cell r="H2655">
            <v>0</v>
          </cell>
        </row>
        <row r="2656">
          <cell r="D2656">
            <v>0</v>
          </cell>
          <cell r="E2656">
            <v>0</v>
          </cell>
          <cell r="F2656">
            <v>0</v>
          </cell>
          <cell r="G2656" t="str">
            <v>Maintenance Préventive</v>
          </cell>
          <cell r="H2656">
            <v>0</v>
          </cell>
        </row>
        <row r="2657">
          <cell r="D2657">
            <v>0</v>
          </cell>
          <cell r="E2657">
            <v>0</v>
          </cell>
          <cell r="F2657">
            <v>0</v>
          </cell>
          <cell r="G2657">
            <v>0</v>
          </cell>
          <cell r="H2657">
            <v>0</v>
          </cell>
        </row>
        <row r="2658">
          <cell r="D2658">
            <v>0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</row>
        <row r="2659">
          <cell r="D2659">
            <v>0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</row>
        <row r="2660">
          <cell r="D2660" t="str">
            <v/>
          </cell>
          <cell r="E2660">
            <v>0</v>
          </cell>
          <cell r="F2660" t="str">
            <v/>
          </cell>
          <cell r="G2660" t="str">
            <v/>
          </cell>
          <cell r="H2660">
            <v>0</v>
          </cell>
        </row>
        <row r="2661">
          <cell r="D2661" t="str">
            <v/>
          </cell>
          <cell r="E2661">
            <v>0</v>
          </cell>
          <cell r="F2661" t="str">
            <v/>
          </cell>
          <cell r="G2661" t="str">
            <v/>
          </cell>
          <cell r="H2661">
            <v>0</v>
          </cell>
        </row>
        <row r="2662">
          <cell r="D2662">
            <v>0</v>
          </cell>
          <cell r="E2662">
            <v>0</v>
          </cell>
          <cell r="F2662">
            <v>0</v>
          </cell>
          <cell r="G2662">
            <v>0</v>
          </cell>
          <cell r="H2662">
            <v>0</v>
          </cell>
        </row>
        <row r="2663"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</row>
        <row r="2664">
          <cell r="D2664">
            <v>0</v>
          </cell>
          <cell r="E2664">
            <v>0</v>
          </cell>
          <cell r="F2664">
            <v>0</v>
          </cell>
          <cell r="G2664">
            <v>0</v>
          </cell>
          <cell r="H2664">
            <v>0</v>
          </cell>
        </row>
        <row r="2665">
          <cell r="D2665">
            <v>0</v>
          </cell>
          <cell r="E2665">
            <v>0</v>
          </cell>
          <cell r="F2665">
            <v>0</v>
          </cell>
          <cell r="G2665">
            <v>0</v>
          </cell>
          <cell r="H2665">
            <v>0</v>
          </cell>
        </row>
        <row r="2666">
          <cell r="D2666">
            <v>0</v>
          </cell>
          <cell r="E2666">
            <v>0</v>
          </cell>
          <cell r="F2666">
            <v>0</v>
          </cell>
          <cell r="G2666">
            <v>0</v>
          </cell>
          <cell r="H2666">
            <v>0</v>
          </cell>
        </row>
        <row r="2667"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</row>
        <row r="2668"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</row>
        <row r="2669"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</row>
        <row r="2670"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</row>
        <row r="2671"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</row>
        <row r="2672"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</row>
        <row r="2673"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</row>
        <row r="2674"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</row>
        <row r="2675"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</row>
        <row r="2676"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</row>
        <row r="2677"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</row>
        <row r="2678">
          <cell r="D2678">
            <v>0</v>
          </cell>
          <cell r="E2678">
            <v>0</v>
          </cell>
          <cell r="F2678">
            <v>0</v>
          </cell>
          <cell r="G2678">
            <v>0</v>
          </cell>
          <cell r="H2678">
            <v>0</v>
          </cell>
        </row>
        <row r="2679"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</row>
        <row r="2680"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</row>
        <row r="2681">
          <cell r="D2681">
            <v>0</v>
          </cell>
          <cell r="E2681">
            <v>0</v>
          </cell>
          <cell r="F2681">
            <v>0</v>
          </cell>
          <cell r="G2681">
            <v>0</v>
          </cell>
          <cell r="H2681">
            <v>0</v>
          </cell>
        </row>
        <row r="2682">
          <cell r="D2682">
            <v>0</v>
          </cell>
          <cell r="E2682">
            <v>0</v>
          </cell>
          <cell r="F2682">
            <v>0</v>
          </cell>
          <cell r="G2682">
            <v>0</v>
          </cell>
          <cell r="H2682">
            <v>0</v>
          </cell>
        </row>
        <row r="2683">
          <cell r="D2683">
            <v>0</v>
          </cell>
          <cell r="E2683">
            <v>0</v>
          </cell>
          <cell r="F2683">
            <v>0</v>
          </cell>
          <cell r="G2683">
            <v>0</v>
          </cell>
          <cell r="H2683">
            <v>0</v>
          </cell>
        </row>
        <row r="2684">
          <cell r="D2684">
            <v>0</v>
          </cell>
          <cell r="E2684">
            <v>0</v>
          </cell>
          <cell r="F2684">
            <v>0</v>
          </cell>
          <cell r="G2684">
            <v>0</v>
          </cell>
          <cell r="H2684">
            <v>0</v>
          </cell>
        </row>
        <row r="2685">
          <cell r="D2685">
            <v>0</v>
          </cell>
          <cell r="E2685">
            <v>0</v>
          </cell>
          <cell r="F2685">
            <v>0</v>
          </cell>
          <cell r="G2685">
            <v>0</v>
          </cell>
          <cell r="H2685">
            <v>0</v>
          </cell>
        </row>
        <row r="2686">
          <cell r="D2686">
            <v>0</v>
          </cell>
          <cell r="E2686">
            <v>0</v>
          </cell>
          <cell r="F2686">
            <v>0</v>
          </cell>
          <cell r="G2686">
            <v>0</v>
          </cell>
          <cell r="H2686">
            <v>0</v>
          </cell>
        </row>
        <row r="2687"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</row>
        <row r="2688"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</row>
        <row r="2689">
          <cell r="D2689">
            <v>0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</row>
        <row r="2690">
          <cell r="D2690">
            <v>0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</row>
        <row r="2691">
          <cell r="D2691">
            <v>0</v>
          </cell>
          <cell r="E2691">
            <v>0</v>
          </cell>
          <cell r="F2691">
            <v>0</v>
          </cell>
          <cell r="G2691">
            <v>0</v>
          </cell>
          <cell r="H2691">
            <v>0</v>
          </cell>
        </row>
        <row r="2692">
          <cell r="D2692">
            <v>0</v>
          </cell>
          <cell r="E2692">
            <v>0</v>
          </cell>
          <cell r="F2692">
            <v>0</v>
          </cell>
          <cell r="G2692">
            <v>0</v>
          </cell>
          <cell r="H2692">
            <v>0</v>
          </cell>
        </row>
        <row r="2693">
          <cell r="D2693">
            <v>0</v>
          </cell>
          <cell r="E2693">
            <v>0</v>
          </cell>
          <cell r="F2693">
            <v>0</v>
          </cell>
          <cell r="G2693">
            <v>0</v>
          </cell>
          <cell r="H2693">
            <v>0</v>
          </cell>
        </row>
        <row r="2694"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</row>
        <row r="2695"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</row>
        <row r="2696"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</row>
        <row r="2697">
          <cell r="D2697">
            <v>0</v>
          </cell>
          <cell r="E2697">
            <v>0</v>
          </cell>
          <cell r="F2697">
            <v>0</v>
          </cell>
          <cell r="G2697">
            <v>0</v>
          </cell>
          <cell r="H2697">
            <v>0</v>
          </cell>
        </row>
        <row r="2698">
          <cell r="D2698">
            <v>0</v>
          </cell>
          <cell r="E2698">
            <v>0</v>
          </cell>
          <cell r="F2698">
            <v>0</v>
          </cell>
          <cell r="G2698">
            <v>0</v>
          </cell>
          <cell r="H2698">
            <v>0</v>
          </cell>
        </row>
        <row r="2699">
          <cell r="F2699" t="str">
            <v>Support</v>
          </cell>
        </row>
        <row r="2700">
          <cell r="D2700" t="str">
            <v>No de Bon</v>
          </cell>
          <cell r="E2700" t="str">
            <v>Statut</v>
          </cell>
          <cell r="F2700" t="str">
            <v>No de Parc</v>
          </cell>
          <cell r="G2700" t="str">
            <v>Description</v>
          </cell>
          <cell r="H2700" t="str">
            <v>Statut</v>
          </cell>
        </row>
        <row r="2701">
          <cell r="D2701">
            <v>0</v>
          </cell>
          <cell r="E2701">
            <v>0</v>
          </cell>
          <cell r="F2701">
            <v>0</v>
          </cell>
          <cell r="G2701">
            <v>0</v>
          </cell>
          <cell r="H2701">
            <v>0</v>
          </cell>
        </row>
        <row r="2702">
          <cell r="D2702">
            <v>0</v>
          </cell>
          <cell r="E2702">
            <v>0</v>
          </cell>
          <cell r="F2702">
            <v>0</v>
          </cell>
          <cell r="G2702">
            <v>0</v>
          </cell>
          <cell r="H2702">
            <v>0</v>
          </cell>
        </row>
        <row r="2703">
          <cell r="D2703">
            <v>0</v>
          </cell>
          <cell r="E2703">
            <v>0</v>
          </cell>
          <cell r="F2703">
            <v>0</v>
          </cell>
          <cell r="G2703">
            <v>0</v>
          </cell>
          <cell r="H2703">
            <v>0</v>
          </cell>
        </row>
        <row r="2704">
          <cell r="D2704">
            <v>0</v>
          </cell>
          <cell r="E2704">
            <v>0</v>
          </cell>
          <cell r="F2704">
            <v>0</v>
          </cell>
          <cell r="G2704">
            <v>0</v>
          </cell>
          <cell r="H2704">
            <v>0</v>
          </cell>
        </row>
        <row r="2705"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</row>
        <row r="2706"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</row>
        <row r="2707">
          <cell r="D2707">
            <v>0</v>
          </cell>
          <cell r="E2707">
            <v>0</v>
          </cell>
          <cell r="F2707">
            <v>0</v>
          </cell>
          <cell r="G2707">
            <v>0</v>
          </cell>
          <cell r="H2707">
            <v>0</v>
          </cell>
        </row>
        <row r="2708">
          <cell r="D2708">
            <v>0</v>
          </cell>
          <cell r="E2708">
            <v>0</v>
          </cell>
          <cell r="F2708">
            <v>0</v>
          </cell>
          <cell r="G2708">
            <v>0</v>
          </cell>
          <cell r="H2708">
            <v>0</v>
          </cell>
        </row>
        <row r="2709">
          <cell r="D2709">
            <v>0</v>
          </cell>
          <cell r="E2709">
            <v>0</v>
          </cell>
          <cell r="F2709">
            <v>0</v>
          </cell>
          <cell r="G2709">
            <v>0</v>
          </cell>
          <cell r="H2709">
            <v>0</v>
          </cell>
        </row>
        <row r="2710"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</row>
        <row r="2711">
          <cell r="D2711">
            <v>0</v>
          </cell>
          <cell r="E2711">
            <v>0</v>
          </cell>
          <cell r="F2711">
            <v>0</v>
          </cell>
          <cell r="G2711" t="str">
            <v>TRAVAUX IMPREVUS / BRIS DE CEDULE</v>
          </cell>
          <cell r="H2711">
            <v>0</v>
          </cell>
        </row>
        <row r="2712">
          <cell r="D2712" t="str">
            <v/>
          </cell>
          <cell r="E2712" t="str">
            <v/>
          </cell>
          <cell r="F2712" t="str">
            <v>CS-404</v>
          </cell>
          <cell r="G2712" t="str">
            <v xml:space="preserve">BOULON CENTRAL DE RESSORT AR CASSE </v>
          </cell>
          <cell r="H2712">
            <v>0.25</v>
          </cell>
        </row>
        <row r="2713">
          <cell r="D2713" t="str">
            <v>MES-859349</v>
          </cell>
          <cell r="E2713" t="str">
            <v/>
          </cell>
          <cell r="F2713" t="str">
            <v>TA-1401</v>
          </cell>
          <cell r="G2713" t="str">
            <v>EMBRAYAGE NE COMMANDE PAS</v>
          </cell>
          <cell r="H2713">
            <v>1</v>
          </cell>
        </row>
        <row r="2714">
          <cell r="D2714" t="str">
            <v/>
          </cell>
          <cell r="E2714" t="str">
            <v/>
          </cell>
          <cell r="F2714" t="str">
            <v/>
          </cell>
          <cell r="G2714" t="str">
            <v/>
          </cell>
          <cell r="H2714">
            <v>0</v>
          </cell>
        </row>
        <row r="2715">
          <cell r="D2715" t="str">
            <v/>
          </cell>
          <cell r="E2715" t="str">
            <v/>
          </cell>
          <cell r="F2715" t="str">
            <v/>
          </cell>
          <cell r="G2715" t="str">
            <v/>
          </cell>
          <cell r="H2715">
            <v>0</v>
          </cell>
        </row>
        <row r="2716">
          <cell r="D2716" t="str">
            <v/>
          </cell>
          <cell r="E2716" t="str">
            <v/>
          </cell>
          <cell r="F2716" t="str">
            <v/>
          </cell>
          <cell r="G2716" t="str">
            <v/>
          </cell>
          <cell r="H2716">
            <v>0</v>
          </cell>
        </row>
        <row r="2717">
          <cell r="D2717" t="str">
            <v/>
          </cell>
          <cell r="E2717" t="str">
            <v/>
          </cell>
          <cell r="F2717" t="str">
            <v/>
          </cell>
          <cell r="G2717" t="str">
            <v/>
          </cell>
          <cell r="H2717">
            <v>0</v>
          </cell>
        </row>
        <row r="2718">
          <cell r="D2718" t="str">
            <v/>
          </cell>
          <cell r="E2718" t="str">
            <v/>
          </cell>
          <cell r="F2718" t="str">
            <v/>
          </cell>
          <cell r="G2718" t="str">
            <v/>
          </cell>
          <cell r="H2718">
            <v>0</v>
          </cell>
        </row>
        <row r="2719">
          <cell r="D2719" t="str">
            <v/>
          </cell>
          <cell r="E2719" t="str">
            <v/>
          </cell>
          <cell r="F2719" t="str">
            <v/>
          </cell>
          <cell r="G2719" t="str">
            <v/>
          </cell>
          <cell r="H2719">
            <v>0</v>
          </cell>
        </row>
        <row r="2720">
          <cell r="D2720" t="str">
            <v/>
          </cell>
          <cell r="E2720" t="str">
            <v/>
          </cell>
          <cell r="F2720" t="str">
            <v/>
          </cell>
          <cell r="G2720" t="str">
            <v/>
          </cell>
          <cell r="H2720">
            <v>0</v>
          </cell>
        </row>
        <row r="2721">
          <cell r="D2721" t="str">
            <v/>
          </cell>
          <cell r="E2721" t="str">
            <v/>
          </cell>
          <cell r="F2721" t="str">
            <v/>
          </cell>
          <cell r="G2721" t="str">
            <v/>
          </cell>
          <cell r="H2721">
            <v>0</v>
          </cell>
        </row>
        <row r="2722">
          <cell r="D2722">
            <v>0</v>
          </cell>
          <cell r="E2722">
            <v>0</v>
          </cell>
          <cell r="F2722">
            <v>0</v>
          </cell>
          <cell r="G2722">
            <v>0</v>
          </cell>
          <cell r="H2722">
            <v>0</v>
          </cell>
        </row>
        <row r="2723">
          <cell r="D2723">
            <v>0</v>
          </cell>
          <cell r="E2723">
            <v>0</v>
          </cell>
          <cell r="F2723">
            <v>0</v>
          </cell>
          <cell r="G2723" t="str">
            <v>Travaux Planifiés (Correctif/Modif/Projet/inspection)</v>
          </cell>
          <cell r="H2723">
            <v>0</v>
          </cell>
        </row>
        <row r="2724">
          <cell r="D2724" t="str">
            <v>MES-822196</v>
          </cell>
          <cell r="E2724" t="str">
            <v>Planifié</v>
          </cell>
          <cell r="F2724" t="str">
            <v>TA-1401</v>
          </cell>
          <cell r="G2724" t="str">
            <v>INSPECTION PREVENTIVE</v>
          </cell>
          <cell r="H2724">
            <v>1</v>
          </cell>
        </row>
        <row r="2725">
          <cell r="D2725" t="str">
            <v>MES-821789</v>
          </cell>
          <cell r="E2725" t="str">
            <v>Planifié</v>
          </cell>
          <cell r="F2725" t="str">
            <v>CS-417</v>
          </cell>
          <cell r="G2725" t="str">
            <v>GRAISSAGE COMPLET</v>
          </cell>
          <cell r="H2725">
            <v>0</v>
          </cell>
        </row>
        <row r="2726">
          <cell r="D2726" t="str">
            <v>MES-856923</v>
          </cell>
          <cell r="E2726" t="str">
            <v>Planifié</v>
          </cell>
          <cell r="F2726" t="str">
            <v>CS-438</v>
          </cell>
          <cell r="G2726" t="str">
            <v>FUITE D'HUILE SURLE VERIN DE- REPARER LA FUITE D'HUILE SUR LE VERIN</v>
          </cell>
          <cell r="H2726">
            <v>1</v>
          </cell>
        </row>
        <row r="2727">
          <cell r="D2727" t="str">
            <v>MES-771250</v>
          </cell>
          <cell r="E2727" t="str">
            <v>Cédulé</v>
          </cell>
          <cell r="F2727" t="str">
            <v>CS-444</v>
          </cell>
          <cell r="G2727" t="str">
            <v>RENOVATION DU COMPRESSEUR (COMPRESSEUR AU CONTAINER DE RECUPERATION)</v>
          </cell>
          <cell r="H2727">
            <v>0</v>
          </cell>
        </row>
        <row r="2728">
          <cell r="D2728" t="str">
            <v>MES-752961</v>
          </cell>
          <cell r="E2728" t="str">
            <v>Cédulé</v>
          </cell>
          <cell r="F2728" t="str">
            <v>CS-403</v>
          </cell>
          <cell r="G2728" t="str">
            <v>REPARATION DU PROBLEME DE FREINAGE</v>
          </cell>
          <cell r="H2728">
            <v>0</v>
          </cell>
        </row>
        <row r="2729">
          <cell r="D2729" t="str">
            <v/>
          </cell>
          <cell r="E2729" t="str">
            <v/>
          </cell>
          <cell r="F2729" t="str">
            <v/>
          </cell>
          <cell r="G2729" t="str">
            <v/>
          </cell>
          <cell r="H2729">
            <v>0</v>
          </cell>
        </row>
        <row r="2730">
          <cell r="D2730">
            <v>0</v>
          </cell>
          <cell r="E2730">
            <v>0</v>
          </cell>
          <cell r="F2730">
            <v>0</v>
          </cell>
          <cell r="G2730">
            <v>0</v>
          </cell>
          <cell r="H2730">
            <v>0</v>
          </cell>
        </row>
        <row r="2731"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</row>
        <row r="2732"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</row>
        <row r="2733">
          <cell r="D2733">
            <v>0</v>
          </cell>
          <cell r="E2733">
            <v>0</v>
          </cell>
          <cell r="F2733">
            <v>0</v>
          </cell>
          <cell r="G2733">
            <v>0</v>
          </cell>
          <cell r="H2733">
            <v>0</v>
          </cell>
        </row>
        <row r="2734">
          <cell r="D2734">
            <v>0</v>
          </cell>
          <cell r="E2734">
            <v>0</v>
          </cell>
          <cell r="F2734">
            <v>0</v>
          </cell>
          <cell r="G2734">
            <v>0</v>
          </cell>
          <cell r="H2734">
            <v>0</v>
          </cell>
        </row>
        <row r="2735">
          <cell r="D2735">
            <v>0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</row>
        <row r="2736">
          <cell r="D2736">
            <v>0</v>
          </cell>
          <cell r="E2736">
            <v>0</v>
          </cell>
          <cell r="F2736">
            <v>0</v>
          </cell>
          <cell r="G2736">
            <v>0</v>
          </cell>
          <cell r="H2736">
            <v>0</v>
          </cell>
        </row>
        <row r="2737">
          <cell r="D2737">
            <v>0</v>
          </cell>
          <cell r="E2737">
            <v>0</v>
          </cell>
          <cell r="F2737">
            <v>0</v>
          </cell>
          <cell r="G2737">
            <v>0</v>
          </cell>
          <cell r="H2737">
            <v>0</v>
          </cell>
        </row>
        <row r="2738">
          <cell r="D2738">
            <v>0</v>
          </cell>
          <cell r="E2738">
            <v>0</v>
          </cell>
          <cell r="F2738">
            <v>0</v>
          </cell>
          <cell r="G2738">
            <v>0</v>
          </cell>
          <cell r="H2738">
            <v>0</v>
          </cell>
        </row>
        <row r="2739">
          <cell r="D2739">
            <v>0</v>
          </cell>
          <cell r="E2739">
            <v>0</v>
          </cell>
          <cell r="F2739">
            <v>0</v>
          </cell>
          <cell r="G2739">
            <v>0</v>
          </cell>
          <cell r="H2739">
            <v>0</v>
          </cell>
        </row>
        <row r="2740">
          <cell r="D2740">
            <v>0</v>
          </cell>
          <cell r="E2740">
            <v>0</v>
          </cell>
          <cell r="F2740">
            <v>0</v>
          </cell>
          <cell r="G2740">
            <v>0</v>
          </cell>
          <cell r="H2740">
            <v>0</v>
          </cell>
        </row>
        <row r="2741">
          <cell r="D2741">
            <v>0</v>
          </cell>
          <cell r="E2741">
            <v>0</v>
          </cell>
          <cell r="F2741">
            <v>0</v>
          </cell>
          <cell r="G2741">
            <v>0</v>
          </cell>
          <cell r="H2741">
            <v>0</v>
          </cell>
        </row>
        <row r="2742">
          <cell r="D2742">
            <v>0</v>
          </cell>
          <cell r="E2742">
            <v>0</v>
          </cell>
          <cell r="F2742">
            <v>0</v>
          </cell>
          <cell r="G2742">
            <v>0</v>
          </cell>
          <cell r="H2742">
            <v>0</v>
          </cell>
        </row>
        <row r="2743">
          <cell r="D2743">
            <v>0</v>
          </cell>
          <cell r="E2743">
            <v>0</v>
          </cell>
          <cell r="F2743">
            <v>0</v>
          </cell>
          <cell r="G2743">
            <v>0</v>
          </cell>
          <cell r="H2743">
            <v>0</v>
          </cell>
        </row>
        <row r="2744">
          <cell r="D2744">
            <v>0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</row>
        <row r="2745">
          <cell r="D2745">
            <v>0</v>
          </cell>
          <cell r="E2745">
            <v>0</v>
          </cell>
          <cell r="F2745">
            <v>0</v>
          </cell>
          <cell r="G2745">
            <v>0</v>
          </cell>
          <cell r="H2745">
            <v>0</v>
          </cell>
        </row>
        <row r="2746"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</row>
        <row r="2747"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</row>
        <row r="2748">
          <cell r="D2748">
            <v>0</v>
          </cell>
          <cell r="E2748">
            <v>0</v>
          </cell>
          <cell r="F2748">
            <v>0</v>
          </cell>
          <cell r="G2748">
            <v>0</v>
          </cell>
          <cell r="H2748">
            <v>0</v>
          </cell>
        </row>
        <row r="2749">
          <cell r="D2749">
            <v>0</v>
          </cell>
          <cell r="E2749">
            <v>0</v>
          </cell>
          <cell r="F2749">
            <v>0</v>
          </cell>
          <cell r="G2749">
            <v>0</v>
          </cell>
          <cell r="H2749">
            <v>0</v>
          </cell>
        </row>
        <row r="2750"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</row>
        <row r="2751"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</row>
        <row r="2752"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</row>
        <row r="2753"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</row>
        <row r="2754"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</row>
        <row r="2755"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</row>
        <row r="2756"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</row>
        <row r="2757"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</row>
        <row r="2758"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</row>
        <row r="2759">
          <cell r="D2759">
            <v>0</v>
          </cell>
          <cell r="E2759">
            <v>0</v>
          </cell>
          <cell r="F2759">
            <v>0</v>
          </cell>
          <cell r="G2759">
            <v>0</v>
          </cell>
          <cell r="H2759">
            <v>0</v>
          </cell>
        </row>
        <row r="2760">
          <cell r="D2760">
            <v>0</v>
          </cell>
          <cell r="E2760">
            <v>0</v>
          </cell>
          <cell r="F2760">
            <v>0</v>
          </cell>
          <cell r="G2760">
            <v>0</v>
          </cell>
          <cell r="H2760">
            <v>0</v>
          </cell>
        </row>
        <row r="2761">
          <cell r="D2761">
            <v>0</v>
          </cell>
          <cell r="E2761">
            <v>0</v>
          </cell>
          <cell r="F2761">
            <v>0</v>
          </cell>
          <cell r="G2761">
            <v>0</v>
          </cell>
          <cell r="H2761">
            <v>0</v>
          </cell>
        </row>
        <row r="2762">
          <cell r="D2762">
            <v>0</v>
          </cell>
          <cell r="E2762">
            <v>0</v>
          </cell>
          <cell r="F2762">
            <v>0</v>
          </cell>
          <cell r="G2762">
            <v>0</v>
          </cell>
          <cell r="H2762">
            <v>0</v>
          </cell>
        </row>
        <row r="2763">
          <cell r="D2763">
            <v>0</v>
          </cell>
          <cell r="E2763">
            <v>0</v>
          </cell>
          <cell r="F2763">
            <v>0</v>
          </cell>
          <cell r="G2763">
            <v>0</v>
          </cell>
          <cell r="H2763">
            <v>0</v>
          </cell>
        </row>
        <row r="2764">
          <cell r="D2764">
            <v>0</v>
          </cell>
          <cell r="E2764">
            <v>0</v>
          </cell>
          <cell r="F2764">
            <v>0</v>
          </cell>
          <cell r="G2764">
            <v>0</v>
          </cell>
          <cell r="H2764">
            <v>0</v>
          </cell>
        </row>
        <row r="2765">
          <cell r="D2765">
            <v>0</v>
          </cell>
          <cell r="E2765">
            <v>0</v>
          </cell>
          <cell r="F2765">
            <v>0</v>
          </cell>
          <cell r="G2765">
            <v>0</v>
          </cell>
          <cell r="H2765">
            <v>0</v>
          </cell>
        </row>
        <row r="2766">
          <cell r="D2766">
            <v>0</v>
          </cell>
          <cell r="E2766">
            <v>0</v>
          </cell>
          <cell r="F2766">
            <v>0</v>
          </cell>
          <cell r="G2766">
            <v>0</v>
          </cell>
          <cell r="H2766">
            <v>0</v>
          </cell>
        </row>
        <row r="2767">
          <cell r="D2767">
            <v>0</v>
          </cell>
          <cell r="E2767">
            <v>0</v>
          </cell>
          <cell r="F2767">
            <v>0</v>
          </cell>
          <cell r="G2767">
            <v>0</v>
          </cell>
          <cell r="H2767">
            <v>0</v>
          </cell>
        </row>
        <row r="2768"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</row>
        <row r="2769">
          <cell r="D2769">
            <v>0</v>
          </cell>
          <cell r="E2769">
            <v>0</v>
          </cell>
          <cell r="F2769">
            <v>0</v>
          </cell>
          <cell r="G2769">
            <v>0</v>
          </cell>
          <cell r="H2769">
            <v>0</v>
          </cell>
        </row>
        <row r="2770"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</row>
        <row r="2771"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</row>
        <row r="2772"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</row>
        <row r="2773">
          <cell r="D2773">
            <v>0</v>
          </cell>
          <cell r="E2773">
            <v>0</v>
          </cell>
          <cell r="F2773">
            <v>0</v>
          </cell>
          <cell r="G2773">
            <v>0</v>
          </cell>
          <cell r="H2773">
            <v>0</v>
          </cell>
        </row>
        <row r="2774">
          <cell r="D2774">
            <v>0</v>
          </cell>
          <cell r="E2774">
            <v>0</v>
          </cell>
          <cell r="F2774">
            <v>0</v>
          </cell>
          <cell r="G2774">
            <v>0</v>
          </cell>
          <cell r="H2774">
            <v>0</v>
          </cell>
        </row>
        <row r="2775">
          <cell r="D2775">
            <v>0</v>
          </cell>
          <cell r="E2775">
            <v>0</v>
          </cell>
          <cell r="F2775">
            <v>0</v>
          </cell>
          <cell r="G2775">
            <v>0</v>
          </cell>
          <cell r="H2775">
            <v>0</v>
          </cell>
        </row>
        <row r="2776"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</row>
        <row r="2777"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</row>
        <row r="2778"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</row>
        <row r="2779"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</row>
        <row r="2780"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</row>
        <row r="2781">
          <cell r="D2781">
            <v>0</v>
          </cell>
          <cell r="E2781">
            <v>0</v>
          </cell>
          <cell r="F2781">
            <v>0</v>
          </cell>
          <cell r="G2781">
            <v>0</v>
          </cell>
          <cell r="H2781">
            <v>0</v>
          </cell>
        </row>
        <row r="2782">
          <cell r="D2782">
            <v>0</v>
          </cell>
          <cell r="E2782">
            <v>0</v>
          </cell>
          <cell r="F2782">
            <v>0</v>
          </cell>
          <cell r="G2782">
            <v>0</v>
          </cell>
          <cell r="H2782">
            <v>0</v>
          </cell>
        </row>
        <row r="2783">
          <cell r="D2783">
            <v>0</v>
          </cell>
          <cell r="E2783">
            <v>0</v>
          </cell>
          <cell r="F2783">
            <v>0</v>
          </cell>
          <cell r="G2783">
            <v>0</v>
          </cell>
          <cell r="H2783">
            <v>0</v>
          </cell>
        </row>
        <row r="2784"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</row>
        <row r="2785"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</row>
        <row r="2786"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</row>
        <row r="2787">
          <cell r="D2787">
            <v>0</v>
          </cell>
          <cell r="E2787">
            <v>0</v>
          </cell>
          <cell r="F2787">
            <v>0</v>
          </cell>
          <cell r="G2787">
            <v>0</v>
          </cell>
          <cell r="H2787">
            <v>0</v>
          </cell>
        </row>
        <row r="2788">
          <cell r="D2788">
            <v>0</v>
          </cell>
          <cell r="E2788">
            <v>0</v>
          </cell>
          <cell r="F2788">
            <v>0</v>
          </cell>
          <cell r="G2788">
            <v>0</v>
          </cell>
          <cell r="H2788">
            <v>0</v>
          </cell>
        </row>
        <row r="2789"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</row>
        <row r="2790"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</row>
        <row r="2791">
          <cell r="D2791">
            <v>0</v>
          </cell>
          <cell r="E2791">
            <v>0</v>
          </cell>
          <cell r="F2791">
            <v>0</v>
          </cell>
          <cell r="G2791">
            <v>0</v>
          </cell>
          <cell r="H2791">
            <v>0</v>
          </cell>
        </row>
        <row r="2792">
          <cell r="D2792">
            <v>0</v>
          </cell>
          <cell r="E2792">
            <v>0</v>
          </cell>
          <cell r="F2792">
            <v>0</v>
          </cell>
          <cell r="G2792">
            <v>0</v>
          </cell>
          <cell r="H2792">
            <v>0</v>
          </cell>
        </row>
        <row r="2793">
          <cell r="D2793">
            <v>0</v>
          </cell>
          <cell r="E2793">
            <v>0</v>
          </cell>
          <cell r="F2793">
            <v>0</v>
          </cell>
          <cell r="G2793">
            <v>0</v>
          </cell>
          <cell r="H2793">
            <v>0</v>
          </cell>
        </row>
        <row r="2794"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</row>
        <row r="2795"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</row>
        <row r="2796"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</row>
        <row r="2797"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</row>
        <row r="2798"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</row>
        <row r="2799"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</row>
        <row r="2800">
          <cell r="D2800">
            <v>0</v>
          </cell>
          <cell r="E2800">
            <v>0</v>
          </cell>
          <cell r="F2800">
            <v>0</v>
          </cell>
          <cell r="G2800">
            <v>0</v>
          </cell>
          <cell r="H2800">
            <v>0</v>
          </cell>
        </row>
        <row r="2801">
          <cell r="D2801">
            <v>0</v>
          </cell>
          <cell r="E2801">
            <v>0</v>
          </cell>
          <cell r="F2801">
            <v>0</v>
          </cell>
          <cell r="G2801">
            <v>0</v>
          </cell>
          <cell r="H2801">
            <v>0</v>
          </cell>
        </row>
        <row r="2802">
          <cell r="D2802">
            <v>0</v>
          </cell>
          <cell r="E2802">
            <v>0</v>
          </cell>
          <cell r="F2802">
            <v>0</v>
          </cell>
          <cell r="G2802">
            <v>0</v>
          </cell>
          <cell r="H2802">
            <v>0</v>
          </cell>
        </row>
        <row r="2803">
          <cell r="D2803">
            <v>0</v>
          </cell>
          <cell r="E2803">
            <v>0</v>
          </cell>
          <cell r="F2803">
            <v>0</v>
          </cell>
          <cell r="G2803">
            <v>0</v>
          </cell>
          <cell r="H2803">
            <v>0</v>
          </cell>
        </row>
        <row r="2804">
          <cell r="D2804">
            <v>0</v>
          </cell>
          <cell r="E2804">
            <v>0</v>
          </cell>
          <cell r="F2804">
            <v>0</v>
          </cell>
          <cell r="G2804">
            <v>0</v>
          </cell>
          <cell r="H2804">
            <v>0</v>
          </cell>
        </row>
        <row r="2805">
          <cell r="D2805">
            <v>0</v>
          </cell>
          <cell r="E2805">
            <v>0</v>
          </cell>
          <cell r="F2805">
            <v>0</v>
          </cell>
          <cell r="G2805" t="str">
            <v>Maintenance Préventive</v>
          </cell>
          <cell r="H2805">
            <v>0</v>
          </cell>
        </row>
        <row r="2806">
          <cell r="D2806" t="str">
            <v>MES-857402</v>
          </cell>
          <cell r="E2806" t="str">
            <v>Planifié</v>
          </cell>
          <cell r="F2806" t="str">
            <v>CS-438</v>
          </cell>
          <cell r="G2806" t="str">
            <v>500 Hrs Entretien Preventif RENAULT-270</v>
          </cell>
          <cell r="H2806">
            <v>1</v>
          </cell>
        </row>
        <row r="2807">
          <cell r="D2807" t="str">
            <v/>
          </cell>
          <cell r="E2807" t="str">
            <v/>
          </cell>
          <cell r="F2807" t="str">
            <v/>
          </cell>
          <cell r="G2807" t="str">
            <v/>
          </cell>
          <cell r="H2807">
            <v>0</v>
          </cell>
        </row>
        <row r="2808">
          <cell r="D2808" t="str">
            <v/>
          </cell>
          <cell r="E2808" t="str">
            <v/>
          </cell>
          <cell r="F2808" t="str">
            <v/>
          </cell>
          <cell r="G2808" t="str">
            <v/>
          </cell>
          <cell r="H2808">
            <v>0</v>
          </cell>
        </row>
        <row r="2809">
          <cell r="D2809">
            <v>0</v>
          </cell>
          <cell r="E2809">
            <v>0</v>
          </cell>
          <cell r="F2809">
            <v>0</v>
          </cell>
          <cell r="G2809">
            <v>0</v>
          </cell>
          <cell r="H2809">
            <v>0</v>
          </cell>
        </row>
        <row r="2810">
          <cell r="D2810">
            <v>0</v>
          </cell>
          <cell r="E2810">
            <v>0</v>
          </cell>
          <cell r="F2810">
            <v>0</v>
          </cell>
          <cell r="G2810">
            <v>0</v>
          </cell>
          <cell r="H2810">
            <v>0</v>
          </cell>
        </row>
        <row r="2811">
          <cell r="D2811">
            <v>0</v>
          </cell>
          <cell r="E2811">
            <v>0</v>
          </cell>
          <cell r="F2811">
            <v>0</v>
          </cell>
          <cell r="G2811">
            <v>0</v>
          </cell>
          <cell r="H2811">
            <v>0</v>
          </cell>
        </row>
        <row r="2812">
          <cell r="D2812">
            <v>0</v>
          </cell>
          <cell r="E2812">
            <v>0</v>
          </cell>
          <cell r="F2812">
            <v>0</v>
          </cell>
          <cell r="G2812">
            <v>0</v>
          </cell>
          <cell r="H2812">
            <v>0</v>
          </cell>
        </row>
        <row r="2813">
          <cell r="D2813">
            <v>0</v>
          </cell>
          <cell r="E2813">
            <v>0</v>
          </cell>
          <cell r="F2813">
            <v>0</v>
          </cell>
          <cell r="G2813">
            <v>0</v>
          </cell>
          <cell r="H2813">
            <v>0</v>
          </cell>
        </row>
        <row r="2814">
          <cell r="D2814">
            <v>0</v>
          </cell>
          <cell r="E2814">
            <v>0</v>
          </cell>
          <cell r="F2814">
            <v>0</v>
          </cell>
          <cell r="G2814">
            <v>0</v>
          </cell>
          <cell r="H2814">
            <v>0</v>
          </cell>
        </row>
        <row r="2815">
          <cell r="D2815">
            <v>0</v>
          </cell>
          <cell r="E2815">
            <v>0</v>
          </cell>
          <cell r="F2815">
            <v>0</v>
          </cell>
          <cell r="G2815">
            <v>0</v>
          </cell>
          <cell r="H2815">
            <v>0</v>
          </cell>
        </row>
        <row r="2816">
          <cell r="D2816">
            <v>0</v>
          </cell>
          <cell r="E2816">
            <v>0</v>
          </cell>
          <cell r="F2816">
            <v>0</v>
          </cell>
          <cell r="G2816">
            <v>0</v>
          </cell>
          <cell r="H2816">
            <v>0</v>
          </cell>
        </row>
        <row r="2817">
          <cell r="D2817">
            <v>0</v>
          </cell>
          <cell r="E2817">
            <v>0</v>
          </cell>
          <cell r="F2817">
            <v>0</v>
          </cell>
          <cell r="G2817">
            <v>0</v>
          </cell>
          <cell r="H2817">
            <v>0</v>
          </cell>
        </row>
        <row r="2818"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</row>
        <row r="2819"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</row>
        <row r="2820">
          <cell r="D2820">
            <v>0</v>
          </cell>
          <cell r="E2820">
            <v>0</v>
          </cell>
          <cell r="F2820">
            <v>0</v>
          </cell>
          <cell r="G2820">
            <v>0</v>
          </cell>
          <cell r="H2820">
            <v>0</v>
          </cell>
        </row>
        <row r="2821">
          <cell r="D2821">
            <v>0</v>
          </cell>
          <cell r="E2821">
            <v>0</v>
          </cell>
          <cell r="F2821">
            <v>0</v>
          </cell>
          <cell r="G2821">
            <v>0</v>
          </cell>
          <cell r="H2821">
            <v>0</v>
          </cell>
        </row>
        <row r="2822">
          <cell r="D2822">
            <v>0</v>
          </cell>
          <cell r="E2822">
            <v>0</v>
          </cell>
          <cell r="F2822">
            <v>0</v>
          </cell>
          <cell r="G2822">
            <v>0</v>
          </cell>
          <cell r="H2822">
            <v>0</v>
          </cell>
        </row>
        <row r="2823">
          <cell r="D2823">
            <v>0</v>
          </cell>
          <cell r="E2823">
            <v>0</v>
          </cell>
          <cell r="F2823">
            <v>0</v>
          </cell>
          <cell r="G2823">
            <v>0</v>
          </cell>
          <cell r="H2823">
            <v>0</v>
          </cell>
        </row>
        <row r="2824">
          <cell r="D2824">
            <v>0</v>
          </cell>
          <cell r="E2824">
            <v>0</v>
          </cell>
          <cell r="F2824">
            <v>0</v>
          </cell>
          <cell r="G2824">
            <v>0</v>
          </cell>
          <cell r="H2824">
            <v>0</v>
          </cell>
        </row>
        <row r="2825">
          <cell r="D2825">
            <v>0</v>
          </cell>
          <cell r="E2825">
            <v>0</v>
          </cell>
          <cell r="F2825">
            <v>0</v>
          </cell>
          <cell r="G2825">
            <v>0</v>
          </cell>
          <cell r="H2825">
            <v>0</v>
          </cell>
        </row>
        <row r="2826">
          <cell r="D2826">
            <v>0</v>
          </cell>
          <cell r="E2826">
            <v>0</v>
          </cell>
          <cell r="F2826">
            <v>0</v>
          </cell>
          <cell r="G2826">
            <v>0</v>
          </cell>
          <cell r="H2826">
            <v>0</v>
          </cell>
        </row>
        <row r="2827">
          <cell r="D2827">
            <v>0</v>
          </cell>
          <cell r="E2827">
            <v>0</v>
          </cell>
          <cell r="F2827">
            <v>0</v>
          </cell>
          <cell r="G2827">
            <v>0</v>
          </cell>
          <cell r="H2827">
            <v>0</v>
          </cell>
        </row>
        <row r="2828">
          <cell r="D2828">
            <v>0</v>
          </cell>
          <cell r="E2828">
            <v>0</v>
          </cell>
          <cell r="F2828">
            <v>0</v>
          </cell>
          <cell r="G2828">
            <v>0</v>
          </cell>
          <cell r="H2828">
            <v>0</v>
          </cell>
        </row>
        <row r="2829"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</row>
        <row r="2830"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</row>
        <row r="2831">
          <cell r="D2831">
            <v>0</v>
          </cell>
          <cell r="E2831">
            <v>0</v>
          </cell>
          <cell r="F2831">
            <v>0</v>
          </cell>
          <cell r="G2831">
            <v>0</v>
          </cell>
          <cell r="H2831">
            <v>0</v>
          </cell>
        </row>
        <row r="2832">
          <cell r="D2832">
            <v>0</v>
          </cell>
          <cell r="E2832">
            <v>0</v>
          </cell>
          <cell r="F2832">
            <v>0</v>
          </cell>
          <cell r="G2832">
            <v>0</v>
          </cell>
          <cell r="H2832">
            <v>0</v>
          </cell>
        </row>
        <row r="2833">
          <cell r="D2833">
            <v>0</v>
          </cell>
          <cell r="E2833">
            <v>0</v>
          </cell>
          <cell r="F2833">
            <v>0</v>
          </cell>
          <cell r="G2833">
            <v>0</v>
          </cell>
          <cell r="H2833">
            <v>0</v>
          </cell>
        </row>
        <row r="2834">
          <cell r="D2834">
            <v>0</v>
          </cell>
          <cell r="E2834">
            <v>0</v>
          </cell>
          <cell r="F2834">
            <v>0</v>
          </cell>
          <cell r="G2834">
            <v>0</v>
          </cell>
          <cell r="H2834">
            <v>0</v>
          </cell>
        </row>
        <row r="2835">
          <cell r="D2835">
            <v>0</v>
          </cell>
          <cell r="E2835">
            <v>0</v>
          </cell>
          <cell r="F2835">
            <v>0</v>
          </cell>
          <cell r="G2835">
            <v>0</v>
          </cell>
          <cell r="H2835">
            <v>0</v>
          </cell>
        </row>
        <row r="2836"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</row>
        <row r="2837"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</row>
        <row r="2838"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</row>
        <row r="2839"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</row>
        <row r="2840"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</row>
        <row r="2841"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</row>
        <row r="2842">
          <cell r="D2842">
            <v>0</v>
          </cell>
          <cell r="E2842">
            <v>0</v>
          </cell>
          <cell r="F2842">
            <v>0</v>
          </cell>
          <cell r="G2842">
            <v>0</v>
          </cell>
          <cell r="H2842">
            <v>0</v>
          </cell>
        </row>
        <row r="2843">
          <cell r="D2843">
            <v>0</v>
          </cell>
          <cell r="E2843">
            <v>0</v>
          </cell>
          <cell r="F2843">
            <v>0</v>
          </cell>
          <cell r="G2843">
            <v>0</v>
          </cell>
          <cell r="H2843">
            <v>0</v>
          </cell>
        </row>
        <row r="2844">
          <cell r="D2844">
            <v>0</v>
          </cell>
          <cell r="E2844">
            <v>0</v>
          </cell>
          <cell r="F2844">
            <v>0</v>
          </cell>
          <cell r="G2844">
            <v>0</v>
          </cell>
          <cell r="H2844">
            <v>0</v>
          </cell>
        </row>
        <row r="2845">
          <cell r="D2845">
            <v>0</v>
          </cell>
          <cell r="E2845">
            <v>0</v>
          </cell>
          <cell r="F2845">
            <v>0</v>
          </cell>
          <cell r="G2845">
            <v>0</v>
          </cell>
          <cell r="H2845">
            <v>0</v>
          </cell>
        </row>
        <row r="2846">
          <cell r="D2846">
            <v>0</v>
          </cell>
          <cell r="E2846">
            <v>0</v>
          </cell>
          <cell r="F2846">
            <v>0</v>
          </cell>
          <cell r="G2846">
            <v>0</v>
          </cell>
          <cell r="H2846">
            <v>0</v>
          </cell>
        </row>
        <row r="2847">
          <cell r="D2847">
            <v>0</v>
          </cell>
          <cell r="E2847">
            <v>0</v>
          </cell>
          <cell r="F2847">
            <v>0</v>
          </cell>
          <cell r="G2847">
            <v>0</v>
          </cell>
          <cell r="H2847">
            <v>0</v>
          </cell>
        </row>
        <row r="2848">
          <cell r="F2848" t="str">
            <v>Utilitaires</v>
          </cell>
        </row>
        <row r="2849">
          <cell r="D2849" t="str">
            <v>No de Bon</v>
          </cell>
          <cell r="E2849" t="str">
            <v>Statut</v>
          </cell>
          <cell r="F2849" t="str">
            <v>No de Parc</v>
          </cell>
          <cell r="G2849" t="str">
            <v>Description</v>
          </cell>
          <cell r="H2849" t="str">
            <v>Statut</v>
          </cell>
        </row>
        <row r="2850">
          <cell r="D2850">
            <v>0</v>
          </cell>
          <cell r="E2850">
            <v>0</v>
          </cell>
          <cell r="F2850">
            <v>0</v>
          </cell>
          <cell r="G2850">
            <v>0</v>
          </cell>
          <cell r="H2850">
            <v>0</v>
          </cell>
        </row>
        <row r="2851">
          <cell r="D2851">
            <v>0</v>
          </cell>
          <cell r="E2851">
            <v>0</v>
          </cell>
          <cell r="F2851">
            <v>0</v>
          </cell>
          <cell r="G2851">
            <v>0</v>
          </cell>
          <cell r="H2851">
            <v>0</v>
          </cell>
        </row>
        <row r="2852">
          <cell r="D2852">
            <v>0</v>
          </cell>
          <cell r="E2852">
            <v>0</v>
          </cell>
          <cell r="F2852">
            <v>0</v>
          </cell>
          <cell r="G2852">
            <v>0</v>
          </cell>
          <cell r="H2852">
            <v>0</v>
          </cell>
        </row>
        <row r="2853">
          <cell r="D2853">
            <v>0</v>
          </cell>
          <cell r="E2853">
            <v>0</v>
          </cell>
          <cell r="F2853">
            <v>0</v>
          </cell>
          <cell r="G2853">
            <v>0</v>
          </cell>
          <cell r="H2853">
            <v>0</v>
          </cell>
        </row>
        <row r="2854">
          <cell r="D2854">
            <v>0</v>
          </cell>
          <cell r="E2854">
            <v>0</v>
          </cell>
          <cell r="F2854">
            <v>0</v>
          </cell>
          <cell r="G2854">
            <v>0</v>
          </cell>
          <cell r="H2854">
            <v>0</v>
          </cell>
        </row>
        <row r="2855">
          <cell r="D2855">
            <v>0</v>
          </cell>
          <cell r="E2855">
            <v>0</v>
          </cell>
          <cell r="F2855">
            <v>0</v>
          </cell>
          <cell r="G2855">
            <v>0</v>
          </cell>
          <cell r="H2855">
            <v>0</v>
          </cell>
        </row>
        <row r="2856">
          <cell r="D2856">
            <v>0</v>
          </cell>
          <cell r="E2856">
            <v>0</v>
          </cell>
          <cell r="F2856">
            <v>0</v>
          </cell>
          <cell r="G2856">
            <v>0</v>
          </cell>
          <cell r="H2856">
            <v>0</v>
          </cell>
        </row>
        <row r="2857">
          <cell r="D2857">
            <v>0</v>
          </cell>
          <cell r="E2857">
            <v>0</v>
          </cell>
          <cell r="F2857">
            <v>0</v>
          </cell>
          <cell r="G2857">
            <v>0</v>
          </cell>
          <cell r="H2857">
            <v>0</v>
          </cell>
        </row>
        <row r="2858">
          <cell r="D2858">
            <v>0</v>
          </cell>
          <cell r="E2858">
            <v>0</v>
          </cell>
          <cell r="F2858">
            <v>0</v>
          </cell>
          <cell r="G2858">
            <v>0</v>
          </cell>
          <cell r="H2858">
            <v>0</v>
          </cell>
        </row>
        <row r="2859">
          <cell r="D2859">
            <v>0</v>
          </cell>
          <cell r="E2859">
            <v>0</v>
          </cell>
          <cell r="F2859">
            <v>0</v>
          </cell>
          <cell r="G2859">
            <v>0</v>
          </cell>
          <cell r="H2859">
            <v>0</v>
          </cell>
        </row>
        <row r="2860">
          <cell r="D2860">
            <v>0</v>
          </cell>
          <cell r="E2860">
            <v>0</v>
          </cell>
          <cell r="F2860">
            <v>0</v>
          </cell>
          <cell r="G2860" t="str">
            <v>TRAVAUX IMPREVUS / BRIS DE CEDULE</v>
          </cell>
          <cell r="H2860">
            <v>0</v>
          </cell>
        </row>
        <row r="2861">
          <cell r="D2861" t="str">
            <v/>
          </cell>
          <cell r="E2861">
            <v>0</v>
          </cell>
          <cell r="F2861" t="str">
            <v/>
          </cell>
          <cell r="G2861" t="str">
            <v/>
          </cell>
          <cell r="H2861">
            <v>0</v>
          </cell>
        </row>
        <row r="2862">
          <cell r="D2862" t="str">
            <v/>
          </cell>
          <cell r="E2862">
            <v>0</v>
          </cell>
          <cell r="F2862" t="str">
            <v/>
          </cell>
          <cell r="G2862" t="str">
            <v/>
          </cell>
          <cell r="H2862">
            <v>0</v>
          </cell>
        </row>
        <row r="2863">
          <cell r="D2863" t="str">
            <v/>
          </cell>
          <cell r="E2863">
            <v>0</v>
          </cell>
          <cell r="F2863" t="str">
            <v/>
          </cell>
          <cell r="G2863" t="str">
            <v/>
          </cell>
          <cell r="H2863">
            <v>0</v>
          </cell>
        </row>
        <row r="2864">
          <cell r="D2864" t="str">
            <v/>
          </cell>
          <cell r="E2864">
            <v>0</v>
          </cell>
          <cell r="F2864" t="str">
            <v/>
          </cell>
          <cell r="G2864" t="str">
            <v/>
          </cell>
          <cell r="H2864">
            <v>0</v>
          </cell>
        </row>
        <row r="2865">
          <cell r="D2865" t="str">
            <v/>
          </cell>
          <cell r="E2865">
            <v>0</v>
          </cell>
          <cell r="F2865" t="str">
            <v/>
          </cell>
          <cell r="G2865" t="str">
            <v/>
          </cell>
          <cell r="H2865">
            <v>0</v>
          </cell>
        </row>
        <row r="2866">
          <cell r="D2866" t="str">
            <v/>
          </cell>
          <cell r="E2866">
            <v>0</v>
          </cell>
          <cell r="F2866" t="str">
            <v/>
          </cell>
          <cell r="G2866" t="str">
            <v/>
          </cell>
          <cell r="H2866">
            <v>0</v>
          </cell>
        </row>
        <row r="2867">
          <cell r="D2867" t="str">
            <v/>
          </cell>
          <cell r="E2867">
            <v>0</v>
          </cell>
          <cell r="F2867" t="str">
            <v/>
          </cell>
          <cell r="G2867" t="str">
            <v/>
          </cell>
          <cell r="H2867">
            <v>0</v>
          </cell>
        </row>
        <row r="2868">
          <cell r="D2868" t="str">
            <v/>
          </cell>
          <cell r="E2868">
            <v>0</v>
          </cell>
          <cell r="F2868" t="str">
            <v/>
          </cell>
          <cell r="G2868" t="str">
            <v/>
          </cell>
          <cell r="H2868">
            <v>0</v>
          </cell>
        </row>
        <row r="2869">
          <cell r="D2869" t="str">
            <v/>
          </cell>
          <cell r="E2869">
            <v>0</v>
          </cell>
          <cell r="F2869" t="str">
            <v/>
          </cell>
          <cell r="G2869" t="str">
            <v/>
          </cell>
          <cell r="H2869">
            <v>0</v>
          </cell>
        </row>
        <row r="2870">
          <cell r="D2870" t="str">
            <v/>
          </cell>
          <cell r="E2870">
            <v>0</v>
          </cell>
          <cell r="F2870" t="str">
            <v/>
          </cell>
          <cell r="G2870" t="str">
            <v/>
          </cell>
          <cell r="H2870">
            <v>0</v>
          </cell>
        </row>
        <row r="2871">
          <cell r="D2871">
            <v>0</v>
          </cell>
          <cell r="E2871">
            <v>0</v>
          </cell>
          <cell r="F2871">
            <v>0</v>
          </cell>
          <cell r="G2871">
            <v>0</v>
          </cell>
          <cell r="H2871">
            <v>0</v>
          </cell>
        </row>
        <row r="2872">
          <cell r="D2872">
            <v>0</v>
          </cell>
          <cell r="E2872">
            <v>0</v>
          </cell>
          <cell r="F2872">
            <v>0</v>
          </cell>
          <cell r="G2872" t="str">
            <v>Travaux Planifiés (Correctif/Modif/Projet/inspection)</v>
          </cell>
          <cell r="H2872">
            <v>0</v>
          </cell>
        </row>
        <row r="2873">
          <cell r="D2873" t="str">
            <v>MES-720252</v>
          </cell>
          <cell r="E2873" t="str">
            <v>Planifié</v>
          </cell>
          <cell r="F2873" t="str">
            <v>VU-271</v>
          </cell>
          <cell r="G2873" t="str">
            <v>CONTROLE GENERALE INTER ENTRETIEN PREVENTIF TOYOTA-AHTFK &amp; MROFR</v>
          </cell>
          <cell r="H2873">
            <v>0</v>
          </cell>
        </row>
        <row r="2874">
          <cell r="D2874" t="str">
            <v>MES-849524</v>
          </cell>
          <cell r="E2874" t="str">
            <v>Planifié</v>
          </cell>
          <cell r="F2874" t="str">
            <v>VU-259</v>
          </cell>
          <cell r="G2874" t="str">
            <v>CONTROLE GENERALE INTER ENTRETIEN PREVENTIF TOYOTA-AHTFK &amp; MROFR</v>
          </cell>
          <cell r="H2874">
            <v>0</v>
          </cell>
        </row>
        <row r="2875">
          <cell r="D2875" t="str">
            <v>MES-851840</v>
          </cell>
          <cell r="E2875" t="str">
            <v>Planifié</v>
          </cell>
          <cell r="F2875" t="str">
            <v>VU-262</v>
          </cell>
          <cell r="G2875" t="str">
            <v>CONTROLE ET LAVAGE</v>
          </cell>
          <cell r="H2875">
            <v>0</v>
          </cell>
        </row>
        <row r="2876">
          <cell r="D2876" t="str">
            <v>MES-849123</v>
          </cell>
          <cell r="E2876" t="str">
            <v>Planifié</v>
          </cell>
          <cell r="F2876" t="str">
            <v>VU-154</v>
          </cell>
          <cell r="G2876" t="str">
            <v>INSPECTION JOURNALIERE</v>
          </cell>
          <cell r="H2876">
            <v>0</v>
          </cell>
        </row>
        <row r="2877">
          <cell r="D2877" t="str">
            <v>MES-849117</v>
          </cell>
          <cell r="E2877" t="str">
            <v>Planifié</v>
          </cell>
          <cell r="F2877" t="str">
            <v>VU-280</v>
          </cell>
          <cell r="G2877" t="str">
            <v>INSPECTION JOURNALIERE</v>
          </cell>
          <cell r="H2877">
            <v>0</v>
          </cell>
        </row>
        <row r="2878">
          <cell r="D2878" t="str">
            <v/>
          </cell>
          <cell r="E2878" t="str">
            <v/>
          </cell>
          <cell r="F2878" t="str">
            <v/>
          </cell>
          <cell r="G2878" t="str">
            <v/>
          </cell>
          <cell r="H2878">
            <v>0</v>
          </cell>
        </row>
        <row r="2879"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</row>
        <row r="2880"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</row>
        <row r="2881"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</row>
        <row r="2882"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</row>
        <row r="2883"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</row>
        <row r="2884">
          <cell r="D2884">
            <v>0</v>
          </cell>
          <cell r="E2884">
            <v>0</v>
          </cell>
          <cell r="F2884">
            <v>0</v>
          </cell>
          <cell r="G2884">
            <v>0</v>
          </cell>
          <cell r="H2884">
            <v>0</v>
          </cell>
        </row>
        <row r="2885">
          <cell r="D2885">
            <v>0</v>
          </cell>
          <cell r="E2885">
            <v>0</v>
          </cell>
          <cell r="F2885">
            <v>0</v>
          </cell>
          <cell r="G2885">
            <v>0</v>
          </cell>
          <cell r="H2885">
            <v>0</v>
          </cell>
        </row>
        <row r="2886">
          <cell r="D2886">
            <v>0</v>
          </cell>
          <cell r="E2886">
            <v>0</v>
          </cell>
          <cell r="F2886">
            <v>0</v>
          </cell>
          <cell r="G2886">
            <v>0</v>
          </cell>
          <cell r="H2886">
            <v>0</v>
          </cell>
        </row>
        <row r="2887">
          <cell r="D2887">
            <v>0</v>
          </cell>
          <cell r="E2887">
            <v>0</v>
          </cell>
          <cell r="F2887">
            <v>0</v>
          </cell>
          <cell r="G2887">
            <v>0</v>
          </cell>
          <cell r="H2887">
            <v>0</v>
          </cell>
        </row>
        <row r="2888">
          <cell r="D2888">
            <v>0</v>
          </cell>
          <cell r="E2888">
            <v>0</v>
          </cell>
          <cell r="F2888">
            <v>0</v>
          </cell>
          <cell r="G2888">
            <v>0</v>
          </cell>
          <cell r="H2888">
            <v>0</v>
          </cell>
        </row>
        <row r="2889">
          <cell r="D2889">
            <v>0</v>
          </cell>
          <cell r="E2889">
            <v>0</v>
          </cell>
          <cell r="F2889">
            <v>0</v>
          </cell>
          <cell r="G2889">
            <v>0</v>
          </cell>
          <cell r="H2889">
            <v>0</v>
          </cell>
        </row>
        <row r="2890">
          <cell r="D2890">
            <v>0</v>
          </cell>
          <cell r="E2890">
            <v>0</v>
          </cell>
          <cell r="F2890">
            <v>0</v>
          </cell>
          <cell r="G2890">
            <v>0</v>
          </cell>
          <cell r="H2890">
            <v>0</v>
          </cell>
        </row>
        <row r="2891">
          <cell r="D2891">
            <v>0</v>
          </cell>
          <cell r="E2891">
            <v>0</v>
          </cell>
          <cell r="F2891">
            <v>0</v>
          </cell>
          <cell r="G2891">
            <v>0</v>
          </cell>
          <cell r="H2891">
            <v>0</v>
          </cell>
        </row>
        <row r="2892">
          <cell r="D2892">
            <v>0</v>
          </cell>
          <cell r="E2892">
            <v>0</v>
          </cell>
          <cell r="F2892">
            <v>0</v>
          </cell>
          <cell r="G2892">
            <v>0</v>
          </cell>
          <cell r="H2892">
            <v>0</v>
          </cell>
        </row>
        <row r="2893">
          <cell r="D2893">
            <v>0</v>
          </cell>
          <cell r="E2893">
            <v>0</v>
          </cell>
          <cell r="F2893">
            <v>0</v>
          </cell>
          <cell r="G2893">
            <v>0</v>
          </cell>
          <cell r="H2893">
            <v>0</v>
          </cell>
        </row>
        <row r="2894">
          <cell r="D2894">
            <v>0</v>
          </cell>
          <cell r="E2894">
            <v>0</v>
          </cell>
          <cell r="F2894">
            <v>0</v>
          </cell>
          <cell r="G2894">
            <v>0</v>
          </cell>
          <cell r="H2894">
            <v>0</v>
          </cell>
        </row>
        <row r="2895">
          <cell r="D2895">
            <v>0</v>
          </cell>
          <cell r="E2895">
            <v>0</v>
          </cell>
          <cell r="F2895">
            <v>0</v>
          </cell>
          <cell r="G2895">
            <v>0</v>
          </cell>
          <cell r="H2895">
            <v>0</v>
          </cell>
        </row>
        <row r="2896">
          <cell r="D2896">
            <v>0</v>
          </cell>
          <cell r="E2896">
            <v>0</v>
          </cell>
          <cell r="F2896">
            <v>0</v>
          </cell>
          <cell r="G2896">
            <v>0</v>
          </cell>
          <cell r="H2896">
            <v>0</v>
          </cell>
        </row>
        <row r="2897">
          <cell r="D2897">
            <v>0</v>
          </cell>
          <cell r="E2897">
            <v>0</v>
          </cell>
          <cell r="F2897">
            <v>0</v>
          </cell>
          <cell r="G2897">
            <v>0</v>
          </cell>
          <cell r="H2897">
            <v>0</v>
          </cell>
        </row>
        <row r="2898">
          <cell r="D2898">
            <v>0</v>
          </cell>
          <cell r="E2898">
            <v>0</v>
          </cell>
          <cell r="F2898">
            <v>0</v>
          </cell>
          <cell r="G2898">
            <v>0</v>
          </cell>
          <cell r="H2898">
            <v>0</v>
          </cell>
        </row>
        <row r="2899">
          <cell r="D2899">
            <v>0</v>
          </cell>
          <cell r="E2899">
            <v>0</v>
          </cell>
          <cell r="F2899">
            <v>0</v>
          </cell>
          <cell r="G2899">
            <v>0</v>
          </cell>
          <cell r="H2899">
            <v>0</v>
          </cell>
        </row>
        <row r="2900">
          <cell r="D2900">
            <v>0</v>
          </cell>
          <cell r="E2900">
            <v>0</v>
          </cell>
          <cell r="F2900">
            <v>0</v>
          </cell>
          <cell r="G2900">
            <v>0</v>
          </cell>
          <cell r="H2900">
            <v>0</v>
          </cell>
        </row>
        <row r="2901">
          <cell r="D2901">
            <v>0</v>
          </cell>
          <cell r="E2901">
            <v>0</v>
          </cell>
          <cell r="F2901">
            <v>0</v>
          </cell>
          <cell r="G2901">
            <v>0</v>
          </cell>
          <cell r="H2901">
            <v>0</v>
          </cell>
        </row>
        <row r="2902">
          <cell r="D2902">
            <v>0</v>
          </cell>
          <cell r="E2902">
            <v>0</v>
          </cell>
          <cell r="F2902">
            <v>0</v>
          </cell>
          <cell r="G2902">
            <v>0</v>
          </cell>
          <cell r="H2902">
            <v>0</v>
          </cell>
        </row>
        <row r="2903">
          <cell r="D2903">
            <v>0</v>
          </cell>
          <cell r="E2903">
            <v>0</v>
          </cell>
          <cell r="F2903">
            <v>0</v>
          </cell>
          <cell r="G2903">
            <v>0</v>
          </cell>
          <cell r="H2903">
            <v>0</v>
          </cell>
        </row>
        <row r="2904">
          <cell r="D2904">
            <v>0</v>
          </cell>
          <cell r="E2904">
            <v>0</v>
          </cell>
          <cell r="F2904">
            <v>0</v>
          </cell>
          <cell r="G2904">
            <v>0</v>
          </cell>
          <cell r="H2904">
            <v>0</v>
          </cell>
        </row>
        <row r="2905">
          <cell r="D2905">
            <v>0</v>
          </cell>
          <cell r="E2905">
            <v>0</v>
          </cell>
          <cell r="F2905">
            <v>0</v>
          </cell>
          <cell r="G2905">
            <v>0</v>
          </cell>
          <cell r="H2905">
            <v>0</v>
          </cell>
        </row>
        <row r="2906">
          <cell r="D2906">
            <v>0</v>
          </cell>
          <cell r="E2906">
            <v>0</v>
          </cell>
          <cell r="F2906">
            <v>0</v>
          </cell>
          <cell r="G2906">
            <v>0</v>
          </cell>
          <cell r="H2906">
            <v>0</v>
          </cell>
        </row>
        <row r="2907">
          <cell r="D2907">
            <v>0</v>
          </cell>
          <cell r="E2907">
            <v>0</v>
          </cell>
          <cell r="F2907">
            <v>0</v>
          </cell>
          <cell r="G2907">
            <v>0</v>
          </cell>
          <cell r="H2907">
            <v>0</v>
          </cell>
        </row>
        <row r="2908">
          <cell r="D2908">
            <v>0</v>
          </cell>
          <cell r="E2908">
            <v>0</v>
          </cell>
          <cell r="F2908">
            <v>0</v>
          </cell>
          <cell r="G2908">
            <v>0</v>
          </cell>
          <cell r="H2908">
            <v>0</v>
          </cell>
        </row>
        <row r="2909">
          <cell r="D2909">
            <v>0</v>
          </cell>
          <cell r="E2909">
            <v>0</v>
          </cell>
          <cell r="F2909">
            <v>0</v>
          </cell>
          <cell r="G2909">
            <v>0</v>
          </cell>
          <cell r="H2909">
            <v>0</v>
          </cell>
        </row>
        <row r="2910">
          <cell r="D2910">
            <v>0</v>
          </cell>
          <cell r="E2910">
            <v>0</v>
          </cell>
          <cell r="F2910">
            <v>0</v>
          </cell>
          <cell r="G2910">
            <v>0</v>
          </cell>
          <cell r="H2910">
            <v>0</v>
          </cell>
        </row>
        <row r="2911">
          <cell r="D2911">
            <v>0</v>
          </cell>
          <cell r="E2911">
            <v>0</v>
          </cell>
          <cell r="F2911">
            <v>0</v>
          </cell>
          <cell r="G2911">
            <v>0</v>
          </cell>
          <cell r="H2911">
            <v>0</v>
          </cell>
        </row>
        <row r="2912">
          <cell r="D2912">
            <v>0</v>
          </cell>
          <cell r="E2912">
            <v>0</v>
          </cell>
          <cell r="F2912">
            <v>0</v>
          </cell>
          <cell r="G2912">
            <v>0</v>
          </cell>
          <cell r="H2912">
            <v>0</v>
          </cell>
        </row>
        <row r="2913">
          <cell r="D2913">
            <v>0</v>
          </cell>
          <cell r="E2913">
            <v>0</v>
          </cell>
          <cell r="F2913">
            <v>0</v>
          </cell>
          <cell r="G2913">
            <v>0</v>
          </cell>
          <cell r="H2913">
            <v>0</v>
          </cell>
        </row>
        <row r="2914">
          <cell r="D2914">
            <v>0</v>
          </cell>
          <cell r="E2914">
            <v>0</v>
          </cell>
          <cell r="F2914">
            <v>0</v>
          </cell>
          <cell r="G2914">
            <v>0</v>
          </cell>
          <cell r="H2914">
            <v>0</v>
          </cell>
        </row>
        <row r="2915">
          <cell r="D2915">
            <v>0</v>
          </cell>
          <cell r="E2915">
            <v>0</v>
          </cell>
          <cell r="F2915">
            <v>0</v>
          </cell>
          <cell r="G2915">
            <v>0</v>
          </cell>
          <cell r="H2915">
            <v>0</v>
          </cell>
        </row>
        <row r="2916">
          <cell r="D2916">
            <v>0</v>
          </cell>
          <cell r="E2916">
            <v>0</v>
          </cell>
          <cell r="F2916">
            <v>0</v>
          </cell>
          <cell r="G2916">
            <v>0</v>
          </cell>
          <cell r="H2916">
            <v>0</v>
          </cell>
        </row>
        <row r="2917">
          <cell r="D2917">
            <v>0</v>
          </cell>
          <cell r="E2917">
            <v>0</v>
          </cell>
          <cell r="F2917">
            <v>0</v>
          </cell>
          <cell r="G2917">
            <v>0</v>
          </cell>
          <cell r="H2917">
            <v>0</v>
          </cell>
        </row>
        <row r="2918">
          <cell r="D2918">
            <v>0</v>
          </cell>
          <cell r="E2918">
            <v>0</v>
          </cell>
          <cell r="F2918">
            <v>0</v>
          </cell>
          <cell r="G2918">
            <v>0</v>
          </cell>
          <cell r="H2918">
            <v>0</v>
          </cell>
        </row>
        <row r="2919">
          <cell r="D2919">
            <v>0</v>
          </cell>
          <cell r="E2919">
            <v>0</v>
          </cell>
          <cell r="F2919">
            <v>0</v>
          </cell>
          <cell r="G2919">
            <v>0</v>
          </cell>
          <cell r="H2919">
            <v>0</v>
          </cell>
        </row>
        <row r="2920"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</row>
        <row r="2921"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</row>
        <row r="2922"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</row>
        <row r="2923"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</row>
        <row r="2924"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</row>
        <row r="2925"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</row>
        <row r="2926">
          <cell r="D2926">
            <v>0</v>
          </cell>
          <cell r="E2926">
            <v>0</v>
          </cell>
          <cell r="F2926">
            <v>0</v>
          </cell>
          <cell r="G2926">
            <v>0</v>
          </cell>
          <cell r="H2926">
            <v>0</v>
          </cell>
        </row>
        <row r="2927">
          <cell r="D2927">
            <v>0</v>
          </cell>
          <cell r="E2927">
            <v>0</v>
          </cell>
          <cell r="F2927">
            <v>0</v>
          </cell>
          <cell r="G2927">
            <v>0</v>
          </cell>
          <cell r="H2927">
            <v>0</v>
          </cell>
        </row>
        <row r="2928">
          <cell r="D2928">
            <v>0</v>
          </cell>
          <cell r="E2928">
            <v>0</v>
          </cell>
          <cell r="F2928">
            <v>0</v>
          </cell>
          <cell r="G2928">
            <v>0</v>
          </cell>
          <cell r="H2928">
            <v>0</v>
          </cell>
        </row>
        <row r="2929">
          <cell r="D2929">
            <v>0</v>
          </cell>
          <cell r="E2929">
            <v>0</v>
          </cell>
          <cell r="F2929">
            <v>0</v>
          </cell>
          <cell r="G2929">
            <v>0</v>
          </cell>
          <cell r="H2929">
            <v>0</v>
          </cell>
        </row>
        <row r="2930">
          <cell r="D2930">
            <v>0</v>
          </cell>
          <cell r="E2930">
            <v>0</v>
          </cell>
          <cell r="F2930">
            <v>0</v>
          </cell>
          <cell r="G2930">
            <v>0</v>
          </cell>
          <cell r="H2930">
            <v>0</v>
          </cell>
        </row>
        <row r="2931">
          <cell r="D2931">
            <v>0</v>
          </cell>
          <cell r="E2931">
            <v>0</v>
          </cell>
          <cell r="F2931">
            <v>0</v>
          </cell>
          <cell r="G2931">
            <v>0</v>
          </cell>
          <cell r="H2931">
            <v>0</v>
          </cell>
        </row>
        <row r="2932">
          <cell r="D2932">
            <v>0</v>
          </cell>
          <cell r="E2932">
            <v>0</v>
          </cell>
          <cell r="F2932">
            <v>0</v>
          </cell>
          <cell r="G2932">
            <v>0</v>
          </cell>
          <cell r="H2932">
            <v>0</v>
          </cell>
        </row>
        <row r="2933">
          <cell r="D2933">
            <v>0</v>
          </cell>
          <cell r="E2933">
            <v>0</v>
          </cell>
          <cell r="F2933">
            <v>0</v>
          </cell>
          <cell r="G2933">
            <v>0</v>
          </cell>
          <cell r="H2933">
            <v>0</v>
          </cell>
        </row>
        <row r="2934">
          <cell r="D2934">
            <v>0</v>
          </cell>
          <cell r="E2934">
            <v>0</v>
          </cell>
          <cell r="F2934">
            <v>0</v>
          </cell>
          <cell r="G2934">
            <v>0</v>
          </cell>
          <cell r="H2934">
            <v>0</v>
          </cell>
        </row>
        <row r="2935">
          <cell r="D2935">
            <v>0</v>
          </cell>
          <cell r="E2935">
            <v>0</v>
          </cell>
          <cell r="F2935">
            <v>0</v>
          </cell>
          <cell r="G2935">
            <v>0</v>
          </cell>
          <cell r="H2935">
            <v>0</v>
          </cell>
        </row>
        <row r="2936">
          <cell r="D2936">
            <v>0</v>
          </cell>
          <cell r="E2936">
            <v>0</v>
          </cell>
          <cell r="F2936">
            <v>0</v>
          </cell>
          <cell r="G2936">
            <v>0</v>
          </cell>
          <cell r="H2936">
            <v>0</v>
          </cell>
        </row>
        <row r="2937">
          <cell r="D2937">
            <v>0</v>
          </cell>
          <cell r="E2937">
            <v>0</v>
          </cell>
          <cell r="F2937">
            <v>0</v>
          </cell>
          <cell r="G2937">
            <v>0</v>
          </cell>
          <cell r="H2937">
            <v>0</v>
          </cell>
        </row>
        <row r="2938">
          <cell r="D2938">
            <v>0</v>
          </cell>
          <cell r="E2938">
            <v>0</v>
          </cell>
          <cell r="F2938">
            <v>0</v>
          </cell>
          <cell r="G2938">
            <v>0</v>
          </cell>
          <cell r="H2938">
            <v>0</v>
          </cell>
        </row>
        <row r="2939">
          <cell r="D2939">
            <v>0</v>
          </cell>
          <cell r="E2939">
            <v>0</v>
          </cell>
          <cell r="F2939">
            <v>0</v>
          </cell>
          <cell r="G2939">
            <v>0</v>
          </cell>
          <cell r="H2939">
            <v>0</v>
          </cell>
        </row>
        <row r="2940">
          <cell r="D2940">
            <v>0</v>
          </cell>
          <cell r="E2940">
            <v>0</v>
          </cell>
          <cell r="F2940">
            <v>0</v>
          </cell>
          <cell r="G2940">
            <v>0</v>
          </cell>
          <cell r="H2940">
            <v>0</v>
          </cell>
        </row>
        <row r="2941">
          <cell r="D2941">
            <v>0</v>
          </cell>
          <cell r="E2941">
            <v>0</v>
          </cell>
          <cell r="F2941">
            <v>0</v>
          </cell>
          <cell r="G2941">
            <v>0</v>
          </cell>
          <cell r="H2941">
            <v>0</v>
          </cell>
        </row>
        <row r="2942">
          <cell r="D2942">
            <v>0</v>
          </cell>
          <cell r="E2942">
            <v>0</v>
          </cell>
          <cell r="F2942">
            <v>0</v>
          </cell>
          <cell r="G2942">
            <v>0</v>
          </cell>
          <cell r="H2942">
            <v>0</v>
          </cell>
        </row>
        <row r="2943">
          <cell r="D2943">
            <v>0</v>
          </cell>
          <cell r="E2943">
            <v>0</v>
          </cell>
          <cell r="F2943">
            <v>0</v>
          </cell>
          <cell r="G2943">
            <v>0</v>
          </cell>
          <cell r="H2943">
            <v>0</v>
          </cell>
        </row>
        <row r="2944">
          <cell r="D2944">
            <v>0</v>
          </cell>
          <cell r="E2944">
            <v>0</v>
          </cell>
          <cell r="F2944">
            <v>0</v>
          </cell>
          <cell r="G2944">
            <v>0</v>
          </cell>
          <cell r="H2944">
            <v>0</v>
          </cell>
        </row>
        <row r="2945">
          <cell r="D2945">
            <v>0</v>
          </cell>
          <cell r="E2945">
            <v>0</v>
          </cell>
          <cell r="F2945">
            <v>0</v>
          </cell>
          <cell r="G2945">
            <v>0</v>
          </cell>
          <cell r="H2945">
            <v>0</v>
          </cell>
        </row>
        <row r="2946">
          <cell r="D2946">
            <v>0</v>
          </cell>
          <cell r="E2946">
            <v>0</v>
          </cell>
          <cell r="F2946">
            <v>0</v>
          </cell>
          <cell r="G2946">
            <v>0</v>
          </cell>
          <cell r="H2946">
            <v>0</v>
          </cell>
        </row>
        <row r="2947">
          <cell r="D2947">
            <v>0</v>
          </cell>
          <cell r="E2947">
            <v>0</v>
          </cell>
          <cell r="F2947">
            <v>0</v>
          </cell>
          <cell r="G2947">
            <v>0</v>
          </cell>
          <cell r="H2947">
            <v>0</v>
          </cell>
        </row>
        <row r="2948">
          <cell r="D2948">
            <v>0</v>
          </cell>
          <cell r="E2948">
            <v>0</v>
          </cell>
          <cell r="F2948">
            <v>0</v>
          </cell>
          <cell r="G2948">
            <v>0</v>
          </cell>
          <cell r="H2948">
            <v>0</v>
          </cell>
        </row>
        <row r="2949">
          <cell r="D2949">
            <v>0</v>
          </cell>
          <cell r="E2949">
            <v>0</v>
          </cell>
          <cell r="F2949">
            <v>0</v>
          </cell>
          <cell r="G2949">
            <v>0</v>
          </cell>
          <cell r="H2949">
            <v>0</v>
          </cell>
        </row>
        <row r="2950">
          <cell r="D2950">
            <v>0</v>
          </cell>
          <cell r="E2950">
            <v>0</v>
          </cell>
          <cell r="F2950">
            <v>0</v>
          </cell>
          <cell r="G2950">
            <v>0</v>
          </cell>
          <cell r="H2950">
            <v>0</v>
          </cell>
        </row>
        <row r="2951">
          <cell r="D2951">
            <v>0</v>
          </cell>
          <cell r="E2951">
            <v>0</v>
          </cell>
          <cell r="F2951">
            <v>0</v>
          </cell>
          <cell r="G2951">
            <v>0</v>
          </cell>
          <cell r="H2951">
            <v>0</v>
          </cell>
        </row>
        <row r="2952">
          <cell r="D2952">
            <v>0</v>
          </cell>
          <cell r="E2952">
            <v>0</v>
          </cell>
          <cell r="F2952">
            <v>0</v>
          </cell>
          <cell r="G2952">
            <v>0</v>
          </cell>
          <cell r="H2952">
            <v>0</v>
          </cell>
        </row>
        <row r="2953">
          <cell r="D2953">
            <v>0</v>
          </cell>
          <cell r="E2953">
            <v>0</v>
          </cell>
          <cell r="F2953">
            <v>0</v>
          </cell>
          <cell r="G2953">
            <v>0</v>
          </cell>
          <cell r="H2953">
            <v>0</v>
          </cell>
        </row>
        <row r="2954">
          <cell r="D2954">
            <v>0</v>
          </cell>
          <cell r="E2954">
            <v>0</v>
          </cell>
          <cell r="F2954">
            <v>0</v>
          </cell>
          <cell r="G2954" t="str">
            <v>Maintenance Préventive</v>
          </cell>
          <cell r="H2954">
            <v>0</v>
          </cell>
        </row>
        <row r="2955">
          <cell r="D2955" t="str">
            <v>MES-719536</v>
          </cell>
          <cell r="E2955" t="str">
            <v>Planifié</v>
          </cell>
          <cell r="F2955" t="str">
            <v>VU-186</v>
          </cell>
          <cell r="G2955" t="str">
            <v>20000 Entretien Preventif Toyota-Ahtfk</v>
          </cell>
          <cell r="H2955">
            <v>0</v>
          </cell>
        </row>
        <row r="2956">
          <cell r="D2956" t="str">
            <v>MES-849522</v>
          </cell>
          <cell r="E2956" t="str">
            <v>Planifié</v>
          </cell>
          <cell r="F2956" t="str">
            <v>VU-220</v>
          </cell>
          <cell r="G2956" t="str">
            <v>5000 Entretien Preventif Toyota-Jtelb</v>
          </cell>
          <cell r="H2956">
            <v>0</v>
          </cell>
        </row>
        <row r="2957">
          <cell r="D2957" t="str">
            <v>MES-720185</v>
          </cell>
          <cell r="E2957" t="str">
            <v>Planifié</v>
          </cell>
          <cell r="F2957" t="str">
            <v>VU-267</v>
          </cell>
          <cell r="G2957" t="str">
            <v>10000 Entretien Preventif Toyota-Ahtfk</v>
          </cell>
          <cell r="H2957">
            <v>0</v>
          </cell>
        </row>
        <row r="2958">
          <cell r="D2958" t="str">
            <v/>
          </cell>
          <cell r="E2958" t="str">
            <v/>
          </cell>
          <cell r="F2958" t="str">
            <v/>
          </cell>
          <cell r="G2958" t="str">
            <v/>
          </cell>
          <cell r="H2958">
            <v>0</v>
          </cell>
        </row>
        <row r="2959">
          <cell r="D2959">
            <v>0</v>
          </cell>
          <cell r="E2959">
            <v>0</v>
          </cell>
          <cell r="F2959">
            <v>0</v>
          </cell>
          <cell r="G2959">
            <v>0</v>
          </cell>
          <cell r="H2959">
            <v>0</v>
          </cell>
        </row>
        <row r="2960">
          <cell r="D2960">
            <v>0</v>
          </cell>
          <cell r="E2960">
            <v>0</v>
          </cell>
          <cell r="F2960">
            <v>0</v>
          </cell>
          <cell r="G2960">
            <v>0</v>
          </cell>
          <cell r="H2960">
            <v>0</v>
          </cell>
        </row>
        <row r="2961"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0</v>
          </cell>
        </row>
        <row r="2962"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</row>
        <row r="2963"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</row>
        <row r="2964"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</row>
        <row r="2965"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</row>
        <row r="2966"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</row>
        <row r="2967"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</row>
        <row r="2968">
          <cell r="D2968">
            <v>0</v>
          </cell>
          <cell r="E2968">
            <v>0</v>
          </cell>
          <cell r="F2968">
            <v>0</v>
          </cell>
          <cell r="G2968">
            <v>0</v>
          </cell>
          <cell r="H2968">
            <v>0</v>
          </cell>
        </row>
        <row r="2969">
          <cell r="D2969">
            <v>0</v>
          </cell>
          <cell r="E2969">
            <v>0</v>
          </cell>
          <cell r="F2969">
            <v>0</v>
          </cell>
          <cell r="G2969">
            <v>0</v>
          </cell>
          <cell r="H2969">
            <v>0</v>
          </cell>
        </row>
        <row r="2970">
          <cell r="D2970">
            <v>0</v>
          </cell>
          <cell r="E2970">
            <v>0</v>
          </cell>
          <cell r="F2970">
            <v>0</v>
          </cell>
          <cell r="G2970">
            <v>0</v>
          </cell>
          <cell r="H2970">
            <v>0</v>
          </cell>
        </row>
        <row r="2971">
          <cell r="D2971">
            <v>0</v>
          </cell>
          <cell r="E2971">
            <v>0</v>
          </cell>
          <cell r="F2971">
            <v>0</v>
          </cell>
          <cell r="G2971">
            <v>0</v>
          </cell>
          <cell r="H2971">
            <v>0</v>
          </cell>
        </row>
        <row r="2972">
          <cell r="D2972">
            <v>0</v>
          </cell>
          <cell r="E2972">
            <v>0</v>
          </cell>
          <cell r="F2972">
            <v>0</v>
          </cell>
          <cell r="G2972">
            <v>0</v>
          </cell>
          <cell r="H2972">
            <v>0</v>
          </cell>
        </row>
        <row r="2973">
          <cell r="D2973">
            <v>0</v>
          </cell>
          <cell r="E2973">
            <v>0</v>
          </cell>
          <cell r="F2973">
            <v>0</v>
          </cell>
          <cell r="G2973">
            <v>0</v>
          </cell>
          <cell r="H2973">
            <v>0</v>
          </cell>
        </row>
        <row r="2974">
          <cell r="D2974">
            <v>0</v>
          </cell>
          <cell r="E2974">
            <v>0</v>
          </cell>
          <cell r="F2974">
            <v>0</v>
          </cell>
          <cell r="G2974">
            <v>0</v>
          </cell>
          <cell r="H2974">
            <v>0</v>
          </cell>
        </row>
        <row r="2975">
          <cell r="D2975">
            <v>0</v>
          </cell>
          <cell r="E2975">
            <v>0</v>
          </cell>
          <cell r="F2975">
            <v>0</v>
          </cell>
          <cell r="G2975">
            <v>0</v>
          </cell>
          <cell r="H2975">
            <v>0</v>
          </cell>
        </row>
        <row r="2976">
          <cell r="D2976">
            <v>0</v>
          </cell>
          <cell r="E2976">
            <v>0</v>
          </cell>
          <cell r="F2976">
            <v>0</v>
          </cell>
          <cell r="G2976">
            <v>0</v>
          </cell>
          <cell r="H2976">
            <v>0</v>
          </cell>
        </row>
        <row r="2977">
          <cell r="D2977">
            <v>0</v>
          </cell>
          <cell r="E2977">
            <v>0</v>
          </cell>
          <cell r="F2977">
            <v>0</v>
          </cell>
          <cell r="G2977">
            <v>0</v>
          </cell>
          <cell r="H2977">
            <v>0</v>
          </cell>
        </row>
        <row r="2978">
          <cell r="D2978">
            <v>0</v>
          </cell>
          <cell r="E2978">
            <v>0</v>
          </cell>
          <cell r="F2978">
            <v>0</v>
          </cell>
          <cell r="G2978">
            <v>0</v>
          </cell>
          <cell r="H2978">
            <v>0</v>
          </cell>
        </row>
        <row r="2979">
          <cell r="D2979">
            <v>0</v>
          </cell>
          <cell r="E2979">
            <v>0</v>
          </cell>
          <cell r="F2979">
            <v>0</v>
          </cell>
          <cell r="G2979">
            <v>0</v>
          </cell>
          <cell r="H2979">
            <v>0</v>
          </cell>
        </row>
        <row r="2980">
          <cell r="D2980">
            <v>0</v>
          </cell>
          <cell r="E2980">
            <v>0</v>
          </cell>
          <cell r="F2980">
            <v>0</v>
          </cell>
          <cell r="G2980">
            <v>0</v>
          </cell>
          <cell r="H2980">
            <v>0</v>
          </cell>
        </row>
        <row r="2981">
          <cell r="D2981">
            <v>0</v>
          </cell>
          <cell r="E2981">
            <v>0</v>
          </cell>
          <cell r="F2981">
            <v>0</v>
          </cell>
          <cell r="G2981">
            <v>0</v>
          </cell>
          <cell r="H2981">
            <v>0</v>
          </cell>
        </row>
        <row r="2982">
          <cell r="D2982">
            <v>0</v>
          </cell>
          <cell r="E2982">
            <v>0</v>
          </cell>
          <cell r="F2982">
            <v>0</v>
          </cell>
          <cell r="G2982">
            <v>0</v>
          </cell>
          <cell r="H2982">
            <v>0</v>
          </cell>
        </row>
        <row r="2983">
          <cell r="D2983">
            <v>0</v>
          </cell>
          <cell r="E2983">
            <v>0</v>
          </cell>
          <cell r="F2983">
            <v>0</v>
          </cell>
          <cell r="G2983">
            <v>0</v>
          </cell>
          <cell r="H2983">
            <v>0</v>
          </cell>
        </row>
        <row r="2984">
          <cell r="D2984">
            <v>0</v>
          </cell>
          <cell r="E2984">
            <v>0</v>
          </cell>
          <cell r="F2984">
            <v>0</v>
          </cell>
          <cell r="G2984">
            <v>0</v>
          </cell>
          <cell r="H2984">
            <v>0</v>
          </cell>
        </row>
        <row r="2985">
          <cell r="D2985">
            <v>0</v>
          </cell>
          <cell r="E2985">
            <v>0</v>
          </cell>
          <cell r="F2985">
            <v>0</v>
          </cell>
          <cell r="G2985">
            <v>0</v>
          </cell>
          <cell r="H2985">
            <v>0</v>
          </cell>
        </row>
        <row r="2986">
          <cell r="D2986">
            <v>0</v>
          </cell>
          <cell r="E2986">
            <v>0</v>
          </cell>
          <cell r="F2986">
            <v>0</v>
          </cell>
          <cell r="G2986">
            <v>0</v>
          </cell>
          <cell r="H2986">
            <v>0</v>
          </cell>
        </row>
        <row r="2987">
          <cell r="D2987">
            <v>0</v>
          </cell>
          <cell r="E2987">
            <v>0</v>
          </cell>
          <cell r="F2987">
            <v>0</v>
          </cell>
          <cell r="G2987">
            <v>0</v>
          </cell>
          <cell r="H2987">
            <v>0</v>
          </cell>
        </row>
        <row r="2988">
          <cell r="D2988">
            <v>0</v>
          </cell>
          <cell r="E2988">
            <v>0</v>
          </cell>
          <cell r="F2988">
            <v>0</v>
          </cell>
          <cell r="G2988">
            <v>0</v>
          </cell>
          <cell r="H2988">
            <v>0</v>
          </cell>
        </row>
        <row r="2989">
          <cell r="D2989">
            <v>0</v>
          </cell>
          <cell r="E2989">
            <v>0</v>
          </cell>
          <cell r="F2989">
            <v>0</v>
          </cell>
          <cell r="G2989">
            <v>0</v>
          </cell>
          <cell r="H2989">
            <v>0</v>
          </cell>
        </row>
        <row r="2990">
          <cell r="D2990">
            <v>0</v>
          </cell>
          <cell r="E2990">
            <v>0</v>
          </cell>
          <cell r="F2990">
            <v>0</v>
          </cell>
          <cell r="G2990">
            <v>0</v>
          </cell>
          <cell r="H2990">
            <v>0</v>
          </cell>
        </row>
        <row r="2991">
          <cell r="D2991">
            <v>0</v>
          </cell>
          <cell r="E2991">
            <v>0</v>
          </cell>
          <cell r="F2991">
            <v>0</v>
          </cell>
          <cell r="G2991">
            <v>0</v>
          </cell>
          <cell r="H2991">
            <v>0</v>
          </cell>
        </row>
        <row r="2992">
          <cell r="D2992">
            <v>0</v>
          </cell>
          <cell r="E2992">
            <v>0</v>
          </cell>
          <cell r="F2992">
            <v>0</v>
          </cell>
          <cell r="G2992">
            <v>0</v>
          </cell>
          <cell r="H2992">
            <v>0</v>
          </cell>
        </row>
        <row r="2993">
          <cell r="D2993">
            <v>0</v>
          </cell>
          <cell r="E2993">
            <v>0</v>
          </cell>
          <cell r="F2993">
            <v>0</v>
          </cell>
          <cell r="G2993">
            <v>0</v>
          </cell>
          <cell r="H2993">
            <v>0</v>
          </cell>
        </row>
        <row r="2994">
          <cell r="D2994">
            <v>0</v>
          </cell>
          <cell r="E2994">
            <v>0</v>
          </cell>
          <cell r="F2994">
            <v>0</v>
          </cell>
          <cell r="G2994">
            <v>0</v>
          </cell>
          <cell r="H2994">
            <v>0</v>
          </cell>
        </row>
        <row r="2995">
          <cell r="D2995">
            <v>0</v>
          </cell>
          <cell r="E2995">
            <v>0</v>
          </cell>
          <cell r="F2995">
            <v>0</v>
          </cell>
          <cell r="G2995">
            <v>0</v>
          </cell>
          <cell r="H2995">
            <v>0</v>
          </cell>
        </row>
        <row r="2996">
          <cell r="D2996">
            <v>0</v>
          </cell>
          <cell r="E2996">
            <v>0</v>
          </cell>
          <cell r="F2996">
            <v>0</v>
          </cell>
          <cell r="G2996">
            <v>0</v>
          </cell>
          <cell r="H2996">
            <v>0</v>
          </cell>
        </row>
        <row r="2997">
          <cell r="D2997">
            <v>0</v>
          </cell>
          <cell r="E2997">
            <v>0</v>
          </cell>
          <cell r="F2997">
            <v>0</v>
          </cell>
          <cell r="G2997">
            <v>0</v>
          </cell>
          <cell r="H2997">
            <v>0</v>
          </cell>
        </row>
        <row r="2998">
          <cell r="D2998">
            <v>0</v>
          </cell>
          <cell r="E2998">
            <v>0</v>
          </cell>
          <cell r="F2998">
            <v>0</v>
          </cell>
          <cell r="G2998">
            <v>0</v>
          </cell>
          <cell r="H2998">
            <v>0</v>
          </cell>
        </row>
        <row r="2999">
          <cell r="D2999" t="str">
            <v/>
          </cell>
          <cell r="E2999">
            <v>0</v>
          </cell>
          <cell r="F2999" t="str">
            <v/>
          </cell>
          <cell r="G2999" t="str">
            <v/>
          </cell>
          <cell r="H2999">
            <v>0</v>
          </cell>
        </row>
        <row r="3000">
          <cell r="F3000" t="str">
            <v>Manutention</v>
          </cell>
        </row>
        <row r="3001">
          <cell r="D3001" t="str">
            <v>No de Bon</v>
          </cell>
          <cell r="E3001" t="str">
            <v>Statut</v>
          </cell>
          <cell r="F3001" t="str">
            <v>No de Parc</v>
          </cell>
          <cell r="G3001" t="str">
            <v>Description</v>
          </cell>
          <cell r="H3001" t="str">
            <v>Statut</v>
          </cell>
        </row>
        <row r="3002">
          <cell r="D3002">
            <v>0</v>
          </cell>
          <cell r="E3002">
            <v>0</v>
          </cell>
          <cell r="F3002">
            <v>0</v>
          </cell>
          <cell r="G3002">
            <v>0</v>
          </cell>
          <cell r="H3002">
            <v>0</v>
          </cell>
        </row>
        <row r="3003">
          <cell r="D3003">
            <v>0</v>
          </cell>
          <cell r="E3003">
            <v>0</v>
          </cell>
          <cell r="F3003">
            <v>0</v>
          </cell>
          <cell r="G3003">
            <v>0</v>
          </cell>
          <cell r="H3003">
            <v>0</v>
          </cell>
        </row>
        <row r="3004"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</row>
        <row r="3005"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</row>
        <row r="3006"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</row>
        <row r="3007"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</row>
        <row r="3008"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</row>
        <row r="3009"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</row>
        <row r="3010">
          <cell r="D3010">
            <v>0</v>
          </cell>
          <cell r="E3010">
            <v>0</v>
          </cell>
          <cell r="F3010">
            <v>0</v>
          </cell>
          <cell r="G3010">
            <v>0</v>
          </cell>
          <cell r="H3010">
            <v>0</v>
          </cell>
        </row>
        <row r="3011">
          <cell r="D3011">
            <v>0</v>
          </cell>
          <cell r="E3011">
            <v>0</v>
          </cell>
          <cell r="F3011">
            <v>0</v>
          </cell>
          <cell r="G3011">
            <v>0</v>
          </cell>
          <cell r="H3011">
            <v>0</v>
          </cell>
        </row>
        <row r="3012">
          <cell r="D3012">
            <v>0</v>
          </cell>
          <cell r="E3012">
            <v>0</v>
          </cell>
          <cell r="F3012">
            <v>0</v>
          </cell>
          <cell r="G3012" t="str">
            <v>TRAVAUX IMPREVUS / BRIS DE CEDULE</v>
          </cell>
          <cell r="H3012">
            <v>0</v>
          </cell>
        </row>
        <row r="3013">
          <cell r="D3013" t="str">
            <v/>
          </cell>
          <cell r="E3013">
            <v>0</v>
          </cell>
          <cell r="F3013" t="str">
            <v/>
          </cell>
          <cell r="G3013" t="str">
            <v/>
          </cell>
          <cell r="H3013">
            <v>0</v>
          </cell>
        </row>
        <row r="3014">
          <cell r="D3014" t="str">
            <v/>
          </cell>
          <cell r="E3014">
            <v>0</v>
          </cell>
          <cell r="F3014" t="str">
            <v/>
          </cell>
          <cell r="G3014" t="str">
            <v/>
          </cell>
          <cell r="H3014">
            <v>0</v>
          </cell>
        </row>
        <row r="3015">
          <cell r="D3015" t="str">
            <v/>
          </cell>
          <cell r="E3015">
            <v>0</v>
          </cell>
          <cell r="F3015" t="str">
            <v/>
          </cell>
          <cell r="G3015" t="str">
            <v/>
          </cell>
          <cell r="H3015">
            <v>0</v>
          </cell>
        </row>
        <row r="3016">
          <cell r="D3016" t="str">
            <v/>
          </cell>
          <cell r="E3016">
            <v>0</v>
          </cell>
          <cell r="F3016" t="str">
            <v/>
          </cell>
          <cell r="G3016" t="str">
            <v/>
          </cell>
          <cell r="H3016">
            <v>0</v>
          </cell>
        </row>
        <row r="3017">
          <cell r="D3017" t="str">
            <v/>
          </cell>
          <cell r="E3017">
            <v>0</v>
          </cell>
          <cell r="F3017" t="str">
            <v/>
          </cell>
          <cell r="G3017" t="str">
            <v/>
          </cell>
          <cell r="H3017">
            <v>0</v>
          </cell>
        </row>
        <row r="3018">
          <cell r="D3018" t="str">
            <v/>
          </cell>
          <cell r="E3018">
            <v>0</v>
          </cell>
          <cell r="F3018" t="str">
            <v/>
          </cell>
          <cell r="G3018" t="str">
            <v/>
          </cell>
          <cell r="H3018">
            <v>0</v>
          </cell>
        </row>
        <row r="3019">
          <cell r="D3019" t="str">
            <v/>
          </cell>
          <cell r="E3019">
            <v>0</v>
          </cell>
          <cell r="F3019" t="str">
            <v/>
          </cell>
          <cell r="G3019" t="str">
            <v/>
          </cell>
          <cell r="H3019">
            <v>0</v>
          </cell>
        </row>
        <row r="3020">
          <cell r="D3020" t="str">
            <v/>
          </cell>
          <cell r="E3020">
            <v>0</v>
          </cell>
          <cell r="F3020" t="str">
            <v/>
          </cell>
          <cell r="G3020" t="str">
            <v/>
          </cell>
          <cell r="H3020">
            <v>0</v>
          </cell>
        </row>
        <row r="3021">
          <cell r="D3021" t="str">
            <v/>
          </cell>
          <cell r="E3021">
            <v>0</v>
          </cell>
          <cell r="F3021" t="str">
            <v/>
          </cell>
          <cell r="G3021" t="str">
            <v/>
          </cell>
          <cell r="H3021">
            <v>0</v>
          </cell>
        </row>
        <row r="3022">
          <cell r="D3022" t="str">
            <v/>
          </cell>
          <cell r="E3022">
            <v>0</v>
          </cell>
          <cell r="F3022" t="str">
            <v/>
          </cell>
          <cell r="G3022" t="str">
            <v/>
          </cell>
          <cell r="H3022">
            <v>0</v>
          </cell>
        </row>
        <row r="3023"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</row>
        <row r="3024">
          <cell r="D3024">
            <v>0</v>
          </cell>
          <cell r="E3024">
            <v>0</v>
          </cell>
          <cell r="F3024">
            <v>0</v>
          </cell>
          <cell r="G3024" t="str">
            <v>Travaux Planifiés (Correctif/Modif/Projet/inspection)</v>
          </cell>
          <cell r="H3024">
            <v>0</v>
          </cell>
        </row>
        <row r="3025">
          <cell r="D3025" t="str">
            <v>MES-792136</v>
          </cell>
          <cell r="E3025" t="str">
            <v>Cédulé</v>
          </cell>
          <cell r="F3025" t="str">
            <v>CH-639</v>
          </cell>
          <cell r="G3025" t="str">
            <v>PMOPE HYDRAULIQUE DEFECTUEUSE: REMPLACER</v>
          </cell>
          <cell r="H3025">
            <v>0</v>
          </cell>
        </row>
        <row r="3026">
          <cell r="D3026" t="str">
            <v>MES-849102</v>
          </cell>
          <cell r="E3026" t="str">
            <v>Planifié</v>
          </cell>
          <cell r="F3026" t="str">
            <v>CH-638</v>
          </cell>
          <cell r="G3026" t="str">
            <v>INSPECTION JOURNALIERE</v>
          </cell>
          <cell r="H3026">
            <v>0</v>
          </cell>
        </row>
        <row r="3027">
          <cell r="D3027" t="str">
            <v>MES-849111</v>
          </cell>
          <cell r="E3027" t="str">
            <v>Planifié</v>
          </cell>
          <cell r="F3027" t="str">
            <v>CH-639</v>
          </cell>
          <cell r="G3027" t="str">
            <v>INSPECTION JOURNALIERE</v>
          </cell>
          <cell r="H3027">
            <v>0</v>
          </cell>
        </row>
        <row r="3028">
          <cell r="D3028" t="str">
            <v>MES-770043</v>
          </cell>
          <cell r="E3028" t="str">
            <v>Cédulé</v>
          </cell>
          <cell r="F3028" t="str">
            <v>EM-955</v>
          </cell>
          <cell r="G3028" t="str">
            <v>REMPLACEMENT DE LA VITRE DE TOIT CASSE ET TRAVAUX SUR LE SPREADER</v>
          </cell>
          <cell r="H3028">
            <v>0</v>
          </cell>
        </row>
        <row r="3029">
          <cell r="D3029" t="str">
            <v/>
          </cell>
          <cell r="E3029" t="str">
            <v/>
          </cell>
          <cell r="F3029" t="str">
            <v/>
          </cell>
          <cell r="G3029" t="str">
            <v/>
          </cell>
          <cell r="H3029">
            <v>0</v>
          </cell>
        </row>
        <row r="3030">
          <cell r="D3030">
            <v>0</v>
          </cell>
          <cell r="E3030">
            <v>0</v>
          </cell>
          <cell r="F3030">
            <v>0</v>
          </cell>
          <cell r="G3030">
            <v>0</v>
          </cell>
          <cell r="H3030">
            <v>0</v>
          </cell>
        </row>
        <row r="3031">
          <cell r="D3031">
            <v>0</v>
          </cell>
          <cell r="E3031">
            <v>0</v>
          </cell>
          <cell r="F3031">
            <v>0</v>
          </cell>
          <cell r="G3031">
            <v>0</v>
          </cell>
          <cell r="H3031">
            <v>0</v>
          </cell>
        </row>
        <row r="3032"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</row>
        <row r="3033"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</row>
        <row r="3034"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</row>
        <row r="3035"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</row>
        <row r="3036"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</row>
        <row r="3037">
          <cell r="D3037">
            <v>0</v>
          </cell>
          <cell r="E3037">
            <v>0</v>
          </cell>
          <cell r="F3037">
            <v>0</v>
          </cell>
          <cell r="G3037">
            <v>0</v>
          </cell>
          <cell r="H3037">
            <v>0</v>
          </cell>
        </row>
        <row r="3038"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</row>
        <row r="3039">
          <cell r="D3039">
            <v>0</v>
          </cell>
          <cell r="E3039">
            <v>0</v>
          </cell>
          <cell r="F3039">
            <v>0</v>
          </cell>
          <cell r="G3039">
            <v>0</v>
          </cell>
          <cell r="H3039">
            <v>0</v>
          </cell>
        </row>
        <row r="3040">
          <cell r="D3040">
            <v>0</v>
          </cell>
          <cell r="E3040">
            <v>0</v>
          </cell>
          <cell r="F3040">
            <v>0</v>
          </cell>
          <cell r="G3040">
            <v>0</v>
          </cell>
          <cell r="H3040">
            <v>0</v>
          </cell>
        </row>
        <row r="3041"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</row>
        <row r="3042"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</row>
        <row r="3043"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</row>
        <row r="3044"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</row>
        <row r="3045"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</row>
        <row r="3046"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</row>
        <row r="3047"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</row>
        <row r="3048"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</row>
        <row r="3049"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</row>
        <row r="3050"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</row>
        <row r="3051"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</row>
        <row r="3052">
          <cell r="D3052">
            <v>0</v>
          </cell>
          <cell r="E3052">
            <v>0</v>
          </cell>
          <cell r="F3052">
            <v>0</v>
          </cell>
          <cell r="G3052">
            <v>0</v>
          </cell>
          <cell r="H3052">
            <v>0</v>
          </cell>
        </row>
        <row r="3053">
          <cell r="D3053">
            <v>0</v>
          </cell>
          <cell r="E3053">
            <v>0</v>
          </cell>
          <cell r="F3053">
            <v>0</v>
          </cell>
          <cell r="G3053">
            <v>0</v>
          </cell>
          <cell r="H3053">
            <v>0</v>
          </cell>
        </row>
        <row r="3054">
          <cell r="D3054">
            <v>0</v>
          </cell>
          <cell r="E3054">
            <v>0</v>
          </cell>
          <cell r="F3054">
            <v>0</v>
          </cell>
          <cell r="G3054">
            <v>0</v>
          </cell>
          <cell r="H3054">
            <v>0</v>
          </cell>
        </row>
        <row r="3055">
          <cell r="D3055">
            <v>0</v>
          </cell>
          <cell r="E3055">
            <v>0</v>
          </cell>
          <cell r="F3055">
            <v>0</v>
          </cell>
          <cell r="G3055">
            <v>0</v>
          </cell>
          <cell r="H3055">
            <v>0</v>
          </cell>
        </row>
        <row r="3056">
          <cell r="D3056">
            <v>0</v>
          </cell>
          <cell r="E3056">
            <v>0</v>
          </cell>
          <cell r="F3056">
            <v>0</v>
          </cell>
          <cell r="G3056">
            <v>0</v>
          </cell>
          <cell r="H3056">
            <v>0</v>
          </cell>
        </row>
        <row r="3057">
          <cell r="D3057">
            <v>0</v>
          </cell>
          <cell r="E3057">
            <v>0</v>
          </cell>
          <cell r="F3057">
            <v>0</v>
          </cell>
          <cell r="G3057">
            <v>0</v>
          </cell>
          <cell r="H3057">
            <v>0</v>
          </cell>
        </row>
        <row r="3058">
          <cell r="D3058">
            <v>0</v>
          </cell>
          <cell r="E3058">
            <v>0</v>
          </cell>
          <cell r="F3058">
            <v>0</v>
          </cell>
          <cell r="G3058">
            <v>0</v>
          </cell>
          <cell r="H3058">
            <v>0</v>
          </cell>
        </row>
        <row r="3059">
          <cell r="D3059">
            <v>0</v>
          </cell>
          <cell r="E3059">
            <v>0</v>
          </cell>
          <cell r="F3059">
            <v>0</v>
          </cell>
          <cell r="G3059">
            <v>0</v>
          </cell>
          <cell r="H3059">
            <v>0</v>
          </cell>
        </row>
        <row r="3060">
          <cell r="D3060">
            <v>0</v>
          </cell>
          <cell r="E3060">
            <v>0</v>
          </cell>
          <cell r="F3060">
            <v>0</v>
          </cell>
          <cell r="G3060">
            <v>0</v>
          </cell>
          <cell r="H3060">
            <v>0</v>
          </cell>
        </row>
        <row r="3061">
          <cell r="D3061">
            <v>0</v>
          </cell>
          <cell r="E3061">
            <v>0</v>
          </cell>
          <cell r="F3061">
            <v>0</v>
          </cell>
          <cell r="G3061">
            <v>0</v>
          </cell>
          <cell r="H3061">
            <v>0</v>
          </cell>
        </row>
        <row r="3062">
          <cell r="D3062">
            <v>0</v>
          </cell>
          <cell r="E3062">
            <v>0</v>
          </cell>
          <cell r="F3062">
            <v>0</v>
          </cell>
          <cell r="G3062">
            <v>0</v>
          </cell>
          <cell r="H3062">
            <v>0</v>
          </cell>
        </row>
        <row r="3063">
          <cell r="D3063">
            <v>0</v>
          </cell>
          <cell r="E3063">
            <v>0</v>
          </cell>
          <cell r="F3063">
            <v>0</v>
          </cell>
          <cell r="G3063">
            <v>0</v>
          </cell>
          <cell r="H3063">
            <v>0</v>
          </cell>
        </row>
        <row r="3064">
          <cell r="D3064">
            <v>0</v>
          </cell>
          <cell r="E3064">
            <v>0</v>
          </cell>
          <cell r="F3064">
            <v>0</v>
          </cell>
          <cell r="G3064">
            <v>0</v>
          </cell>
          <cell r="H3064">
            <v>0</v>
          </cell>
        </row>
        <row r="3065">
          <cell r="D3065">
            <v>0</v>
          </cell>
          <cell r="E3065">
            <v>0</v>
          </cell>
          <cell r="F3065">
            <v>0</v>
          </cell>
          <cell r="G3065">
            <v>0</v>
          </cell>
          <cell r="H3065">
            <v>0</v>
          </cell>
        </row>
        <row r="3066">
          <cell r="D3066">
            <v>0</v>
          </cell>
          <cell r="E3066">
            <v>0</v>
          </cell>
          <cell r="F3066">
            <v>0</v>
          </cell>
          <cell r="G3066">
            <v>0</v>
          </cell>
          <cell r="H3066">
            <v>0</v>
          </cell>
        </row>
        <row r="3067">
          <cell r="D3067">
            <v>0</v>
          </cell>
          <cell r="E3067">
            <v>0</v>
          </cell>
          <cell r="F3067">
            <v>0</v>
          </cell>
          <cell r="G3067">
            <v>0</v>
          </cell>
          <cell r="H3067">
            <v>0</v>
          </cell>
        </row>
        <row r="3068">
          <cell r="D3068">
            <v>0</v>
          </cell>
          <cell r="E3068">
            <v>0</v>
          </cell>
          <cell r="F3068">
            <v>0</v>
          </cell>
          <cell r="G3068">
            <v>0</v>
          </cell>
          <cell r="H3068">
            <v>0</v>
          </cell>
        </row>
        <row r="3069">
          <cell r="D3069">
            <v>0</v>
          </cell>
          <cell r="E3069">
            <v>0</v>
          </cell>
          <cell r="F3069">
            <v>0</v>
          </cell>
          <cell r="G3069">
            <v>0</v>
          </cell>
          <cell r="H3069">
            <v>0</v>
          </cell>
        </row>
        <row r="3070">
          <cell r="D3070">
            <v>0</v>
          </cell>
          <cell r="E3070">
            <v>0</v>
          </cell>
          <cell r="F3070">
            <v>0</v>
          </cell>
          <cell r="G3070">
            <v>0</v>
          </cell>
          <cell r="H3070">
            <v>0</v>
          </cell>
        </row>
        <row r="3071">
          <cell r="D3071">
            <v>0</v>
          </cell>
          <cell r="E3071">
            <v>0</v>
          </cell>
          <cell r="F3071">
            <v>0</v>
          </cell>
          <cell r="G3071">
            <v>0</v>
          </cell>
          <cell r="H3071">
            <v>0</v>
          </cell>
        </row>
        <row r="3072">
          <cell r="D3072">
            <v>0</v>
          </cell>
          <cell r="E3072">
            <v>0</v>
          </cell>
          <cell r="F3072">
            <v>0</v>
          </cell>
          <cell r="G3072">
            <v>0</v>
          </cell>
          <cell r="H3072">
            <v>0</v>
          </cell>
        </row>
        <row r="3073">
          <cell r="D3073">
            <v>0</v>
          </cell>
          <cell r="E3073">
            <v>0</v>
          </cell>
          <cell r="F3073">
            <v>0</v>
          </cell>
          <cell r="G3073">
            <v>0</v>
          </cell>
          <cell r="H3073">
            <v>0</v>
          </cell>
        </row>
        <row r="3074">
          <cell r="D3074">
            <v>0</v>
          </cell>
          <cell r="E3074">
            <v>0</v>
          </cell>
          <cell r="F3074">
            <v>0</v>
          </cell>
          <cell r="G3074">
            <v>0</v>
          </cell>
          <cell r="H3074">
            <v>0</v>
          </cell>
        </row>
        <row r="3075">
          <cell r="D3075">
            <v>0</v>
          </cell>
          <cell r="E3075">
            <v>0</v>
          </cell>
          <cell r="F3075">
            <v>0</v>
          </cell>
          <cell r="G3075">
            <v>0</v>
          </cell>
          <cell r="H3075">
            <v>0</v>
          </cell>
        </row>
        <row r="3076">
          <cell r="D3076">
            <v>0</v>
          </cell>
          <cell r="E3076">
            <v>0</v>
          </cell>
          <cell r="F3076">
            <v>0</v>
          </cell>
          <cell r="G3076">
            <v>0</v>
          </cell>
          <cell r="H3076">
            <v>0</v>
          </cell>
        </row>
        <row r="3077">
          <cell r="D3077">
            <v>0</v>
          </cell>
          <cell r="E3077">
            <v>0</v>
          </cell>
          <cell r="F3077">
            <v>0</v>
          </cell>
          <cell r="G3077">
            <v>0</v>
          </cell>
          <cell r="H3077">
            <v>0</v>
          </cell>
        </row>
        <row r="3078">
          <cell r="D3078">
            <v>0</v>
          </cell>
          <cell r="E3078">
            <v>0</v>
          </cell>
          <cell r="F3078">
            <v>0</v>
          </cell>
          <cell r="G3078">
            <v>0</v>
          </cell>
          <cell r="H3078">
            <v>0</v>
          </cell>
        </row>
        <row r="3079">
          <cell r="D3079">
            <v>0</v>
          </cell>
          <cell r="E3079">
            <v>0</v>
          </cell>
          <cell r="F3079">
            <v>0</v>
          </cell>
          <cell r="G3079">
            <v>0</v>
          </cell>
          <cell r="H3079">
            <v>0</v>
          </cell>
        </row>
        <row r="3080">
          <cell r="D3080">
            <v>0</v>
          </cell>
          <cell r="E3080">
            <v>0</v>
          </cell>
          <cell r="F3080">
            <v>0</v>
          </cell>
          <cell r="G3080">
            <v>0</v>
          </cell>
          <cell r="H3080">
            <v>0</v>
          </cell>
        </row>
        <row r="3081">
          <cell r="D3081">
            <v>0</v>
          </cell>
          <cell r="E3081">
            <v>0</v>
          </cell>
          <cell r="F3081">
            <v>0</v>
          </cell>
          <cell r="G3081">
            <v>0</v>
          </cell>
          <cell r="H3081">
            <v>0</v>
          </cell>
        </row>
        <row r="3082">
          <cell r="D3082">
            <v>0</v>
          </cell>
          <cell r="E3082">
            <v>0</v>
          </cell>
          <cell r="F3082">
            <v>0</v>
          </cell>
          <cell r="G3082">
            <v>0</v>
          </cell>
          <cell r="H3082">
            <v>0</v>
          </cell>
        </row>
        <row r="3083">
          <cell r="D3083">
            <v>0</v>
          </cell>
          <cell r="E3083">
            <v>0</v>
          </cell>
          <cell r="F3083">
            <v>0</v>
          </cell>
          <cell r="G3083">
            <v>0</v>
          </cell>
          <cell r="H3083">
            <v>0</v>
          </cell>
        </row>
        <row r="3084">
          <cell r="D3084">
            <v>0</v>
          </cell>
          <cell r="E3084">
            <v>0</v>
          </cell>
          <cell r="F3084">
            <v>0</v>
          </cell>
          <cell r="G3084">
            <v>0</v>
          </cell>
          <cell r="H3084">
            <v>0</v>
          </cell>
        </row>
        <row r="3085">
          <cell r="D3085">
            <v>0</v>
          </cell>
          <cell r="E3085">
            <v>0</v>
          </cell>
          <cell r="F3085">
            <v>0</v>
          </cell>
          <cell r="G3085">
            <v>0</v>
          </cell>
          <cell r="H3085">
            <v>0</v>
          </cell>
        </row>
        <row r="3086">
          <cell r="D3086">
            <v>0</v>
          </cell>
          <cell r="E3086">
            <v>0</v>
          </cell>
          <cell r="F3086">
            <v>0</v>
          </cell>
          <cell r="G3086">
            <v>0</v>
          </cell>
          <cell r="H3086">
            <v>0</v>
          </cell>
        </row>
        <row r="3087">
          <cell r="D3087">
            <v>0</v>
          </cell>
          <cell r="E3087">
            <v>0</v>
          </cell>
          <cell r="F3087">
            <v>0</v>
          </cell>
          <cell r="G3087">
            <v>0</v>
          </cell>
          <cell r="H3087">
            <v>0</v>
          </cell>
        </row>
        <row r="3088"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</row>
        <row r="3089"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</row>
        <row r="3090"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</row>
        <row r="3091"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</row>
        <row r="3092"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</row>
        <row r="3093"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</row>
        <row r="3094">
          <cell r="D3094">
            <v>0</v>
          </cell>
          <cell r="E3094">
            <v>0</v>
          </cell>
          <cell r="F3094">
            <v>0</v>
          </cell>
          <cell r="G3094">
            <v>0</v>
          </cell>
          <cell r="H3094">
            <v>0</v>
          </cell>
        </row>
        <row r="3095">
          <cell r="D3095">
            <v>0</v>
          </cell>
          <cell r="E3095">
            <v>0</v>
          </cell>
          <cell r="F3095">
            <v>0</v>
          </cell>
          <cell r="G3095">
            <v>0</v>
          </cell>
          <cell r="H3095">
            <v>0</v>
          </cell>
        </row>
        <row r="3096">
          <cell r="D3096">
            <v>0</v>
          </cell>
          <cell r="E3096">
            <v>0</v>
          </cell>
          <cell r="F3096">
            <v>0</v>
          </cell>
          <cell r="G3096">
            <v>0</v>
          </cell>
          <cell r="H3096">
            <v>0</v>
          </cell>
        </row>
        <row r="3097">
          <cell r="D3097">
            <v>0</v>
          </cell>
          <cell r="E3097">
            <v>0</v>
          </cell>
          <cell r="F3097">
            <v>0</v>
          </cell>
          <cell r="G3097">
            <v>0</v>
          </cell>
          <cell r="H3097">
            <v>0</v>
          </cell>
        </row>
        <row r="3098">
          <cell r="D3098">
            <v>0</v>
          </cell>
          <cell r="E3098">
            <v>0</v>
          </cell>
          <cell r="F3098">
            <v>0</v>
          </cell>
          <cell r="G3098">
            <v>0</v>
          </cell>
          <cell r="H3098">
            <v>0</v>
          </cell>
        </row>
        <row r="3099">
          <cell r="D3099">
            <v>0</v>
          </cell>
          <cell r="E3099">
            <v>0</v>
          </cell>
          <cell r="F3099">
            <v>0</v>
          </cell>
          <cell r="G3099">
            <v>0</v>
          </cell>
          <cell r="H3099">
            <v>0</v>
          </cell>
        </row>
        <row r="3100">
          <cell r="D3100">
            <v>0</v>
          </cell>
          <cell r="E3100">
            <v>0</v>
          </cell>
          <cell r="F3100">
            <v>0</v>
          </cell>
          <cell r="G3100">
            <v>0</v>
          </cell>
          <cell r="H3100">
            <v>0</v>
          </cell>
        </row>
        <row r="3101">
          <cell r="D3101">
            <v>0</v>
          </cell>
          <cell r="E3101">
            <v>0</v>
          </cell>
          <cell r="F3101">
            <v>0</v>
          </cell>
          <cell r="G3101">
            <v>0</v>
          </cell>
          <cell r="H3101">
            <v>0</v>
          </cell>
        </row>
        <row r="3102">
          <cell r="D3102">
            <v>0</v>
          </cell>
          <cell r="E3102">
            <v>0</v>
          </cell>
          <cell r="F3102">
            <v>0</v>
          </cell>
          <cell r="G3102">
            <v>0</v>
          </cell>
          <cell r="H3102">
            <v>0</v>
          </cell>
        </row>
        <row r="3103">
          <cell r="D3103">
            <v>0</v>
          </cell>
          <cell r="E3103">
            <v>0</v>
          </cell>
          <cell r="F3103">
            <v>0</v>
          </cell>
          <cell r="G3103">
            <v>0</v>
          </cell>
          <cell r="H3103">
            <v>0</v>
          </cell>
        </row>
        <row r="3104">
          <cell r="D3104">
            <v>0</v>
          </cell>
          <cell r="E3104">
            <v>0</v>
          </cell>
          <cell r="F3104">
            <v>0</v>
          </cell>
          <cell r="G3104">
            <v>0</v>
          </cell>
          <cell r="H3104">
            <v>0</v>
          </cell>
        </row>
        <row r="3105">
          <cell r="D3105">
            <v>0</v>
          </cell>
          <cell r="E3105">
            <v>0</v>
          </cell>
          <cell r="F3105">
            <v>0</v>
          </cell>
          <cell r="G3105">
            <v>0</v>
          </cell>
          <cell r="H3105">
            <v>0</v>
          </cell>
        </row>
        <row r="3106">
          <cell r="D3106">
            <v>0</v>
          </cell>
          <cell r="E3106">
            <v>0</v>
          </cell>
          <cell r="F3106">
            <v>0</v>
          </cell>
          <cell r="G3106" t="str">
            <v>Maintenance Préventive</v>
          </cell>
          <cell r="H3106">
            <v>0</v>
          </cell>
        </row>
        <row r="3107">
          <cell r="D3107" t="str">
            <v>MES-849527</v>
          </cell>
          <cell r="E3107" t="str">
            <v>Planifié</v>
          </cell>
          <cell r="F3107" t="str">
            <v>CH-635</v>
          </cell>
          <cell r="G3107" t="str">
            <v>250 Hrs Entretien Preventif Bob S130</v>
          </cell>
          <cell r="H3107">
            <v>0</v>
          </cell>
        </row>
        <row r="3108">
          <cell r="D3108" t="str">
            <v/>
          </cell>
          <cell r="E3108" t="str">
            <v/>
          </cell>
          <cell r="F3108" t="str">
            <v/>
          </cell>
          <cell r="G3108" t="str">
            <v/>
          </cell>
          <cell r="H3108">
            <v>0</v>
          </cell>
        </row>
        <row r="3109">
          <cell r="D3109">
            <v>0</v>
          </cell>
          <cell r="E3109">
            <v>0</v>
          </cell>
          <cell r="F3109">
            <v>0</v>
          </cell>
          <cell r="G3109">
            <v>0</v>
          </cell>
          <cell r="H3109">
            <v>0</v>
          </cell>
        </row>
        <row r="3110">
          <cell r="D3110">
            <v>0</v>
          </cell>
          <cell r="E3110">
            <v>0</v>
          </cell>
          <cell r="F3110">
            <v>0</v>
          </cell>
          <cell r="G3110">
            <v>0</v>
          </cell>
          <cell r="H3110">
            <v>0</v>
          </cell>
        </row>
        <row r="3111">
          <cell r="D3111">
            <v>0</v>
          </cell>
          <cell r="E3111">
            <v>0</v>
          </cell>
          <cell r="F3111">
            <v>0</v>
          </cell>
          <cell r="G3111">
            <v>0</v>
          </cell>
          <cell r="H3111">
            <v>0</v>
          </cell>
        </row>
        <row r="3112">
          <cell r="D3112">
            <v>0</v>
          </cell>
          <cell r="E3112">
            <v>0</v>
          </cell>
          <cell r="F3112">
            <v>0</v>
          </cell>
          <cell r="G3112">
            <v>0</v>
          </cell>
          <cell r="H3112">
            <v>0</v>
          </cell>
        </row>
        <row r="3113">
          <cell r="D3113">
            <v>0</v>
          </cell>
          <cell r="E3113">
            <v>0</v>
          </cell>
          <cell r="F3113">
            <v>0</v>
          </cell>
          <cell r="G3113">
            <v>0</v>
          </cell>
          <cell r="H3113">
            <v>0</v>
          </cell>
        </row>
        <row r="3114">
          <cell r="D3114">
            <v>0</v>
          </cell>
          <cell r="E3114">
            <v>0</v>
          </cell>
          <cell r="F3114">
            <v>0</v>
          </cell>
          <cell r="G3114">
            <v>0</v>
          </cell>
          <cell r="H3114">
            <v>0</v>
          </cell>
        </row>
        <row r="3115">
          <cell r="D3115">
            <v>0</v>
          </cell>
          <cell r="E3115">
            <v>0</v>
          </cell>
          <cell r="F3115">
            <v>0</v>
          </cell>
          <cell r="G3115">
            <v>0</v>
          </cell>
          <cell r="H3115">
            <v>0</v>
          </cell>
        </row>
        <row r="3116">
          <cell r="D3116">
            <v>0</v>
          </cell>
          <cell r="E3116">
            <v>0</v>
          </cell>
          <cell r="F3116">
            <v>0</v>
          </cell>
          <cell r="G3116">
            <v>0</v>
          </cell>
          <cell r="H3116">
            <v>0</v>
          </cell>
        </row>
        <row r="3117">
          <cell r="D3117">
            <v>0</v>
          </cell>
          <cell r="E3117">
            <v>0</v>
          </cell>
          <cell r="F3117">
            <v>0</v>
          </cell>
          <cell r="G3117">
            <v>0</v>
          </cell>
          <cell r="H3117">
            <v>0</v>
          </cell>
        </row>
        <row r="3118">
          <cell r="D3118">
            <v>0</v>
          </cell>
          <cell r="E3118">
            <v>0</v>
          </cell>
          <cell r="F3118">
            <v>0</v>
          </cell>
          <cell r="G3118">
            <v>0</v>
          </cell>
          <cell r="H3118">
            <v>0</v>
          </cell>
        </row>
        <row r="3119">
          <cell r="D3119">
            <v>0</v>
          </cell>
          <cell r="E3119">
            <v>0</v>
          </cell>
          <cell r="F3119">
            <v>0</v>
          </cell>
          <cell r="G3119">
            <v>0</v>
          </cell>
          <cell r="H3119">
            <v>0</v>
          </cell>
        </row>
        <row r="3120">
          <cell r="D3120">
            <v>0</v>
          </cell>
          <cell r="E3120">
            <v>0</v>
          </cell>
          <cell r="F3120">
            <v>0</v>
          </cell>
          <cell r="G3120">
            <v>0</v>
          </cell>
          <cell r="H3120">
            <v>0</v>
          </cell>
        </row>
        <row r="3121">
          <cell r="D3121">
            <v>0</v>
          </cell>
          <cell r="E3121">
            <v>0</v>
          </cell>
          <cell r="F3121">
            <v>0</v>
          </cell>
          <cell r="G3121">
            <v>0</v>
          </cell>
          <cell r="H3121">
            <v>0</v>
          </cell>
        </row>
        <row r="3122">
          <cell r="D3122">
            <v>0</v>
          </cell>
          <cell r="E3122">
            <v>0</v>
          </cell>
          <cell r="F3122">
            <v>0</v>
          </cell>
          <cell r="G3122">
            <v>0</v>
          </cell>
          <cell r="H3122">
            <v>0</v>
          </cell>
        </row>
        <row r="3123">
          <cell r="D3123">
            <v>0</v>
          </cell>
          <cell r="E3123">
            <v>0</v>
          </cell>
          <cell r="F3123">
            <v>0</v>
          </cell>
          <cell r="G3123">
            <v>0</v>
          </cell>
          <cell r="H3123">
            <v>0</v>
          </cell>
        </row>
        <row r="3124">
          <cell r="D3124">
            <v>0</v>
          </cell>
          <cell r="E3124">
            <v>0</v>
          </cell>
          <cell r="F3124">
            <v>0</v>
          </cell>
          <cell r="G3124">
            <v>0</v>
          </cell>
          <cell r="H3124">
            <v>0</v>
          </cell>
        </row>
        <row r="3125">
          <cell r="D3125">
            <v>0</v>
          </cell>
          <cell r="E3125">
            <v>0</v>
          </cell>
          <cell r="F3125">
            <v>0</v>
          </cell>
          <cell r="G3125">
            <v>0</v>
          </cell>
          <cell r="H3125">
            <v>0</v>
          </cell>
        </row>
        <row r="3126">
          <cell r="D3126">
            <v>0</v>
          </cell>
          <cell r="E3126">
            <v>0</v>
          </cell>
          <cell r="F3126">
            <v>0</v>
          </cell>
          <cell r="G3126">
            <v>0</v>
          </cell>
          <cell r="H3126">
            <v>0</v>
          </cell>
        </row>
        <row r="3127">
          <cell r="D3127">
            <v>0</v>
          </cell>
          <cell r="E3127">
            <v>0</v>
          </cell>
          <cell r="F3127">
            <v>0</v>
          </cell>
          <cell r="G3127">
            <v>0</v>
          </cell>
          <cell r="H3127">
            <v>0</v>
          </cell>
        </row>
        <row r="3128">
          <cell r="D3128">
            <v>0</v>
          </cell>
          <cell r="E3128">
            <v>0</v>
          </cell>
          <cell r="F3128">
            <v>0</v>
          </cell>
          <cell r="G3128">
            <v>0</v>
          </cell>
          <cell r="H3128">
            <v>0</v>
          </cell>
        </row>
        <row r="3129">
          <cell r="D3129">
            <v>0</v>
          </cell>
          <cell r="E3129">
            <v>0</v>
          </cell>
          <cell r="F3129">
            <v>0</v>
          </cell>
          <cell r="G3129">
            <v>0</v>
          </cell>
          <cell r="H3129">
            <v>0</v>
          </cell>
        </row>
        <row r="3130"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</row>
        <row r="3131"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</row>
        <row r="3132"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</row>
        <row r="3133"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</row>
        <row r="3134"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</row>
        <row r="3135"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</row>
        <row r="3136">
          <cell r="D3136">
            <v>0</v>
          </cell>
          <cell r="E3136">
            <v>0</v>
          </cell>
          <cell r="F3136">
            <v>0</v>
          </cell>
          <cell r="G3136">
            <v>0</v>
          </cell>
          <cell r="H3136">
            <v>0</v>
          </cell>
        </row>
        <row r="3137">
          <cell r="D3137">
            <v>0</v>
          </cell>
          <cell r="E3137">
            <v>0</v>
          </cell>
          <cell r="F3137">
            <v>0</v>
          </cell>
          <cell r="G3137">
            <v>0</v>
          </cell>
          <cell r="H3137">
            <v>0</v>
          </cell>
        </row>
        <row r="3138">
          <cell r="D3138">
            <v>0</v>
          </cell>
          <cell r="E3138">
            <v>0</v>
          </cell>
          <cell r="F3138">
            <v>0</v>
          </cell>
          <cell r="G3138">
            <v>0</v>
          </cell>
          <cell r="H3138">
            <v>0</v>
          </cell>
        </row>
        <row r="3139">
          <cell r="D3139">
            <v>0</v>
          </cell>
          <cell r="E3139">
            <v>0</v>
          </cell>
          <cell r="F3139">
            <v>0</v>
          </cell>
          <cell r="G3139">
            <v>0</v>
          </cell>
          <cell r="H3139">
            <v>0</v>
          </cell>
        </row>
        <row r="3140">
          <cell r="D3140">
            <v>0</v>
          </cell>
          <cell r="E3140">
            <v>0</v>
          </cell>
          <cell r="F3140">
            <v>0</v>
          </cell>
          <cell r="G3140">
            <v>0</v>
          </cell>
          <cell r="H3140">
            <v>0</v>
          </cell>
        </row>
        <row r="3141">
          <cell r="D3141">
            <v>0</v>
          </cell>
          <cell r="E3141">
            <v>0</v>
          </cell>
          <cell r="F3141">
            <v>0</v>
          </cell>
          <cell r="G3141">
            <v>0</v>
          </cell>
          <cell r="H3141">
            <v>0</v>
          </cell>
        </row>
        <row r="3142">
          <cell r="D3142">
            <v>0</v>
          </cell>
          <cell r="E3142">
            <v>0</v>
          </cell>
          <cell r="F3142">
            <v>0</v>
          </cell>
          <cell r="G3142">
            <v>0</v>
          </cell>
          <cell r="H3142">
            <v>0</v>
          </cell>
        </row>
        <row r="3143">
          <cell r="D3143">
            <v>0</v>
          </cell>
          <cell r="E3143">
            <v>0</v>
          </cell>
          <cell r="F3143">
            <v>0</v>
          </cell>
          <cell r="G3143">
            <v>0</v>
          </cell>
          <cell r="H3143">
            <v>0</v>
          </cell>
        </row>
        <row r="3144">
          <cell r="D3144">
            <v>0</v>
          </cell>
          <cell r="E3144">
            <v>0</v>
          </cell>
          <cell r="F3144">
            <v>0</v>
          </cell>
          <cell r="G3144">
            <v>0</v>
          </cell>
          <cell r="H3144">
            <v>0</v>
          </cell>
        </row>
        <row r="3145">
          <cell r="D3145">
            <v>0</v>
          </cell>
          <cell r="E3145">
            <v>0</v>
          </cell>
          <cell r="F3145">
            <v>0</v>
          </cell>
          <cell r="G3145">
            <v>0</v>
          </cell>
          <cell r="H3145">
            <v>0</v>
          </cell>
        </row>
        <row r="3146">
          <cell r="D3146">
            <v>0</v>
          </cell>
          <cell r="E3146">
            <v>0</v>
          </cell>
          <cell r="F3146">
            <v>0</v>
          </cell>
          <cell r="G3146">
            <v>0</v>
          </cell>
          <cell r="H3146">
            <v>0</v>
          </cell>
        </row>
        <row r="3147">
          <cell r="D3147">
            <v>0</v>
          </cell>
          <cell r="E3147">
            <v>0</v>
          </cell>
          <cell r="F3147">
            <v>0</v>
          </cell>
          <cell r="G3147">
            <v>0</v>
          </cell>
          <cell r="H3147">
            <v>0</v>
          </cell>
        </row>
        <row r="3148">
          <cell r="D3148">
            <v>0</v>
          </cell>
          <cell r="E3148">
            <v>0</v>
          </cell>
          <cell r="F3148">
            <v>0</v>
          </cell>
          <cell r="G3148">
            <v>0</v>
          </cell>
          <cell r="H3148">
            <v>0</v>
          </cell>
        </row>
        <row r="3149">
          <cell r="D3149">
            <v>0</v>
          </cell>
          <cell r="E3149">
            <v>0</v>
          </cell>
          <cell r="F3149">
            <v>0</v>
          </cell>
          <cell r="G3149">
            <v>0</v>
          </cell>
          <cell r="H3149">
            <v>0</v>
          </cell>
        </row>
        <row r="3150">
          <cell r="F3150" t="str">
            <v>Petits Equipements</v>
          </cell>
        </row>
        <row r="3151">
          <cell r="D3151" t="str">
            <v>No de Bon</v>
          </cell>
          <cell r="E3151" t="str">
            <v>Statut</v>
          </cell>
          <cell r="F3151" t="str">
            <v>No de Parc</v>
          </cell>
          <cell r="G3151" t="str">
            <v>Description</v>
          </cell>
          <cell r="H3151" t="str">
            <v>Statut</v>
          </cell>
        </row>
        <row r="3152">
          <cell r="D3152">
            <v>0</v>
          </cell>
          <cell r="E3152">
            <v>0</v>
          </cell>
          <cell r="F3152">
            <v>0</v>
          </cell>
          <cell r="G3152">
            <v>0</v>
          </cell>
          <cell r="H3152">
            <v>0</v>
          </cell>
        </row>
        <row r="3153">
          <cell r="D3153">
            <v>0</v>
          </cell>
          <cell r="E3153">
            <v>0</v>
          </cell>
          <cell r="F3153">
            <v>0</v>
          </cell>
          <cell r="G3153">
            <v>0</v>
          </cell>
          <cell r="H3153">
            <v>0</v>
          </cell>
        </row>
        <row r="3154">
          <cell r="D3154">
            <v>0</v>
          </cell>
          <cell r="E3154">
            <v>0</v>
          </cell>
          <cell r="F3154">
            <v>0</v>
          </cell>
          <cell r="G3154">
            <v>0</v>
          </cell>
          <cell r="H3154">
            <v>0</v>
          </cell>
        </row>
        <row r="3155">
          <cell r="D3155">
            <v>0</v>
          </cell>
          <cell r="E3155">
            <v>0</v>
          </cell>
          <cell r="F3155">
            <v>0</v>
          </cell>
          <cell r="G3155">
            <v>0</v>
          </cell>
          <cell r="H3155">
            <v>0</v>
          </cell>
        </row>
        <row r="3156">
          <cell r="D3156">
            <v>0</v>
          </cell>
          <cell r="E3156">
            <v>0</v>
          </cell>
          <cell r="F3156">
            <v>0</v>
          </cell>
          <cell r="G3156">
            <v>0</v>
          </cell>
          <cell r="H3156">
            <v>0</v>
          </cell>
        </row>
        <row r="3157">
          <cell r="D3157">
            <v>0</v>
          </cell>
          <cell r="E3157">
            <v>0</v>
          </cell>
          <cell r="F3157">
            <v>0</v>
          </cell>
          <cell r="G3157">
            <v>0</v>
          </cell>
          <cell r="H3157">
            <v>0</v>
          </cell>
        </row>
        <row r="3158">
          <cell r="D3158">
            <v>0</v>
          </cell>
          <cell r="E3158">
            <v>0</v>
          </cell>
          <cell r="F3158">
            <v>0</v>
          </cell>
          <cell r="G3158">
            <v>0</v>
          </cell>
          <cell r="H3158">
            <v>0</v>
          </cell>
        </row>
        <row r="3159">
          <cell r="D3159">
            <v>0</v>
          </cell>
          <cell r="E3159">
            <v>0</v>
          </cell>
          <cell r="F3159">
            <v>0</v>
          </cell>
          <cell r="G3159">
            <v>0</v>
          </cell>
          <cell r="H3159">
            <v>0</v>
          </cell>
        </row>
        <row r="3160">
          <cell r="D3160">
            <v>0</v>
          </cell>
          <cell r="E3160">
            <v>0</v>
          </cell>
          <cell r="F3160">
            <v>0</v>
          </cell>
          <cell r="G3160">
            <v>0</v>
          </cell>
          <cell r="H3160">
            <v>0</v>
          </cell>
        </row>
        <row r="3161">
          <cell r="D3161">
            <v>0</v>
          </cell>
          <cell r="E3161">
            <v>0</v>
          </cell>
          <cell r="F3161">
            <v>0</v>
          </cell>
          <cell r="G3161">
            <v>0</v>
          </cell>
          <cell r="H3161">
            <v>0</v>
          </cell>
        </row>
        <row r="3162">
          <cell r="D3162">
            <v>0</v>
          </cell>
          <cell r="E3162">
            <v>0</v>
          </cell>
          <cell r="F3162">
            <v>0</v>
          </cell>
          <cell r="G3162" t="str">
            <v>TRAVAUX IMPREVUS / BRIS DE CEDULE</v>
          </cell>
          <cell r="H3162">
            <v>0</v>
          </cell>
        </row>
        <row r="3163">
          <cell r="D3163" t="str">
            <v/>
          </cell>
          <cell r="E3163" t="str">
            <v/>
          </cell>
          <cell r="F3163" t="str">
            <v/>
          </cell>
          <cell r="G3163" t="str">
            <v/>
          </cell>
          <cell r="H3163">
            <v>0</v>
          </cell>
        </row>
        <row r="3164">
          <cell r="D3164" t="str">
            <v/>
          </cell>
          <cell r="E3164" t="str">
            <v/>
          </cell>
          <cell r="F3164" t="str">
            <v/>
          </cell>
          <cell r="G3164" t="str">
            <v/>
          </cell>
          <cell r="H3164">
            <v>0</v>
          </cell>
        </row>
        <row r="3165">
          <cell r="D3165" t="str">
            <v/>
          </cell>
          <cell r="E3165" t="str">
            <v/>
          </cell>
          <cell r="F3165" t="str">
            <v/>
          </cell>
          <cell r="G3165" t="str">
            <v/>
          </cell>
          <cell r="H3165">
            <v>0</v>
          </cell>
        </row>
        <row r="3166">
          <cell r="D3166" t="str">
            <v/>
          </cell>
          <cell r="E3166" t="str">
            <v/>
          </cell>
          <cell r="F3166" t="str">
            <v/>
          </cell>
          <cell r="G3166" t="str">
            <v/>
          </cell>
          <cell r="H3166">
            <v>0</v>
          </cell>
        </row>
        <row r="3167">
          <cell r="D3167" t="str">
            <v/>
          </cell>
          <cell r="E3167" t="str">
            <v/>
          </cell>
          <cell r="F3167" t="str">
            <v/>
          </cell>
          <cell r="G3167" t="str">
            <v/>
          </cell>
          <cell r="H3167">
            <v>0</v>
          </cell>
        </row>
        <row r="3168">
          <cell r="D3168" t="str">
            <v/>
          </cell>
          <cell r="E3168" t="str">
            <v/>
          </cell>
          <cell r="F3168" t="str">
            <v/>
          </cell>
          <cell r="G3168" t="str">
            <v/>
          </cell>
          <cell r="H3168">
            <v>0</v>
          </cell>
        </row>
        <row r="3169">
          <cell r="D3169" t="str">
            <v/>
          </cell>
          <cell r="E3169" t="str">
            <v/>
          </cell>
          <cell r="F3169" t="str">
            <v/>
          </cell>
          <cell r="G3169" t="str">
            <v/>
          </cell>
          <cell r="H3169">
            <v>0</v>
          </cell>
        </row>
        <row r="3170">
          <cell r="D3170" t="str">
            <v/>
          </cell>
          <cell r="E3170" t="str">
            <v/>
          </cell>
          <cell r="F3170" t="str">
            <v/>
          </cell>
          <cell r="G3170" t="str">
            <v/>
          </cell>
          <cell r="H3170">
            <v>0</v>
          </cell>
        </row>
        <row r="3171">
          <cell r="D3171" t="str">
            <v/>
          </cell>
          <cell r="E3171" t="str">
            <v/>
          </cell>
          <cell r="F3171" t="str">
            <v/>
          </cell>
          <cell r="G3171" t="str">
            <v/>
          </cell>
          <cell r="H3171">
            <v>0</v>
          </cell>
        </row>
        <row r="3172">
          <cell r="D3172" t="str">
            <v/>
          </cell>
          <cell r="E3172" t="str">
            <v/>
          </cell>
          <cell r="F3172" t="str">
            <v/>
          </cell>
          <cell r="G3172" t="str">
            <v/>
          </cell>
          <cell r="H3172">
            <v>0</v>
          </cell>
        </row>
        <row r="3173"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</row>
        <row r="3174">
          <cell r="D3174">
            <v>0</v>
          </cell>
          <cell r="E3174">
            <v>0</v>
          </cell>
          <cell r="F3174">
            <v>0</v>
          </cell>
          <cell r="G3174" t="str">
            <v>Travaux Planifiés (Correctif/Modif/Projet/inspection)</v>
          </cell>
          <cell r="H3174">
            <v>0</v>
          </cell>
        </row>
        <row r="3175">
          <cell r="D3175" t="str">
            <v>MES-848988</v>
          </cell>
          <cell r="E3175" t="str">
            <v>Planifié</v>
          </cell>
          <cell r="F3175" t="str">
            <v>PP-1330</v>
          </cell>
          <cell r="G3175" t="str">
            <v>INSPECTION JOURNALIERE</v>
          </cell>
          <cell r="H3175">
            <v>0</v>
          </cell>
        </row>
        <row r="3176">
          <cell r="D3176" t="str">
            <v>MES-848992</v>
          </cell>
          <cell r="E3176" t="str">
            <v>Planifié</v>
          </cell>
          <cell r="F3176" t="str">
            <v>PP-1331</v>
          </cell>
          <cell r="G3176" t="str">
            <v>INSPECTION JOURNALIERE</v>
          </cell>
          <cell r="H3176">
            <v>0</v>
          </cell>
        </row>
        <row r="3177">
          <cell r="D3177" t="str">
            <v>MES-849014</v>
          </cell>
          <cell r="E3177" t="str">
            <v>Planifié</v>
          </cell>
          <cell r="F3177" t="str">
            <v>PP-1334</v>
          </cell>
          <cell r="G3177" t="str">
            <v>INSPECTION JOURNALIERE</v>
          </cell>
          <cell r="H3177">
            <v>0</v>
          </cell>
        </row>
        <row r="3178">
          <cell r="D3178" t="str">
            <v>MES-852990</v>
          </cell>
          <cell r="E3178" t="str">
            <v>Planifié</v>
          </cell>
          <cell r="F3178" t="str">
            <v>PP-1337</v>
          </cell>
          <cell r="G3178" t="str">
            <v>50 HEURES INITIALES</v>
          </cell>
          <cell r="H3178">
            <v>0</v>
          </cell>
        </row>
        <row r="3179">
          <cell r="D3179" t="str">
            <v>MES-852993</v>
          </cell>
          <cell r="E3179" t="str">
            <v>Planifié</v>
          </cell>
          <cell r="F3179" t="str">
            <v>PP-1338</v>
          </cell>
          <cell r="G3179" t="str">
            <v>50 HEURES INITIALES</v>
          </cell>
          <cell r="H3179">
            <v>0</v>
          </cell>
        </row>
        <row r="3180">
          <cell r="D3180" t="str">
            <v>MES-849084</v>
          </cell>
          <cell r="E3180" t="str">
            <v>Planifié</v>
          </cell>
          <cell r="F3180" t="str">
            <v>CP-1110</v>
          </cell>
          <cell r="G3180" t="str">
            <v>INSPECTION JOURNALIERE</v>
          </cell>
          <cell r="H3180">
            <v>0</v>
          </cell>
        </row>
        <row r="3181">
          <cell r="D3181" t="str">
            <v>MES-849043</v>
          </cell>
          <cell r="E3181" t="str">
            <v>Planifié</v>
          </cell>
          <cell r="F3181" t="str">
            <v>PP-1336</v>
          </cell>
          <cell r="G3181" t="str">
            <v>INSPECTION JOURNALIERE</v>
          </cell>
          <cell r="H3181">
            <v>0</v>
          </cell>
        </row>
        <row r="3182">
          <cell r="D3182" t="str">
            <v>MES-848947</v>
          </cell>
          <cell r="E3182" t="str">
            <v>Planifié</v>
          </cell>
          <cell r="F3182" t="str">
            <v>PP-1322</v>
          </cell>
          <cell r="G3182" t="str">
            <v>INSPECTION JOURNALIERE</v>
          </cell>
          <cell r="H3182">
            <v>0</v>
          </cell>
        </row>
        <row r="3183">
          <cell r="D3183" t="str">
            <v>MES-848956</v>
          </cell>
          <cell r="E3183" t="str">
            <v>Planifié</v>
          </cell>
          <cell r="F3183" t="str">
            <v>PP-1323</v>
          </cell>
          <cell r="G3183" t="str">
            <v>INSPECTION JOURNALIERE</v>
          </cell>
          <cell r="H3183">
            <v>0</v>
          </cell>
        </row>
        <row r="3184">
          <cell r="D3184" t="str">
            <v>MES-848966</v>
          </cell>
          <cell r="E3184" t="str">
            <v>Planifié</v>
          </cell>
          <cell r="F3184" t="str">
            <v>PP-1324</v>
          </cell>
          <cell r="G3184" t="str">
            <v>INSPECTION JOURNALIERE</v>
          </cell>
          <cell r="H3184">
            <v>0</v>
          </cell>
        </row>
        <row r="3185">
          <cell r="D3185" t="str">
            <v>MES-848969</v>
          </cell>
          <cell r="E3185" t="str">
            <v>Planifié</v>
          </cell>
          <cell r="F3185" t="str">
            <v>PP-1325</v>
          </cell>
          <cell r="G3185" t="str">
            <v>INSPECTION JOURNALIERE</v>
          </cell>
          <cell r="H3185">
            <v>0</v>
          </cell>
        </row>
        <row r="3186">
          <cell r="D3186" t="str">
            <v>MES-849034</v>
          </cell>
          <cell r="E3186" t="str">
            <v>Planifié</v>
          </cell>
          <cell r="F3186" t="str">
            <v>PP-1335</v>
          </cell>
          <cell r="G3186" t="str">
            <v>INSPECTION JOURNALIERE</v>
          </cell>
          <cell r="H3186">
            <v>0</v>
          </cell>
        </row>
        <row r="3187">
          <cell r="D3187" t="str">
            <v>MES-856266</v>
          </cell>
          <cell r="E3187" t="str">
            <v>Planifié</v>
          </cell>
          <cell r="F3187" t="str">
            <v>PP-1337</v>
          </cell>
          <cell r="G3187" t="str">
            <v>INSPECTION JOURNALIERE</v>
          </cell>
          <cell r="H3187">
            <v>0</v>
          </cell>
        </row>
        <row r="3188">
          <cell r="D3188" t="str">
            <v>MES-855639</v>
          </cell>
          <cell r="E3188" t="str">
            <v>Planifié</v>
          </cell>
          <cell r="F3188" t="str">
            <v>PP-1338</v>
          </cell>
          <cell r="G3188" t="str">
            <v>INSPECTION JOURNALIERE</v>
          </cell>
          <cell r="H3188">
            <v>0</v>
          </cell>
        </row>
        <row r="3189">
          <cell r="D3189" t="str">
            <v/>
          </cell>
          <cell r="E3189" t="str">
            <v/>
          </cell>
          <cell r="F3189" t="str">
            <v/>
          </cell>
          <cell r="G3189" t="str">
            <v/>
          </cell>
          <cell r="H3189">
            <v>0</v>
          </cell>
        </row>
        <row r="3190">
          <cell r="D3190">
            <v>0</v>
          </cell>
          <cell r="E3190">
            <v>0</v>
          </cell>
          <cell r="F3190">
            <v>0</v>
          </cell>
          <cell r="G3190">
            <v>0</v>
          </cell>
          <cell r="H3190">
            <v>0</v>
          </cell>
        </row>
        <row r="3191">
          <cell r="D3191">
            <v>0</v>
          </cell>
          <cell r="E3191">
            <v>0</v>
          </cell>
          <cell r="F3191">
            <v>0</v>
          </cell>
          <cell r="G3191">
            <v>0</v>
          </cell>
          <cell r="H3191">
            <v>0</v>
          </cell>
        </row>
        <row r="3192">
          <cell r="D3192">
            <v>0</v>
          </cell>
          <cell r="E3192">
            <v>0</v>
          </cell>
          <cell r="F3192">
            <v>0</v>
          </cell>
          <cell r="G3192">
            <v>0</v>
          </cell>
          <cell r="H3192">
            <v>0</v>
          </cell>
        </row>
        <row r="3193">
          <cell r="D3193">
            <v>0</v>
          </cell>
          <cell r="E3193">
            <v>0</v>
          </cell>
          <cell r="F3193">
            <v>0</v>
          </cell>
          <cell r="G3193">
            <v>0</v>
          </cell>
          <cell r="H3193">
            <v>0</v>
          </cell>
        </row>
        <row r="3194">
          <cell r="D3194">
            <v>0</v>
          </cell>
          <cell r="E3194">
            <v>0</v>
          </cell>
          <cell r="F3194">
            <v>0</v>
          </cell>
          <cell r="G3194">
            <v>0</v>
          </cell>
          <cell r="H3194">
            <v>0</v>
          </cell>
        </row>
        <row r="3195">
          <cell r="D3195">
            <v>0</v>
          </cell>
          <cell r="E3195">
            <v>0</v>
          </cell>
          <cell r="F3195">
            <v>0</v>
          </cell>
          <cell r="G3195">
            <v>0</v>
          </cell>
          <cell r="H3195">
            <v>0</v>
          </cell>
        </row>
        <row r="3196">
          <cell r="D3196">
            <v>0</v>
          </cell>
          <cell r="E3196">
            <v>0</v>
          </cell>
          <cell r="F3196">
            <v>0</v>
          </cell>
          <cell r="G3196">
            <v>0</v>
          </cell>
          <cell r="H3196">
            <v>0</v>
          </cell>
        </row>
        <row r="3197">
          <cell r="D3197">
            <v>0</v>
          </cell>
          <cell r="E3197">
            <v>0</v>
          </cell>
          <cell r="F3197">
            <v>0</v>
          </cell>
          <cell r="G3197">
            <v>0</v>
          </cell>
          <cell r="H3197">
            <v>0</v>
          </cell>
        </row>
        <row r="3198">
          <cell r="D3198">
            <v>0</v>
          </cell>
          <cell r="E3198">
            <v>0</v>
          </cell>
          <cell r="F3198">
            <v>0</v>
          </cell>
          <cell r="G3198">
            <v>0</v>
          </cell>
          <cell r="H3198">
            <v>0</v>
          </cell>
        </row>
        <row r="3199">
          <cell r="D3199">
            <v>0</v>
          </cell>
          <cell r="E3199">
            <v>0</v>
          </cell>
          <cell r="F3199">
            <v>0</v>
          </cell>
          <cell r="G3199">
            <v>0</v>
          </cell>
          <cell r="H3199">
            <v>0</v>
          </cell>
        </row>
        <row r="3200">
          <cell r="D3200">
            <v>0</v>
          </cell>
          <cell r="E3200">
            <v>0</v>
          </cell>
          <cell r="F3200">
            <v>0</v>
          </cell>
          <cell r="G3200">
            <v>0</v>
          </cell>
          <cell r="H3200">
            <v>0</v>
          </cell>
        </row>
        <row r="3201">
          <cell r="D3201">
            <v>0</v>
          </cell>
          <cell r="E3201">
            <v>0</v>
          </cell>
          <cell r="F3201">
            <v>0</v>
          </cell>
          <cell r="G3201">
            <v>0</v>
          </cell>
          <cell r="H3201">
            <v>0</v>
          </cell>
        </row>
        <row r="3202">
          <cell r="D3202">
            <v>0</v>
          </cell>
          <cell r="E3202">
            <v>0</v>
          </cell>
          <cell r="F3202">
            <v>0</v>
          </cell>
          <cell r="G3202">
            <v>0</v>
          </cell>
          <cell r="H3202">
            <v>0</v>
          </cell>
        </row>
        <row r="3203">
          <cell r="D3203">
            <v>0</v>
          </cell>
          <cell r="E3203">
            <v>0</v>
          </cell>
          <cell r="F3203">
            <v>0</v>
          </cell>
          <cell r="G3203">
            <v>0</v>
          </cell>
          <cell r="H3203">
            <v>0</v>
          </cell>
        </row>
        <row r="3204">
          <cell r="D3204">
            <v>0</v>
          </cell>
          <cell r="E3204">
            <v>0</v>
          </cell>
          <cell r="F3204">
            <v>0</v>
          </cell>
          <cell r="G3204">
            <v>0</v>
          </cell>
          <cell r="H3204">
            <v>0</v>
          </cell>
        </row>
        <row r="3205">
          <cell r="D3205">
            <v>0</v>
          </cell>
          <cell r="E3205">
            <v>0</v>
          </cell>
          <cell r="F3205">
            <v>0</v>
          </cell>
          <cell r="G3205">
            <v>0</v>
          </cell>
          <cell r="H3205">
            <v>0</v>
          </cell>
        </row>
        <row r="3206">
          <cell r="D3206">
            <v>0</v>
          </cell>
          <cell r="E3206">
            <v>0</v>
          </cell>
          <cell r="F3206">
            <v>0</v>
          </cell>
          <cell r="G3206">
            <v>0</v>
          </cell>
          <cell r="H3206">
            <v>0</v>
          </cell>
        </row>
        <row r="3207">
          <cell r="D3207">
            <v>0</v>
          </cell>
          <cell r="E3207">
            <v>0</v>
          </cell>
          <cell r="F3207">
            <v>0</v>
          </cell>
          <cell r="G3207">
            <v>0</v>
          </cell>
          <cell r="H3207">
            <v>0</v>
          </cell>
        </row>
        <row r="3208">
          <cell r="D3208">
            <v>0</v>
          </cell>
          <cell r="E3208">
            <v>0</v>
          </cell>
          <cell r="F3208">
            <v>0</v>
          </cell>
          <cell r="G3208">
            <v>0</v>
          </cell>
          <cell r="H3208">
            <v>0</v>
          </cell>
        </row>
        <row r="3209">
          <cell r="D3209">
            <v>0</v>
          </cell>
          <cell r="E3209">
            <v>0</v>
          </cell>
          <cell r="F3209">
            <v>0</v>
          </cell>
          <cell r="G3209">
            <v>0</v>
          </cell>
          <cell r="H3209">
            <v>0</v>
          </cell>
        </row>
        <row r="3210">
          <cell r="D3210">
            <v>0</v>
          </cell>
          <cell r="E3210">
            <v>0</v>
          </cell>
          <cell r="F3210">
            <v>0</v>
          </cell>
          <cell r="G3210">
            <v>0</v>
          </cell>
          <cell r="H3210">
            <v>0</v>
          </cell>
        </row>
        <row r="3211">
          <cell r="D3211">
            <v>0</v>
          </cell>
          <cell r="E3211">
            <v>0</v>
          </cell>
          <cell r="F3211">
            <v>0</v>
          </cell>
          <cell r="G3211">
            <v>0</v>
          </cell>
          <cell r="H3211">
            <v>0</v>
          </cell>
        </row>
        <row r="3212">
          <cell r="D3212">
            <v>0</v>
          </cell>
          <cell r="E3212">
            <v>0</v>
          </cell>
          <cell r="F3212">
            <v>0</v>
          </cell>
          <cell r="G3212">
            <v>0</v>
          </cell>
          <cell r="H3212">
            <v>0</v>
          </cell>
        </row>
        <row r="3213">
          <cell r="D3213">
            <v>0</v>
          </cell>
          <cell r="E3213">
            <v>0</v>
          </cell>
          <cell r="F3213">
            <v>0</v>
          </cell>
          <cell r="G3213">
            <v>0</v>
          </cell>
          <cell r="H3213">
            <v>0</v>
          </cell>
        </row>
        <row r="3214"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</row>
        <row r="3215"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</row>
        <row r="3216"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</row>
        <row r="3217"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</row>
        <row r="3218"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</row>
        <row r="3219"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</row>
        <row r="3220">
          <cell r="D3220">
            <v>0</v>
          </cell>
          <cell r="E3220">
            <v>0</v>
          </cell>
          <cell r="F3220">
            <v>0</v>
          </cell>
          <cell r="G3220">
            <v>0</v>
          </cell>
          <cell r="H3220">
            <v>0</v>
          </cell>
        </row>
        <row r="3221">
          <cell r="D3221">
            <v>0</v>
          </cell>
          <cell r="E3221">
            <v>0</v>
          </cell>
          <cell r="F3221">
            <v>0</v>
          </cell>
          <cell r="G3221">
            <v>0</v>
          </cell>
          <cell r="H3221">
            <v>0</v>
          </cell>
        </row>
        <row r="3222">
          <cell r="D3222">
            <v>0</v>
          </cell>
          <cell r="E3222">
            <v>0</v>
          </cell>
          <cell r="F3222">
            <v>0</v>
          </cell>
          <cell r="G3222">
            <v>0</v>
          </cell>
          <cell r="H3222">
            <v>0</v>
          </cell>
        </row>
        <row r="3223">
          <cell r="D3223">
            <v>0</v>
          </cell>
          <cell r="E3223">
            <v>0</v>
          </cell>
          <cell r="F3223">
            <v>0</v>
          </cell>
          <cell r="G3223">
            <v>0</v>
          </cell>
          <cell r="H3223">
            <v>0</v>
          </cell>
        </row>
        <row r="3224">
          <cell r="D3224">
            <v>0</v>
          </cell>
          <cell r="E3224">
            <v>0</v>
          </cell>
          <cell r="F3224">
            <v>0</v>
          </cell>
          <cell r="G3224">
            <v>0</v>
          </cell>
          <cell r="H3224">
            <v>0</v>
          </cell>
        </row>
        <row r="3225">
          <cell r="D3225">
            <v>0</v>
          </cell>
          <cell r="E3225">
            <v>0</v>
          </cell>
          <cell r="F3225">
            <v>0</v>
          </cell>
          <cell r="G3225">
            <v>0</v>
          </cell>
          <cell r="H3225">
            <v>0</v>
          </cell>
        </row>
        <row r="3226">
          <cell r="D3226">
            <v>0</v>
          </cell>
          <cell r="E3226">
            <v>0</v>
          </cell>
          <cell r="F3226">
            <v>0</v>
          </cell>
          <cell r="G3226">
            <v>0</v>
          </cell>
          <cell r="H3226">
            <v>0</v>
          </cell>
        </row>
        <row r="3227">
          <cell r="D3227">
            <v>0</v>
          </cell>
          <cell r="E3227">
            <v>0</v>
          </cell>
          <cell r="F3227">
            <v>0</v>
          </cell>
          <cell r="G3227">
            <v>0</v>
          </cell>
          <cell r="H3227">
            <v>0</v>
          </cell>
        </row>
        <row r="3228">
          <cell r="D3228">
            <v>0</v>
          </cell>
          <cell r="E3228">
            <v>0</v>
          </cell>
          <cell r="F3228">
            <v>0</v>
          </cell>
          <cell r="G3228">
            <v>0</v>
          </cell>
          <cell r="H3228">
            <v>0</v>
          </cell>
        </row>
        <row r="3229">
          <cell r="D3229">
            <v>0</v>
          </cell>
          <cell r="E3229">
            <v>0</v>
          </cell>
          <cell r="F3229">
            <v>0</v>
          </cell>
          <cell r="G3229">
            <v>0</v>
          </cell>
          <cell r="H3229">
            <v>0</v>
          </cell>
        </row>
        <row r="3230">
          <cell r="D3230">
            <v>0</v>
          </cell>
          <cell r="E3230">
            <v>0</v>
          </cell>
          <cell r="F3230">
            <v>0</v>
          </cell>
          <cell r="G3230">
            <v>0</v>
          </cell>
          <cell r="H3230">
            <v>0</v>
          </cell>
        </row>
        <row r="3231">
          <cell r="D3231">
            <v>0</v>
          </cell>
          <cell r="E3231">
            <v>0</v>
          </cell>
          <cell r="F3231">
            <v>0</v>
          </cell>
          <cell r="G3231">
            <v>0</v>
          </cell>
          <cell r="H3231">
            <v>0</v>
          </cell>
        </row>
        <row r="3232">
          <cell r="D3232">
            <v>0</v>
          </cell>
          <cell r="E3232">
            <v>0</v>
          </cell>
          <cell r="F3232">
            <v>0</v>
          </cell>
          <cell r="G3232">
            <v>0</v>
          </cell>
          <cell r="H3232">
            <v>0</v>
          </cell>
        </row>
        <row r="3233">
          <cell r="D3233">
            <v>0</v>
          </cell>
          <cell r="E3233">
            <v>0</v>
          </cell>
          <cell r="F3233">
            <v>0</v>
          </cell>
          <cell r="G3233">
            <v>0</v>
          </cell>
          <cell r="H3233">
            <v>0</v>
          </cell>
        </row>
        <row r="3234">
          <cell r="D3234">
            <v>0</v>
          </cell>
          <cell r="E3234">
            <v>0</v>
          </cell>
          <cell r="F3234">
            <v>0</v>
          </cell>
          <cell r="G3234">
            <v>0</v>
          </cell>
          <cell r="H3234">
            <v>0</v>
          </cell>
        </row>
        <row r="3235">
          <cell r="D3235">
            <v>0</v>
          </cell>
          <cell r="E3235">
            <v>0</v>
          </cell>
          <cell r="F3235">
            <v>0</v>
          </cell>
          <cell r="G3235">
            <v>0</v>
          </cell>
          <cell r="H3235">
            <v>0</v>
          </cell>
        </row>
        <row r="3236">
          <cell r="D3236">
            <v>0</v>
          </cell>
          <cell r="E3236">
            <v>0</v>
          </cell>
          <cell r="F3236">
            <v>0</v>
          </cell>
          <cell r="G3236">
            <v>0</v>
          </cell>
          <cell r="H3236">
            <v>0</v>
          </cell>
        </row>
        <row r="3237">
          <cell r="D3237">
            <v>0</v>
          </cell>
          <cell r="E3237">
            <v>0</v>
          </cell>
          <cell r="F3237">
            <v>0</v>
          </cell>
          <cell r="G3237">
            <v>0</v>
          </cell>
          <cell r="H3237">
            <v>0</v>
          </cell>
        </row>
        <row r="3238">
          <cell r="D3238">
            <v>0</v>
          </cell>
          <cell r="E3238">
            <v>0</v>
          </cell>
          <cell r="F3238">
            <v>0</v>
          </cell>
          <cell r="G3238">
            <v>0</v>
          </cell>
          <cell r="H3238">
            <v>0</v>
          </cell>
        </row>
        <row r="3239">
          <cell r="D3239">
            <v>0</v>
          </cell>
          <cell r="E3239">
            <v>0</v>
          </cell>
          <cell r="F3239">
            <v>0</v>
          </cell>
          <cell r="G3239">
            <v>0</v>
          </cell>
          <cell r="H3239">
            <v>0</v>
          </cell>
        </row>
        <row r="3240">
          <cell r="D3240">
            <v>0</v>
          </cell>
          <cell r="E3240">
            <v>0</v>
          </cell>
          <cell r="F3240">
            <v>0</v>
          </cell>
          <cell r="G3240">
            <v>0</v>
          </cell>
          <cell r="H3240">
            <v>0</v>
          </cell>
        </row>
        <row r="3241">
          <cell r="D3241">
            <v>0</v>
          </cell>
          <cell r="E3241">
            <v>0</v>
          </cell>
          <cell r="F3241">
            <v>0</v>
          </cell>
          <cell r="G3241">
            <v>0</v>
          </cell>
          <cell r="H3241">
            <v>0</v>
          </cell>
        </row>
        <row r="3242">
          <cell r="D3242">
            <v>0</v>
          </cell>
          <cell r="E3242">
            <v>0</v>
          </cell>
          <cell r="F3242">
            <v>0</v>
          </cell>
          <cell r="G3242">
            <v>0</v>
          </cell>
          <cell r="H3242">
            <v>0</v>
          </cell>
        </row>
        <row r="3243">
          <cell r="D3243">
            <v>0</v>
          </cell>
          <cell r="E3243">
            <v>0</v>
          </cell>
          <cell r="F3243">
            <v>0</v>
          </cell>
          <cell r="G3243">
            <v>0</v>
          </cell>
          <cell r="H3243">
            <v>0</v>
          </cell>
        </row>
        <row r="3244">
          <cell r="D3244">
            <v>0</v>
          </cell>
          <cell r="E3244">
            <v>0</v>
          </cell>
          <cell r="F3244">
            <v>0</v>
          </cell>
          <cell r="G3244">
            <v>0</v>
          </cell>
          <cell r="H3244">
            <v>0</v>
          </cell>
        </row>
        <row r="3245">
          <cell r="D3245">
            <v>0</v>
          </cell>
          <cell r="E3245">
            <v>0</v>
          </cell>
          <cell r="F3245">
            <v>0</v>
          </cell>
          <cell r="G3245">
            <v>0</v>
          </cell>
          <cell r="H3245">
            <v>0</v>
          </cell>
        </row>
        <row r="3246">
          <cell r="D3246">
            <v>0</v>
          </cell>
          <cell r="E3246">
            <v>0</v>
          </cell>
          <cell r="F3246">
            <v>0</v>
          </cell>
          <cell r="G3246">
            <v>0</v>
          </cell>
          <cell r="H3246">
            <v>0</v>
          </cell>
        </row>
        <row r="3247">
          <cell r="D3247">
            <v>0</v>
          </cell>
          <cell r="E3247">
            <v>0</v>
          </cell>
          <cell r="F3247">
            <v>0</v>
          </cell>
          <cell r="G3247">
            <v>0</v>
          </cell>
          <cell r="H3247">
            <v>0</v>
          </cell>
        </row>
        <row r="3248">
          <cell r="D3248">
            <v>0</v>
          </cell>
          <cell r="E3248">
            <v>0</v>
          </cell>
          <cell r="F3248">
            <v>0</v>
          </cell>
          <cell r="G3248">
            <v>0</v>
          </cell>
          <cell r="H3248">
            <v>0</v>
          </cell>
        </row>
        <row r="3249">
          <cell r="D3249">
            <v>0</v>
          </cell>
          <cell r="E3249">
            <v>0</v>
          </cell>
          <cell r="F3249">
            <v>0</v>
          </cell>
          <cell r="G3249">
            <v>0</v>
          </cell>
          <cell r="H3249">
            <v>0</v>
          </cell>
        </row>
        <row r="3250">
          <cell r="D3250">
            <v>0</v>
          </cell>
          <cell r="E3250">
            <v>0</v>
          </cell>
          <cell r="F3250">
            <v>0</v>
          </cell>
          <cell r="G3250">
            <v>0</v>
          </cell>
          <cell r="H3250">
            <v>0</v>
          </cell>
        </row>
        <row r="3251">
          <cell r="D3251">
            <v>0</v>
          </cell>
          <cell r="E3251">
            <v>0</v>
          </cell>
          <cell r="F3251">
            <v>0</v>
          </cell>
          <cell r="G3251">
            <v>0</v>
          </cell>
          <cell r="H3251">
            <v>0</v>
          </cell>
        </row>
        <row r="3252">
          <cell r="D3252">
            <v>0</v>
          </cell>
          <cell r="E3252">
            <v>0</v>
          </cell>
          <cell r="F3252">
            <v>0</v>
          </cell>
          <cell r="G3252">
            <v>0</v>
          </cell>
          <cell r="H3252">
            <v>0</v>
          </cell>
        </row>
        <row r="3253">
          <cell r="D3253">
            <v>0</v>
          </cell>
          <cell r="E3253">
            <v>0</v>
          </cell>
          <cell r="F3253">
            <v>0</v>
          </cell>
          <cell r="G3253">
            <v>0</v>
          </cell>
          <cell r="H3253">
            <v>0</v>
          </cell>
        </row>
        <row r="3254">
          <cell r="D3254">
            <v>0</v>
          </cell>
          <cell r="E3254">
            <v>0</v>
          </cell>
          <cell r="F3254">
            <v>0</v>
          </cell>
          <cell r="G3254">
            <v>0</v>
          </cell>
          <cell r="H3254">
            <v>0</v>
          </cell>
        </row>
        <row r="3255">
          <cell r="D3255">
            <v>0</v>
          </cell>
          <cell r="E3255">
            <v>0</v>
          </cell>
          <cell r="F3255">
            <v>0</v>
          </cell>
          <cell r="G3255">
            <v>0</v>
          </cell>
          <cell r="H3255">
            <v>0</v>
          </cell>
        </row>
        <row r="3256">
          <cell r="D3256">
            <v>0</v>
          </cell>
          <cell r="E3256">
            <v>0</v>
          </cell>
          <cell r="F3256">
            <v>0</v>
          </cell>
          <cell r="G3256" t="str">
            <v>Maintenance Préventive</v>
          </cell>
          <cell r="H3256">
            <v>0</v>
          </cell>
        </row>
        <row r="3257">
          <cell r="D3257" t="str">
            <v>MES-835982</v>
          </cell>
          <cell r="E3257" t="str">
            <v>Planifié</v>
          </cell>
          <cell r="F3257" t="str">
            <v>SD-1005</v>
          </cell>
          <cell r="G3257" t="str">
            <v>1000 Hrs Entretien Preventif Soudeuse Lincoln-400</v>
          </cell>
          <cell r="H3257">
            <v>0</v>
          </cell>
        </row>
        <row r="3258">
          <cell r="D3258" t="str">
            <v>MES-851083</v>
          </cell>
          <cell r="E3258" t="str">
            <v>Planifié</v>
          </cell>
          <cell r="F3258" t="str">
            <v>SD-1004</v>
          </cell>
          <cell r="G3258" t="str">
            <v>250 Hrs Entretien Preventif Soudeuse Lincoln-400</v>
          </cell>
          <cell r="H3258">
            <v>0</v>
          </cell>
        </row>
        <row r="3259">
          <cell r="D3259" t="str">
            <v>MES-856371</v>
          </cell>
          <cell r="E3259" t="str">
            <v>Planifié</v>
          </cell>
          <cell r="F3259" t="str">
            <v>CP-1107</v>
          </cell>
          <cell r="G3259" t="str">
            <v>500 Hrs Entretien Preventif INGERSOLL RAND 12235</v>
          </cell>
          <cell r="H3259">
            <v>0</v>
          </cell>
        </row>
        <row r="3260">
          <cell r="D3260" t="str">
            <v/>
          </cell>
          <cell r="E3260" t="str">
            <v/>
          </cell>
          <cell r="F3260" t="str">
            <v/>
          </cell>
          <cell r="G3260" t="str">
            <v/>
          </cell>
          <cell r="H3260">
            <v>0</v>
          </cell>
        </row>
        <row r="3261"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</row>
        <row r="3262">
          <cell r="D3262">
            <v>0</v>
          </cell>
          <cell r="E3262">
            <v>0</v>
          </cell>
          <cell r="F3262">
            <v>0</v>
          </cell>
          <cell r="G3262">
            <v>0</v>
          </cell>
          <cell r="H3262">
            <v>0</v>
          </cell>
        </row>
        <row r="3263">
          <cell r="D3263">
            <v>0</v>
          </cell>
          <cell r="E3263">
            <v>0</v>
          </cell>
          <cell r="F3263">
            <v>0</v>
          </cell>
          <cell r="G3263">
            <v>0</v>
          </cell>
          <cell r="H3263">
            <v>0</v>
          </cell>
        </row>
        <row r="3264">
          <cell r="D3264">
            <v>0</v>
          </cell>
          <cell r="E3264">
            <v>0</v>
          </cell>
          <cell r="F3264">
            <v>0</v>
          </cell>
          <cell r="G3264">
            <v>0</v>
          </cell>
          <cell r="H3264">
            <v>0</v>
          </cell>
        </row>
        <row r="3265">
          <cell r="D3265">
            <v>0</v>
          </cell>
          <cell r="E3265">
            <v>0</v>
          </cell>
          <cell r="F3265">
            <v>0</v>
          </cell>
          <cell r="G3265">
            <v>0</v>
          </cell>
          <cell r="H3265">
            <v>0</v>
          </cell>
        </row>
        <row r="3266">
          <cell r="D3266">
            <v>0</v>
          </cell>
          <cell r="E3266">
            <v>0</v>
          </cell>
          <cell r="F3266">
            <v>0</v>
          </cell>
          <cell r="G3266">
            <v>0</v>
          </cell>
          <cell r="H3266">
            <v>0</v>
          </cell>
        </row>
        <row r="3267">
          <cell r="D3267">
            <v>0</v>
          </cell>
          <cell r="E3267">
            <v>0</v>
          </cell>
          <cell r="F3267">
            <v>0</v>
          </cell>
          <cell r="G3267">
            <v>0</v>
          </cell>
          <cell r="H3267">
            <v>0</v>
          </cell>
        </row>
        <row r="3268">
          <cell r="D3268">
            <v>0</v>
          </cell>
          <cell r="E3268">
            <v>0</v>
          </cell>
          <cell r="F3268">
            <v>0</v>
          </cell>
          <cell r="G3268">
            <v>0</v>
          </cell>
          <cell r="H3268">
            <v>0</v>
          </cell>
        </row>
        <row r="3269">
          <cell r="D3269">
            <v>0</v>
          </cell>
          <cell r="E3269">
            <v>0</v>
          </cell>
          <cell r="F3269">
            <v>0</v>
          </cell>
          <cell r="G3269">
            <v>0</v>
          </cell>
          <cell r="H3269">
            <v>0</v>
          </cell>
        </row>
        <row r="3270">
          <cell r="D3270">
            <v>0</v>
          </cell>
          <cell r="E3270">
            <v>0</v>
          </cell>
          <cell r="F3270">
            <v>0</v>
          </cell>
          <cell r="G3270">
            <v>0</v>
          </cell>
          <cell r="H3270">
            <v>0</v>
          </cell>
        </row>
        <row r="3271">
          <cell r="D3271">
            <v>0</v>
          </cell>
          <cell r="E3271">
            <v>0</v>
          </cell>
          <cell r="F3271">
            <v>0</v>
          </cell>
          <cell r="G3271">
            <v>0</v>
          </cell>
          <cell r="H3271">
            <v>0</v>
          </cell>
        </row>
        <row r="3272">
          <cell r="D3272">
            <v>0</v>
          </cell>
          <cell r="E3272">
            <v>0</v>
          </cell>
          <cell r="F3272">
            <v>0</v>
          </cell>
          <cell r="G3272">
            <v>0</v>
          </cell>
          <cell r="H3272">
            <v>0</v>
          </cell>
        </row>
        <row r="3273">
          <cell r="D3273">
            <v>0</v>
          </cell>
          <cell r="E3273">
            <v>0</v>
          </cell>
          <cell r="F3273">
            <v>0</v>
          </cell>
          <cell r="G3273">
            <v>0</v>
          </cell>
          <cell r="H3273">
            <v>0</v>
          </cell>
        </row>
        <row r="3274">
          <cell r="D3274">
            <v>0</v>
          </cell>
          <cell r="E3274">
            <v>0</v>
          </cell>
          <cell r="F3274">
            <v>0</v>
          </cell>
          <cell r="G3274">
            <v>0</v>
          </cell>
          <cell r="H3274">
            <v>0</v>
          </cell>
        </row>
        <row r="3275">
          <cell r="D3275">
            <v>0</v>
          </cell>
          <cell r="E3275">
            <v>0</v>
          </cell>
          <cell r="F3275">
            <v>0</v>
          </cell>
          <cell r="G3275">
            <v>0</v>
          </cell>
          <cell r="H3275">
            <v>0</v>
          </cell>
        </row>
        <row r="3276">
          <cell r="D3276">
            <v>0</v>
          </cell>
          <cell r="E3276">
            <v>0</v>
          </cell>
          <cell r="F3276">
            <v>0</v>
          </cell>
          <cell r="G3276">
            <v>0</v>
          </cell>
          <cell r="H3276">
            <v>0</v>
          </cell>
        </row>
        <row r="3277">
          <cell r="D3277">
            <v>0</v>
          </cell>
          <cell r="E3277">
            <v>0</v>
          </cell>
          <cell r="F3277">
            <v>0</v>
          </cell>
          <cell r="G3277">
            <v>0</v>
          </cell>
          <cell r="H3277">
            <v>0</v>
          </cell>
        </row>
        <row r="3278">
          <cell r="D3278">
            <v>0</v>
          </cell>
          <cell r="E3278">
            <v>0</v>
          </cell>
          <cell r="F3278">
            <v>0</v>
          </cell>
          <cell r="G3278">
            <v>0</v>
          </cell>
          <cell r="H3278">
            <v>0</v>
          </cell>
        </row>
        <row r="3279">
          <cell r="D3279">
            <v>0</v>
          </cell>
          <cell r="E3279">
            <v>0</v>
          </cell>
          <cell r="F3279">
            <v>0</v>
          </cell>
          <cell r="G3279">
            <v>0</v>
          </cell>
          <cell r="H3279">
            <v>0</v>
          </cell>
        </row>
        <row r="3280">
          <cell r="D3280">
            <v>0</v>
          </cell>
          <cell r="E3280">
            <v>0</v>
          </cell>
          <cell r="F3280">
            <v>0</v>
          </cell>
          <cell r="G3280">
            <v>0</v>
          </cell>
          <cell r="H3280">
            <v>0</v>
          </cell>
        </row>
        <row r="3281">
          <cell r="D3281">
            <v>0</v>
          </cell>
          <cell r="E3281">
            <v>0</v>
          </cell>
          <cell r="F3281">
            <v>0</v>
          </cell>
          <cell r="G3281">
            <v>0</v>
          </cell>
          <cell r="H3281">
            <v>0</v>
          </cell>
        </row>
        <row r="3282">
          <cell r="D3282">
            <v>0</v>
          </cell>
          <cell r="E3282">
            <v>0</v>
          </cell>
          <cell r="F3282">
            <v>0</v>
          </cell>
          <cell r="G3282">
            <v>0</v>
          </cell>
          <cell r="H3282">
            <v>0</v>
          </cell>
        </row>
        <row r="3283">
          <cell r="D3283">
            <v>0</v>
          </cell>
          <cell r="E3283">
            <v>0</v>
          </cell>
          <cell r="F3283">
            <v>0</v>
          </cell>
          <cell r="G3283">
            <v>0</v>
          </cell>
          <cell r="H3283">
            <v>0</v>
          </cell>
        </row>
        <row r="3284">
          <cell r="D3284">
            <v>0</v>
          </cell>
          <cell r="E3284">
            <v>0</v>
          </cell>
          <cell r="F3284">
            <v>0</v>
          </cell>
          <cell r="G3284">
            <v>0</v>
          </cell>
          <cell r="H3284">
            <v>0</v>
          </cell>
        </row>
        <row r="3285">
          <cell r="D3285">
            <v>0</v>
          </cell>
          <cell r="E3285">
            <v>0</v>
          </cell>
          <cell r="F3285">
            <v>0</v>
          </cell>
          <cell r="G3285">
            <v>0</v>
          </cell>
          <cell r="H3285">
            <v>0</v>
          </cell>
        </row>
        <row r="3286">
          <cell r="D3286">
            <v>0</v>
          </cell>
          <cell r="E3286">
            <v>0</v>
          </cell>
          <cell r="F3286">
            <v>0</v>
          </cell>
          <cell r="G3286">
            <v>0</v>
          </cell>
          <cell r="H3286">
            <v>0</v>
          </cell>
        </row>
        <row r="3287">
          <cell r="D3287">
            <v>0</v>
          </cell>
          <cell r="E3287">
            <v>0</v>
          </cell>
          <cell r="F3287">
            <v>0</v>
          </cell>
          <cell r="G3287">
            <v>0</v>
          </cell>
          <cell r="H3287">
            <v>0</v>
          </cell>
        </row>
        <row r="3288">
          <cell r="D3288">
            <v>0</v>
          </cell>
          <cell r="E3288">
            <v>0</v>
          </cell>
          <cell r="F3288">
            <v>0</v>
          </cell>
          <cell r="G3288">
            <v>0</v>
          </cell>
          <cell r="H3288">
            <v>0</v>
          </cell>
        </row>
        <row r="3289">
          <cell r="D3289">
            <v>0</v>
          </cell>
          <cell r="E3289">
            <v>0</v>
          </cell>
          <cell r="F3289">
            <v>0</v>
          </cell>
          <cell r="G3289">
            <v>0</v>
          </cell>
          <cell r="H3289">
            <v>0</v>
          </cell>
        </row>
        <row r="3290">
          <cell r="D3290">
            <v>0</v>
          </cell>
          <cell r="E3290">
            <v>0</v>
          </cell>
          <cell r="F3290">
            <v>0</v>
          </cell>
          <cell r="G3290">
            <v>0</v>
          </cell>
          <cell r="H3290">
            <v>0</v>
          </cell>
        </row>
        <row r="3291">
          <cell r="D3291">
            <v>0</v>
          </cell>
          <cell r="E3291">
            <v>0</v>
          </cell>
          <cell r="F3291">
            <v>0</v>
          </cell>
          <cell r="G3291">
            <v>0</v>
          </cell>
          <cell r="H3291">
            <v>0</v>
          </cell>
        </row>
        <row r="3292">
          <cell r="D3292">
            <v>0</v>
          </cell>
          <cell r="E3292">
            <v>0</v>
          </cell>
          <cell r="F3292">
            <v>0</v>
          </cell>
          <cell r="G3292">
            <v>0</v>
          </cell>
          <cell r="H3292">
            <v>0</v>
          </cell>
        </row>
        <row r="3293">
          <cell r="D3293">
            <v>0</v>
          </cell>
          <cell r="E3293">
            <v>0</v>
          </cell>
          <cell r="F3293">
            <v>0</v>
          </cell>
          <cell r="G3293">
            <v>0</v>
          </cell>
          <cell r="H3293">
            <v>0</v>
          </cell>
        </row>
        <row r="3294">
          <cell r="D3294">
            <v>0</v>
          </cell>
          <cell r="E3294">
            <v>0</v>
          </cell>
          <cell r="F3294">
            <v>0</v>
          </cell>
          <cell r="G3294">
            <v>0</v>
          </cell>
          <cell r="H3294">
            <v>0</v>
          </cell>
        </row>
        <row r="3295">
          <cell r="D3295">
            <v>0</v>
          </cell>
          <cell r="E3295">
            <v>0</v>
          </cell>
          <cell r="F3295">
            <v>0</v>
          </cell>
          <cell r="G3295">
            <v>0</v>
          </cell>
          <cell r="H3295">
            <v>0</v>
          </cell>
        </row>
        <row r="3296">
          <cell r="D3296">
            <v>0</v>
          </cell>
          <cell r="E3296">
            <v>0</v>
          </cell>
          <cell r="F3296">
            <v>0</v>
          </cell>
          <cell r="G3296">
            <v>0</v>
          </cell>
          <cell r="H3296">
            <v>0</v>
          </cell>
        </row>
        <row r="3297"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</row>
        <row r="3298"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</row>
        <row r="3299">
          <cell r="F3299" t="str">
            <v>Support</v>
          </cell>
        </row>
        <row r="3300">
          <cell r="D3300" t="str">
            <v>No de Bon</v>
          </cell>
          <cell r="E3300" t="str">
            <v>Statut</v>
          </cell>
          <cell r="F3300" t="str">
            <v>No de Parc</v>
          </cell>
          <cell r="G3300" t="str">
            <v>Description</v>
          </cell>
          <cell r="H3300" t="str">
            <v>Statut</v>
          </cell>
        </row>
        <row r="3301"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</row>
        <row r="3302"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</row>
        <row r="3303"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</row>
        <row r="3304">
          <cell r="D3304">
            <v>0</v>
          </cell>
          <cell r="E3304">
            <v>0</v>
          </cell>
          <cell r="F3304">
            <v>0</v>
          </cell>
          <cell r="G3304">
            <v>0</v>
          </cell>
          <cell r="H3304">
            <v>0</v>
          </cell>
        </row>
        <row r="3305">
          <cell r="D3305">
            <v>0</v>
          </cell>
          <cell r="E3305">
            <v>0</v>
          </cell>
          <cell r="F3305">
            <v>0</v>
          </cell>
          <cell r="G3305">
            <v>0</v>
          </cell>
          <cell r="H3305">
            <v>0</v>
          </cell>
        </row>
        <row r="3306">
          <cell r="D3306">
            <v>0</v>
          </cell>
          <cell r="E3306">
            <v>0</v>
          </cell>
          <cell r="F3306">
            <v>0</v>
          </cell>
          <cell r="G3306">
            <v>0</v>
          </cell>
          <cell r="H3306">
            <v>0</v>
          </cell>
        </row>
        <row r="3307">
          <cell r="D3307">
            <v>0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</row>
        <row r="3308">
          <cell r="D3308">
            <v>0</v>
          </cell>
          <cell r="E3308">
            <v>0</v>
          </cell>
          <cell r="F3308">
            <v>0</v>
          </cell>
          <cell r="G3308">
            <v>0</v>
          </cell>
          <cell r="H3308">
            <v>0</v>
          </cell>
        </row>
        <row r="3309">
          <cell r="D3309">
            <v>0</v>
          </cell>
          <cell r="E3309">
            <v>0</v>
          </cell>
          <cell r="F3309">
            <v>0</v>
          </cell>
          <cell r="G3309">
            <v>0</v>
          </cell>
          <cell r="H3309">
            <v>0</v>
          </cell>
        </row>
        <row r="3310">
          <cell r="D3310">
            <v>0</v>
          </cell>
          <cell r="E3310" t="str">
            <v/>
          </cell>
          <cell r="F3310">
            <v>0</v>
          </cell>
          <cell r="G3310">
            <v>0</v>
          </cell>
          <cell r="H3310">
            <v>0</v>
          </cell>
        </row>
        <row r="3311">
          <cell r="D3311">
            <v>0</v>
          </cell>
          <cell r="E3311" t="str">
            <v/>
          </cell>
          <cell r="F3311">
            <v>0</v>
          </cell>
          <cell r="G3311" t="str">
            <v>TRAVAUX IMPREVUS / BRIS DE CEDULE</v>
          </cell>
          <cell r="H3311">
            <v>0</v>
          </cell>
        </row>
        <row r="3312">
          <cell r="D3312" t="str">
            <v/>
          </cell>
          <cell r="E3312" t="str">
            <v/>
          </cell>
          <cell r="F3312" t="str">
            <v/>
          </cell>
          <cell r="G3312" t="str">
            <v/>
          </cell>
          <cell r="H3312">
            <v>0</v>
          </cell>
        </row>
        <row r="3313">
          <cell r="D3313" t="str">
            <v/>
          </cell>
          <cell r="E3313" t="str">
            <v/>
          </cell>
          <cell r="F3313" t="str">
            <v/>
          </cell>
          <cell r="G3313" t="str">
            <v/>
          </cell>
          <cell r="H3313">
            <v>0</v>
          </cell>
        </row>
        <row r="3314">
          <cell r="D3314" t="str">
            <v/>
          </cell>
          <cell r="E3314" t="str">
            <v/>
          </cell>
          <cell r="F3314" t="str">
            <v/>
          </cell>
          <cell r="G3314" t="str">
            <v/>
          </cell>
          <cell r="H3314">
            <v>0</v>
          </cell>
        </row>
        <row r="3315">
          <cell r="D3315" t="str">
            <v/>
          </cell>
          <cell r="E3315" t="str">
            <v/>
          </cell>
          <cell r="F3315" t="str">
            <v/>
          </cell>
          <cell r="G3315" t="str">
            <v/>
          </cell>
          <cell r="H3315">
            <v>0</v>
          </cell>
        </row>
        <row r="3316">
          <cell r="D3316" t="str">
            <v/>
          </cell>
          <cell r="E3316" t="str">
            <v/>
          </cell>
          <cell r="F3316" t="str">
            <v/>
          </cell>
          <cell r="G3316" t="str">
            <v/>
          </cell>
          <cell r="H3316">
            <v>0</v>
          </cell>
        </row>
        <row r="3317">
          <cell r="D3317" t="str">
            <v/>
          </cell>
          <cell r="E3317" t="str">
            <v/>
          </cell>
          <cell r="F3317" t="str">
            <v/>
          </cell>
          <cell r="G3317" t="str">
            <v/>
          </cell>
          <cell r="H3317">
            <v>0</v>
          </cell>
        </row>
        <row r="3318">
          <cell r="D3318" t="str">
            <v/>
          </cell>
          <cell r="E3318" t="str">
            <v/>
          </cell>
          <cell r="F3318" t="str">
            <v/>
          </cell>
          <cell r="G3318" t="str">
            <v/>
          </cell>
          <cell r="H3318">
            <v>0</v>
          </cell>
        </row>
        <row r="3319">
          <cell r="D3319" t="str">
            <v/>
          </cell>
          <cell r="E3319" t="str">
            <v/>
          </cell>
          <cell r="F3319" t="str">
            <v/>
          </cell>
          <cell r="G3319" t="str">
            <v/>
          </cell>
          <cell r="H3319">
            <v>0</v>
          </cell>
        </row>
        <row r="3320">
          <cell r="D3320" t="str">
            <v/>
          </cell>
          <cell r="E3320" t="str">
            <v/>
          </cell>
          <cell r="F3320" t="str">
            <v/>
          </cell>
          <cell r="G3320" t="str">
            <v/>
          </cell>
          <cell r="H3320">
            <v>0</v>
          </cell>
        </row>
        <row r="3321">
          <cell r="D3321" t="str">
            <v/>
          </cell>
          <cell r="E3321" t="str">
            <v/>
          </cell>
          <cell r="F3321" t="str">
            <v/>
          </cell>
          <cell r="G3321" t="str">
            <v/>
          </cell>
          <cell r="H3321">
            <v>0</v>
          </cell>
        </row>
        <row r="3322">
          <cell r="D3322">
            <v>0</v>
          </cell>
          <cell r="E3322">
            <v>0</v>
          </cell>
          <cell r="F3322">
            <v>0</v>
          </cell>
          <cell r="G3322">
            <v>0</v>
          </cell>
          <cell r="H3322">
            <v>0</v>
          </cell>
        </row>
        <row r="3323">
          <cell r="D3323">
            <v>0</v>
          </cell>
          <cell r="E3323">
            <v>0</v>
          </cell>
          <cell r="F3323">
            <v>0</v>
          </cell>
          <cell r="G3323" t="str">
            <v>Travaux Planifiés (Correctif/Modif/Projet/inspection)</v>
          </cell>
          <cell r="H3323">
            <v>0</v>
          </cell>
        </row>
        <row r="3324">
          <cell r="D3324" t="str">
            <v>MES-856600</v>
          </cell>
          <cell r="E3324" t="str">
            <v>Planifié</v>
          </cell>
          <cell r="F3324" t="str">
            <v>CS-422</v>
          </cell>
          <cell r="G3324" t="str">
            <v>CORRECTION DES REMARQUES OPERATEUR</v>
          </cell>
          <cell r="H3324">
            <v>0</v>
          </cell>
        </row>
        <row r="3325">
          <cell r="D3325" t="str">
            <v>MES-771250</v>
          </cell>
          <cell r="E3325" t="str">
            <v>Cédulé</v>
          </cell>
          <cell r="F3325" t="str">
            <v>CS-444</v>
          </cell>
          <cell r="G3325" t="str">
            <v>RENOVATION DU COMPRESSEUR (COMPRESSEUR AU CONTAINER DE RECUPERATION)</v>
          </cell>
          <cell r="H3325">
            <v>0</v>
          </cell>
        </row>
        <row r="3326">
          <cell r="D3326" t="str">
            <v/>
          </cell>
          <cell r="E3326" t="str">
            <v/>
          </cell>
          <cell r="F3326" t="str">
            <v/>
          </cell>
          <cell r="G3326" t="str">
            <v/>
          </cell>
          <cell r="H3326">
            <v>0</v>
          </cell>
        </row>
        <row r="3327">
          <cell r="D3327">
            <v>0</v>
          </cell>
          <cell r="E3327">
            <v>0</v>
          </cell>
          <cell r="F3327">
            <v>0</v>
          </cell>
          <cell r="G3327">
            <v>0</v>
          </cell>
          <cell r="H3327">
            <v>0</v>
          </cell>
        </row>
        <row r="3328">
          <cell r="D3328">
            <v>0</v>
          </cell>
          <cell r="E3328">
            <v>0</v>
          </cell>
          <cell r="F3328">
            <v>0</v>
          </cell>
          <cell r="G3328">
            <v>0</v>
          </cell>
          <cell r="H3328">
            <v>0</v>
          </cell>
        </row>
        <row r="3329"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</row>
        <row r="3330"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</row>
        <row r="3331">
          <cell r="D3331">
            <v>0</v>
          </cell>
          <cell r="E3331">
            <v>0</v>
          </cell>
          <cell r="F3331">
            <v>0</v>
          </cell>
          <cell r="G3331">
            <v>0</v>
          </cell>
          <cell r="H3331">
            <v>0</v>
          </cell>
        </row>
        <row r="3332"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</row>
        <row r="3333">
          <cell r="D3333">
            <v>0</v>
          </cell>
          <cell r="E3333">
            <v>0</v>
          </cell>
          <cell r="F3333">
            <v>0</v>
          </cell>
          <cell r="G3333">
            <v>0</v>
          </cell>
          <cell r="H3333">
            <v>0</v>
          </cell>
        </row>
        <row r="3334">
          <cell r="D3334">
            <v>0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</row>
        <row r="3335"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</row>
        <row r="3336"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</row>
        <row r="3337"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</row>
        <row r="3338"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</row>
        <row r="3339"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</row>
        <row r="3340"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</row>
        <row r="3341"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</row>
        <row r="3342"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</row>
        <row r="3343"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</row>
        <row r="3344"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</row>
        <row r="3345"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</row>
        <row r="3346">
          <cell r="D3346">
            <v>0</v>
          </cell>
          <cell r="E3346">
            <v>0</v>
          </cell>
          <cell r="F3346">
            <v>0</v>
          </cell>
          <cell r="G3346">
            <v>0</v>
          </cell>
          <cell r="H3346">
            <v>0</v>
          </cell>
        </row>
        <row r="3347">
          <cell r="D3347">
            <v>0</v>
          </cell>
          <cell r="E3347">
            <v>0</v>
          </cell>
          <cell r="F3347">
            <v>0</v>
          </cell>
          <cell r="G3347">
            <v>0</v>
          </cell>
          <cell r="H3347">
            <v>0</v>
          </cell>
        </row>
        <row r="3348">
          <cell r="D3348">
            <v>0</v>
          </cell>
          <cell r="E3348">
            <v>0</v>
          </cell>
          <cell r="F3348">
            <v>0</v>
          </cell>
          <cell r="G3348">
            <v>0</v>
          </cell>
          <cell r="H3348">
            <v>0</v>
          </cell>
        </row>
        <row r="3349">
          <cell r="D3349">
            <v>0</v>
          </cell>
          <cell r="E3349">
            <v>0</v>
          </cell>
          <cell r="F3349">
            <v>0</v>
          </cell>
          <cell r="G3349">
            <v>0</v>
          </cell>
          <cell r="H3349">
            <v>0</v>
          </cell>
        </row>
        <row r="3350">
          <cell r="D3350">
            <v>0</v>
          </cell>
          <cell r="E3350">
            <v>0</v>
          </cell>
          <cell r="F3350">
            <v>0</v>
          </cell>
          <cell r="G3350">
            <v>0</v>
          </cell>
          <cell r="H3350">
            <v>0</v>
          </cell>
        </row>
        <row r="3351">
          <cell r="D3351">
            <v>0</v>
          </cell>
          <cell r="E3351">
            <v>0</v>
          </cell>
          <cell r="F3351">
            <v>0</v>
          </cell>
          <cell r="G3351">
            <v>0</v>
          </cell>
          <cell r="H3351">
            <v>0</v>
          </cell>
        </row>
        <row r="3352">
          <cell r="D3352">
            <v>0</v>
          </cell>
          <cell r="E3352">
            <v>0</v>
          </cell>
          <cell r="F3352">
            <v>0</v>
          </cell>
          <cell r="G3352">
            <v>0</v>
          </cell>
          <cell r="H3352">
            <v>0</v>
          </cell>
        </row>
        <row r="3353">
          <cell r="D3353">
            <v>0</v>
          </cell>
          <cell r="E3353">
            <v>0</v>
          </cell>
          <cell r="F3353">
            <v>0</v>
          </cell>
          <cell r="G3353">
            <v>0</v>
          </cell>
          <cell r="H3353">
            <v>0</v>
          </cell>
        </row>
        <row r="3354">
          <cell r="D3354">
            <v>0</v>
          </cell>
          <cell r="E3354">
            <v>0</v>
          </cell>
          <cell r="F3354">
            <v>0</v>
          </cell>
          <cell r="G3354">
            <v>0</v>
          </cell>
          <cell r="H3354">
            <v>0</v>
          </cell>
        </row>
        <row r="3355">
          <cell r="D3355">
            <v>0</v>
          </cell>
          <cell r="E3355">
            <v>0</v>
          </cell>
          <cell r="F3355">
            <v>0</v>
          </cell>
          <cell r="G3355">
            <v>0</v>
          </cell>
          <cell r="H3355">
            <v>0</v>
          </cell>
        </row>
        <row r="3356">
          <cell r="D3356">
            <v>0</v>
          </cell>
          <cell r="E3356">
            <v>0</v>
          </cell>
          <cell r="F3356">
            <v>0</v>
          </cell>
          <cell r="G3356">
            <v>0</v>
          </cell>
          <cell r="H3356">
            <v>0</v>
          </cell>
        </row>
        <row r="3357">
          <cell r="D3357">
            <v>0</v>
          </cell>
          <cell r="E3357">
            <v>0</v>
          </cell>
          <cell r="F3357">
            <v>0</v>
          </cell>
          <cell r="G3357">
            <v>0</v>
          </cell>
          <cell r="H3357">
            <v>0</v>
          </cell>
        </row>
        <row r="3358">
          <cell r="D3358">
            <v>0</v>
          </cell>
          <cell r="E3358">
            <v>0</v>
          </cell>
          <cell r="F3358">
            <v>0</v>
          </cell>
          <cell r="G3358">
            <v>0</v>
          </cell>
          <cell r="H3358">
            <v>0</v>
          </cell>
        </row>
        <row r="3359">
          <cell r="D3359">
            <v>0</v>
          </cell>
          <cell r="E3359">
            <v>0</v>
          </cell>
          <cell r="F3359">
            <v>0</v>
          </cell>
          <cell r="G3359">
            <v>0</v>
          </cell>
          <cell r="H3359">
            <v>0</v>
          </cell>
        </row>
        <row r="3360">
          <cell r="D3360">
            <v>0</v>
          </cell>
          <cell r="E3360">
            <v>0</v>
          </cell>
          <cell r="F3360">
            <v>0</v>
          </cell>
          <cell r="G3360">
            <v>0</v>
          </cell>
          <cell r="H3360">
            <v>0</v>
          </cell>
        </row>
        <row r="3361">
          <cell r="D3361">
            <v>0</v>
          </cell>
          <cell r="E3361">
            <v>0</v>
          </cell>
          <cell r="F3361">
            <v>0</v>
          </cell>
          <cell r="G3361">
            <v>0</v>
          </cell>
          <cell r="H3361">
            <v>0</v>
          </cell>
        </row>
        <row r="3362">
          <cell r="D3362">
            <v>0</v>
          </cell>
          <cell r="E3362">
            <v>0</v>
          </cell>
          <cell r="F3362">
            <v>0</v>
          </cell>
          <cell r="G3362">
            <v>0</v>
          </cell>
          <cell r="H3362">
            <v>0</v>
          </cell>
        </row>
        <row r="3363">
          <cell r="D3363">
            <v>0</v>
          </cell>
          <cell r="E3363">
            <v>0</v>
          </cell>
          <cell r="F3363">
            <v>0</v>
          </cell>
          <cell r="G3363">
            <v>0</v>
          </cell>
          <cell r="H3363">
            <v>0</v>
          </cell>
        </row>
        <row r="3364">
          <cell r="D3364">
            <v>0</v>
          </cell>
          <cell r="E3364">
            <v>0</v>
          </cell>
          <cell r="F3364">
            <v>0</v>
          </cell>
          <cell r="G3364">
            <v>0</v>
          </cell>
          <cell r="H3364">
            <v>0</v>
          </cell>
        </row>
        <row r="3365">
          <cell r="D3365">
            <v>0</v>
          </cell>
          <cell r="E3365">
            <v>0</v>
          </cell>
          <cell r="F3365">
            <v>0</v>
          </cell>
          <cell r="G3365">
            <v>0</v>
          </cell>
          <cell r="H3365">
            <v>0</v>
          </cell>
        </row>
        <row r="3366">
          <cell r="D3366">
            <v>0</v>
          </cell>
          <cell r="E3366">
            <v>0</v>
          </cell>
          <cell r="F3366">
            <v>0</v>
          </cell>
          <cell r="G3366">
            <v>0</v>
          </cell>
          <cell r="H3366">
            <v>0</v>
          </cell>
        </row>
        <row r="3367">
          <cell r="D3367">
            <v>0</v>
          </cell>
          <cell r="E3367">
            <v>0</v>
          </cell>
          <cell r="F3367">
            <v>0</v>
          </cell>
          <cell r="G3367">
            <v>0</v>
          </cell>
          <cell r="H3367">
            <v>0</v>
          </cell>
        </row>
        <row r="3368">
          <cell r="D3368">
            <v>0</v>
          </cell>
          <cell r="E3368">
            <v>0</v>
          </cell>
          <cell r="F3368">
            <v>0</v>
          </cell>
          <cell r="G3368">
            <v>0</v>
          </cell>
          <cell r="H3368">
            <v>0</v>
          </cell>
        </row>
        <row r="3369">
          <cell r="D3369">
            <v>0</v>
          </cell>
          <cell r="E3369">
            <v>0</v>
          </cell>
          <cell r="F3369">
            <v>0</v>
          </cell>
          <cell r="G3369">
            <v>0</v>
          </cell>
          <cell r="H3369">
            <v>0</v>
          </cell>
        </row>
        <row r="3370">
          <cell r="D3370">
            <v>0</v>
          </cell>
          <cell r="E3370">
            <v>0</v>
          </cell>
          <cell r="F3370">
            <v>0</v>
          </cell>
          <cell r="G3370">
            <v>0</v>
          </cell>
          <cell r="H3370">
            <v>0</v>
          </cell>
        </row>
        <row r="3371">
          <cell r="D3371">
            <v>0</v>
          </cell>
          <cell r="E3371">
            <v>0</v>
          </cell>
          <cell r="F3371">
            <v>0</v>
          </cell>
          <cell r="G3371">
            <v>0</v>
          </cell>
          <cell r="H3371">
            <v>0</v>
          </cell>
        </row>
        <row r="3372">
          <cell r="D3372">
            <v>0</v>
          </cell>
          <cell r="E3372">
            <v>0</v>
          </cell>
          <cell r="F3372">
            <v>0</v>
          </cell>
          <cell r="G3372">
            <v>0</v>
          </cell>
          <cell r="H3372">
            <v>0</v>
          </cell>
        </row>
        <row r="3373">
          <cell r="D3373">
            <v>0</v>
          </cell>
          <cell r="E3373">
            <v>0</v>
          </cell>
          <cell r="F3373">
            <v>0</v>
          </cell>
          <cell r="G3373">
            <v>0</v>
          </cell>
          <cell r="H3373">
            <v>0</v>
          </cell>
        </row>
        <row r="3374">
          <cell r="D3374">
            <v>0</v>
          </cell>
          <cell r="E3374">
            <v>0</v>
          </cell>
          <cell r="F3374">
            <v>0</v>
          </cell>
          <cell r="G3374">
            <v>0</v>
          </cell>
          <cell r="H3374">
            <v>0</v>
          </cell>
        </row>
        <row r="3375">
          <cell r="D3375">
            <v>0</v>
          </cell>
          <cell r="E3375">
            <v>0</v>
          </cell>
          <cell r="F3375">
            <v>0</v>
          </cell>
          <cell r="G3375">
            <v>0</v>
          </cell>
          <cell r="H3375">
            <v>0</v>
          </cell>
        </row>
        <row r="3376">
          <cell r="D3376">
            <v>0</v>
          </cell>
          <cell r="E3376">
            <v>0</v>
          </cell>
          <cell r="F3376">
            <v>0</v>
          </cell>
          <cell r="G3376">
            <v>0</v>
          </cell>
          <cell r="H3376">
            <v>0</v>
          </cell>
        </row>
        <row r="3377">
          <cell r="D3377">
            <v>0</v>
          </cell>
          <cell r="E3377">
            <v>0</v>
          </cell>
          <cell r="F3377">
            <v>0</v>
          </cell>
          <cell r="G3377">
            <v>0</v>
          </cell>
          <cell r="H3377">
            <v>0</v>
          </cell>
        </row>
        <row r="3378">
          <cell r="D3378">
            <v>0</v>
          </cell>
          <cell r="E3378">
            <v>0</v>
          </cell>
          <cell r="F3378">
            <v>0</v>
          </cell>
          <cell r="G3378">
            <v>0</v>
          </cell>
          <cell r="H3378">
            <v>0</v>
          </cell>
        </row>
        <row r="3379">
          <cell r="D3379">
            <v>0</v>
          </cell>
          <cell r="E3379">
            <v>0</v>
          </cell>
          <cell r="F3379">
            <v>0</v>
          </cell>
          <cell r="G3379">
            <v>0</v>
          </cell>
          <cell r="H3379">
            <v>0</v>
          </cell>
        </row>
        <row r="3380">
          <cell r="D3380">
            <v>0</v>
          </cell>
          <cell r="E3380">
            <v>0</v>
          </cell>
          <cell r="F3380">
            <v>0</v>
          </cell>
          <cell r="G3380">
            <v>0</v>
          </cell>
          <cell r="H3380">
            <v>0</v>
          </cell>
        </row>
        <row r="3381">
          <cell r="D3381">
            <v>0</v>
          </cell>
          <cell r="E3381">
            <v>0</v>
          </cell>
          <cell r="F3381">
            <v>0</v>
          </cell>
          <cell r="G3381">
            <v>0</v>
          </cell>
          <cell r="H3381">
            <v>0</v>
          </cell>
        </row>
        <row r="3382"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</row>
        <row r="3383"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</row>
        <row r="3384"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</row>
        <row r="3385"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</row>
        <row r="3386"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</row>
        <row r="3387"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</row>
        <row r="3388">
          <cell r="D3388">
            <v>0</v>
          </cell>
          <cell r="E3388">
            <v>0</v>
          </cell>
          <cell r="F3388">
            <v>0</v>
          </cell>
          <cell r="G3388">
            <v>0</v>
          </cell>
          <cell r="H3388">
            <v>0</v>
          </cell>
        </row>
        <row r="3389">
          <cell r="D3389">
            <v>0</v>
          </cell>
          <cell r="E3389">
            <v>0</v>
          </cell>
          <cell r="F3389">
            <v>0</v>
          </cell>
          <cell r="G3389">
            <v>0</v>
          </cell>
          <cell r="H3389">
            <v>0</v>
          </cell>
        </row>
        <row r="3390">
          <cell r="D3390">
            <v>0</v>
          </cell>
          <cell r="E3390">
            <v>0</v>
          </cell>
          <cell r="F3390">
            <v>0</v>
          </cell>
          <cell r="G3390">
            <v>0</v>
          </cell>
          <cell r="H3390">
            <v>0</v>
          </cell>
        </row>
        <row r="3391">
          <cell r="D3391">
            <v>0</v>
          </cell>
          <cell r="E3391">
            <v>0</v>
          </cell>
          <cell r="F3391">
            <v>0</v>
          </cell>
          <cell r="G3391">
            <v>0</v>
          </cell>
          <cell r="H3391">
            <v>0</v>
          </cell>
        </row>
        <row r="3392">
          <cell r="D3392">
            <v>0</v>
          </cell>
          <cell r="E3392">
            <v>0</v>
          </cell>
          <cell r="F3392">
            <v>0</v>
          </cell>
          <cell r="G3392">
            <v>0</v>
          </cell>
          <cell r="H3392">
            <v>0</v>
          </cell>
        </row>
        <row r="3393">
          <cell r="D3393">
            <v>0</v>
          </cell>
          <cell r="E3393">
            <v>0</v>
          </cell>
          <cell r="F3393">
            <v>0</v>
          </cell>
          <cell r="G3393">
            <v>0</v>
          </cell>
          <cell r="H3393">
            <v>0</v>
          </cell>
        </row>
        <row r="3394">
          <cell r="D3394">
            <v>0</v>
          </cell>
          <cell r="E3394">
            <v>0</v>
          </cell>
          <cell r="F3394">
            <v>0</v>
          </cell>
          <cell r="G3394">
            <v>0</v>
          </cell>
          <cell r="H3394">
            <v>0</v>
          </cell>
        </row>
        <row r="3395">
          <cell r="D3395">
            <v>0</v>
          </cell>
          <cell r="E3395">
            <v>0</v>
          </cell>
          <cell r="F3395">
            <v>0</v>
          </cell>
          <cell r="G3395">
            <v>0</v>
          </cell>
          <cell r="H3395">
            <v>0</v>
          </cell>
        </row>
        <row r="3396">
          <cell r="D3396">
            <v>0</v>
          </cell>
          <cell r="E3396">
            <v>0</v>
          </cell>
          <cell r="F3396">
            <v>0</v>
          </cell>
          <cell r="G3396">
            <v>0</v>
          </cell>
          <cell r="H3396">
            <v>0</v>
          </cell>
        </row>
        <row r="3397">
          <cell r="D3397">
            <v>0</v>
          </cell>
          <cell r="E3397">
            <v>0</v>
          </cell>
          <cell r="F3397">
            <v>0</v>
          </cell>
          <cell r="G3397">
            <v>0</v>
          </cell>
          <cell r="H3397">
            <v>0</v>
          </cell>
        </row>
        <row r="3398">
          <cell r="D3398">
            <v>0</v>
          </cell>
          <cell r="E3398">
            <v>0</v>
          </cell>
          <cell r="F3398">
            <v>0</v>
          </cell>
          <cell r="G3398">
            <v>0</v>
          </cell>
          <cell r="H3398">
            <v>0</v>
          </cell>
        </row>
        <row r="3399">
          <cell r="D3399">
            <v>0</v>
          </cell>
          <cell r="E3399">
            <v>0</v>
          </cell>
          <cell r="F3399">
            <v>0</v>
          </cell>
          <cell r="G3399">
            <v>0</v>
          </cell>
          <cell r="H3399">
            <v>0</v>
          </cell>
        </row>
        <row r="3400">
          <cell r="D3400">
            <v>0</v>
          </cell>
          <cell r="E3400">
            <v>0</v>
          </cell>
          <cell r="F3400">
            <v>0</v>
          </cell>
          <cell r="G3400">
            <v>0</v>
          </cell>
          <cell r="H3400">
            <v>0</v>
          </cell>
        </row>
        <row r="3401">
          <cell r="D3401">
            <v>0</v>
          </cell>
          <cell r="E3401">
            <v>0</v>
          </cell>
          <cell r="F3401">
            <v>0</v>
          </cell>
          <cell r="G3401">
            <v>0</v>
          </cell>
          <cell r="H3401">
            <v>0</v>
          </cell>
        </row>
        <row r="3402">
          <cell r="D3402">
            <v>0</v>
          </cell>
          <cell r="E3402">
            <v>0</v>
          </cell>
          <cell r="F3402">
            <v>0</v>
          </cell>
          <cell r="G3402">
            <v>0</v>
          </cell>
          <cell r="H3402">
            <v>0</v>
          </cell>
        </row>
        <row r="3403">
          <cell r="D3403">
            <v>0</v>
          </cell>
          <cell r="E3403">
            <v>0</v>
          </cell>
          <cell r="F3403">
            <v>0</v>
          </cell>
          <cell r="G3403">
            <v>0</v>
          </cell>
          <cell r="H3403">
            <v>0</v>
          </cell>
        </row>
        <row r="3404">
          <cell r="D3404">
            <v>0</v>
          </cell>
          <cell r="E3404">
            <v>0</v>
          </cell>
          <cell r="F3404">
            <v>0</v>
          </cell>
          <cell r="G3404">
            <v>0</v>
          </cell>
          <cell r="H3404">
            <v>0</v>
          </cell>
        </row>
        <row r="3405">
          <cell r="D3405">
            <v>0</v>
          </cell>
          <cell r="E3405">
            <v>0</v>
          </cell>
          <cell r="F3405">
            <v>0</v>
          </cell>
          <cell r="G3405" t="str">
            <v>Maintenance Préventive</v>
          </cell>
          <cell r="H3405">
            <v>0</v>
          </cell>
        </row>
        <row r="3406">
          <cell r="D3406" t="str">
            <v>MES-849530</v>
          </cell>
          <cell r="E3406" t="str">
            <v>Planifié</v>
          </cell>
          <cell r="F3406" t="str">
            <v>CS-422</v>
          </cell>
          <cell r="G3406" t="str">
            <v>500 Hrs Entretien Preventif RENAULT-420</v>
          </cell>
          <cell r="H3406">
            <v>0</v>
          </cell>
        </row>
        <row r="3407">
          <cell r="D3407" t="str">
            <v/>
          </cell>
          <cell r="E3407" t="str">
            <v/>
          </cell>
          <cell r="F3407" t="str">
            <v/>
          </cell>
          <cell r="G3407" t="str">
            <v/>
          </cell>
          <cell r="H3407">
            <v>0</v>
          </cell>
        </row>
        <row r="3408">
          <cell r="D3408">
            <v>0</v>
          </cell>
          <cell r="E3408">
            <v>0</v>
          </cell>
          <cell r="F3408">
            <v>0</v>
          </cell>
          <cell r="G3408">
            <v>0</v>
          </cell>
          <cell r="H3408">
            <v>0</v>
          </cell>
        </row>
        <row r="3409">
          <cell r="D3409">
            <v>0</v>
          </cell>
          <cell r="E3409">
            <v>0</v>
          </cell>
          <cell r="F3409">
            <v>0</v>
          </cell>
          <cell r="G3409">
            <v>0</v>
          </cell>
          <cell r="H3409">
            <v>0</v>
          </cell>
        </row>
        <row r="3410">
          <cell r="D3410">
            <v>0</v>
          </cell>
          <cell r="E3410">
            <v>0</v>
          </cell>
          <cell r="F3410">
            <v>0</v>
          </cell>
          <cell r="G3410">
            <v>0</v>
          </cell>
          <cell r="H3410">
            <v>0</v>
          </cell>
        </row>
        <row r="3411">
          <cell r="D3411">
            <v>0</v>
          </cell>
          <cell r="E3411">
            <v>0</v>
          </cell>
          <cell r="F3411">
            <v>0</v>
          </cell>
          <cell r="G3411">
            <v>0</v>
          </cell>
          <cell r="H3411">
            <v>0</v>
          </cell>
        </row>
        <row r="3412">
          <cell r="D3412">
            <v>0</v>
          </cell>
          <cell r="E3412">
            <v>0</v>
          </cell>
          <cell r="F3412">
            <v>0</v>
          </cell>
          <cell r="G3412">
            <v>0</v>
          </cell>
          <cell r="H3412">
            <v>0</v>
          </cell>
        </row>
        <row r="3413">
          <cell r="D3413">
            <v>0</v>
          </cell>
          <cell r="E3413">
            <v>0</v>
          </cell>
          <cell r="F3413">
            <v>0</v>
          </cell>
          <cell r="G3413">
            <v>0</v>
          </cell>
          <cell r="H3413">
            <v>0</v>
          </cell>
        </row>
        <row r="3414">
          <cell r="D3414">
            <v>0</v>
          </cell>
          <cell r="E3414">
            <v>0</v>
          </cell>
          <cell r="F3414">
            <v>0</v>
          </cell>
          <cell r="G3414">
            <v>0</v>
          </cell>
          <cell r="H3414">
            <v>0</v>
          </cell>
        </row>
        <row r="3415">
          <cell r="D3415">
            <v>0</v>
          </cell>
          <cell r="E3415">
            <v>0</v>
          </cell>
          <cell r="F3415">
            <v>0</v>
          </cell>
          <cell r="G3415">
            <v>0</v>
          </cell>
          <cell r="H3415">
            <v>0</v>
          </cell>
        </row>
        <row r="3416">
          <cell r="D3416">
            <v>0</v>
          </cell>
          <cell r="E3416">
            <v>0</v>
          </cell>
          <cell r="F3416">
            <v>0</v>
          </cell>
          <cell r="G3416">
            <v>0</v>
          </cell>
          <cell r="H3416">
            <v>0</v>
          </cell>
        </row>
        <row r="3417">
          <cell r="D3417">
            <v>0</v>
          </cell>
          <cell r="E3417">
            <v>0</v>
          </cell>
          <cell r="F3417">
            <v>0</v>
          </cell>
          <cell r="G3417">
            <v>0</v>
          </cell>
          <cell r="H3417">
            <v>0</v>
          </cell>
        </row>
        <row r="3418">
          <cell r="D3418">
            <v>0</v>
          </cell>
          <cell r="E3418">
            <v>0</v>
          </cell>
          <cell r="F3418">
            <v>0</v>
          </cell>
          <cell r="G3418">
            <v>0</v>
          </cell>
          <cell r="H3418">
            <v>0</v>
          </cell>
        </row>
        <row r="3419">
          <cell r="D3419">
            <v>0</v>
          </cell>
          <cell r="E3419">
            <v>0</v>
          </cell>
          <cell r="F3419">
            <v>0</v>
          </cell>
          <cell r="G3419">
            <v>0</v>
          </cell>
          <cell r="H3419">
            <v>0</v>
          </cell>
        </row>
        <row r="3420">
          <cell r="D3420">
            <v>0</v>
          </cell>
          <cell r="E3420">
            <v>0</v>
          </cell>
          <cell r="F3420">
            <v>0</v>
          </cell>
          <cell r="G3420">
            <v>0</v>
          </cell>
          <cell r="H3420">
            <v>0</v>
          </cell>
        </row>
        <row r="3421">
          <cell r="D3421">
            <v>0</v>
          </cell>
          <cell r="E3421">
            <v>0</v>
          </cell>
          <cell r="F3421">
            <v>0</v>
          </cell>
          <cell r="G3421">
            <v>0</v>
          </cell>
          <cell r="H3421">
            <v>0</v>
          </cell>
        </row>
        <row r="3422">
          <cell r="D3422">
            <v>0</v>
          </cell>
          <cell r="E3422">
            <v>0</v>
          </cell>
          <cell r="F3422">
            <v>0</v>
          </cell>
          <cell r="G3422">
            <v>0</v>
          </cell>
          <cell r="H3422">
            <v>0</v>
          </cell>
        </row>
        <row r="3423">
          <cell r="D3423">
            <v>0</v>
          </cell>
          <cell r="E3423">
            <v>0</v>
          </cell>
          <cell r="F3423">
            <v>0</v>
          </cell>
          <cell r="G3423">
            <v>0</v>
          </cell>
          <cell r="H3423">
            <v>0</v>
          </cell>
        </row>
        <row r="3424"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</row>
        <row r="3425"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</row>
        <row r="3426"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</row>
        <row r="3427"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</row>
        <row r="3428"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</row>
        <row r="3429"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</row>
        <row r="3430">
          <cell r="D3430">
            <v>0</v>
          </cell>
          <cell r="E3430">
            <v>0</v>
          </cell>
          <cell r="F3430">
            <v>0</v>
          </cell>
          <cell r="G3430">
            <v>0</v>
          </cell>
          <cell r="H3430">
            <v>0</v>
          </cell>
        </row>
        <row r="3431">
          <cell r="D3431">
            <v>0</v>
          </cell>
          <cell r="E3431">
            <v>0</v>
          </cell>
          <cell r="F3431">
            <v>0</v>
          </cell>
          <cell r="G3431">
            <v>0</v>
          </cell>
          <cell r="H3431">
            <v>0</v>
          </cell>
        </row>
        <row r="3432">
          <cell r="D3432">
            <v>0</v>
          </cell>
          <cell r="E3432">
            <v>0</v>
          </cell>
          <cell r="F3432">
            <v>0</v>
          </cell>
          <cell r="G3432">
            <v>0</v>
          </cell>
          <cell r="H3432">
            <v>0</v>
          </cell>
        </row>
        <row r="3433">
          <cell r="D3433">
            <v>0</v>
          </cell>
          <cell r="E3433">
            <v>0</v>
          </cell>
          <cell r="F3433">
            <v>0</v>
          </cell>
          <cell r="G3433">
            <v>0</v>
          </cell>
          <cell r="H3433">
            <v>0</v>
          </cell>
        </row>
        <row r="3434">
          <cell r="D3434">
            <v>0</v>
          </cell>
          <cell r="E3434">
            <v>0</v>
          </cell>
          <cell r="F3434">
            <v>0</v>
          </cell>
          <cell r="G3434">
            <v>0</v>
          </cell>
          <cell r="H3434">
            <v>0</v>
          </cell>
        </row>
        <row r="3435">
          <cell r="D3435">
            <v>0</v>
          </cell>
          <cell r="E3435">
            <v>0</v>
          </cell>
          <cell r="F3435">
            <v>0</v>
          </cell>
          <cell r="G3435">
            <v>0</v>
          </cell>
          <cell r="H3435">
            <v>0</v>
          </cell>
        </row>
        <row r="3436">
          <cell r="D3436">
            <v>0</v>
          </cell>
          <cell r="E3436">
            <v>0</v>
          </cell>
          <cell r="F3436">
            <v>0</v>
          </cell>
          <cell r="G3436">
            <v>0</v>
          </cell>
          <cell r="H3436">
            <v>0</v>
          </cell>
        </row>
        <row r="3437">
          <cell r="D3437">
            <v>0</v>
          </cell>
          <cell r="E3437">
            <v>0</v>
          </cell>
          <cell r="F3437">
            <v>0</v>
          </cell>
          <cell r="G3437">
            <v>0</v>
          </cell>
          <cell r="H3437">
            <v>0</v>
          </cell>
        </row>
        <row r="3438"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</row>
        <row r="3439">
          <cell r="D3439">
            <v>0</v>
          </cell>
          <cell r="E3439">
            <v>0</v>
          </cell>
          <cell r="F3439">
            <v>0</v>
          </cell>
          <cell r="G3439">
            <v>0</v>
          </cell>
          <cell r="H3439">
            <v>0</v>
          </cell>
        </row>
        <row r="3440">
          <cell r="D3440">
            <v>0</v>
          </cell>
          <cell r="E3440">
            <v>0</v>
          </cell>
          <cell r="F3440">
            <v>0</v>
          </cell>
          <cell r="G3440">
            <v>0</v>
          </cell>
          <cell r="H3440">
            <v>0</v>
          </cell>
        </row>
        <row r="3441">
          <cell r="D3441">
            <v>0</v>
          </cell>
          <cell r="E3441">
            <v>0</v>
          </cell>
          <cell r="F3441">
            <v>0</v>
          </cell>
          <cell r="G3441">
            <v>0</v>
          </cell>
          <cell r="H3441">
            <v>0</v>
          </cell>
        </row>
        <row r="3442">
          <cell r="D3442">
            <v>0</v>
          </cell>
          <cell r="E3442">
            <v>0</v>
          </cell>
          <cell r="F3442">
            <v>0</v>
          </cell>
          <cell r="G3442">
            <v>0</v>
          </cell>
          <cell r="H3442">
            <v>0</v>
          </cell>
        </row>
        <row r="3443"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</row>
        <row r="3444">
          <cell r="D3444">
            <v>0</v>
          </cell>
          <cell r="E3444">
            <v>0</v>
          </cell>
          <cell r="F3444">
            <v>0</v>
          </cell>
          <cell r="G3444">
            <v>0</v>
          </cell>
          <cell r="H3444">
            <v>0</v>
          </cell>
        </row>
        <row r="3445"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</row>
        <row r="3446">
          <cell r="D3446">
            <v>0</v>
          </cell>
          <cell r="E3446">
            <v>0</v>
          </cell>
          <cell r="F3446">
            <v>0</v>
          </cell>
          <cell r="G3446">
            <v>0</v>
          </cell>
          <cell r="H3446">
            <v>0</v>
          </cell>
        </row>
        <row r="3447"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</row>
        <row r="3448">
          <cell r="F3448" t="str">
            <v>Utilitaires</v>
          </cell>
        </row>
        <row r="3449">
          <cell r="D3449" t="str">
            <v>No de Bon</v>
          </cell>
          <cell r="E3449" t="str">
            <v>Statut</v>
          </cell>
          <cell r="F3449" t="str">
            <v>No de Parc</v>
          </cell>
          <cell r="G3449" t="str">
            <v>Description</v>
          </cell>
          <cell r="H3449" t="str">
            <v>Statut</v>
          </cell>
        </row>
        <row r="3450">
          <cell r="D3450">
            <v>0</v>
          </cell>
          <cell r="E3450">
            <v>0</v>
          </cell>
          <cell r="F3450">
            <v>0</v>
          </cell>
          <cell r="G3450">
            <v>0</v>
          </cell>
          <cell r="H3450">
            <v>0</v>
          </cell>
        </row>
        <row r="3451">
          <cell r="D3451">
            <v>0</v>
          </cell>
          <cell r="E3451">
            <v>0</v>
          </cell>
          <cell r="F3451">
            <v>0</v>
          </cell>
          <cell r="G3451">
            <v>0</v>
          </cell>
          <cell r="H3451">
            <v>0</v>
          </cell>
        </row>
        <row r="3452">
          <cell r="D3452">
            <v>0</v>
          </cell>
          <cell r="E3452">
            <v>0</v>
          </cell>
          <cell r="F3452">
            <v>0</v>
          </cell>
          <cell r="G3452">
            <v>0</v>
          </cell>
          <cell r="H3452">
            <v>0</v>
          </cell>
        </row>
        <row r="3453">
          <cell r="D3453">
            <v>0</v>
          </cell>
          <cell r="E3453">
            <v>0</v>
          </cell>
          <cell r="F3453">
            <v>0</v>
          </cell>
          <cell r="G3453">
            <v>0</v>
          </cell>
          <cell r="H3453">
            <v>0</v>
          </cell>
        </row>
        <row r="3454">
          <cell r="D3454">
            <v>0</v>
          </cell>
          <cell r="E3454">
            <v>0</v>
          </cell>
          <cell r="F3454">
            <v>0</v>
          </cell>
          <cell r="G3454">
            <v>0</v>
          </cell>
          <cell r="H3454">
            <v>0</v>
          </cell>
        </row>
        <row r="3455">
          <cell r="D3455">
            <v>0</v>
          </cell>
          <cell r="E3455">
            <v>0</v>
          </cell>
          <cell r="F3455">
            <v>0</v>
          </cell>
          <cell r="G3455">
            <v>0</v>
          </cell>
          <cell r="H3455">
            <v>0</v>
          </cell>
        </row>
        <row r="3456"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</row>
        <row r="3457"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</row>
        <row r="3458">
          <cell r="D3458">
            <v>0</v>
          </cell>
          <cell r="E3458">
            <v>0</v>
          </cell>
          <cell r="F3458">
            <v>0</v>
          </cell>
          <cell r="G3458">
            <v>0</v>
          </cell>
          <cell r="H3458">
            <v>0</v>
          </cell>
        </row>
        <row r="3459">
          <cell r="D3459">
            <v>0</v>
          </cell>
          <cell r="E3459">
            <v>0</v>
          </cell>
          <cell r="F3459">
            <v>0</v>
          </cell>
          <cell r="G3459">
            <v>0</v>
          </cell>
          <cell r="H3459">
            <v>0</v>
          </cell>
        </row>
        <row r="3460">
          <cell r="D3460">
            <v>0</v>
          </cell>
          <cell r="E3460">
            <v>0</v>
          </cell>
          <cell r="F3460">
            <v>0</v>
          </cell>
          <cell r="G3460" t="str">
            <v>TRAVAUX IMPREVUS / BRIS DE CEDULE</v>
          </cell>
          <cell r="H3460">
            <v>0</v>
          </cell>
        </row>
        <row r="3461">
          <cell r="D3461" t="str">
            <v/>
          </cell>
          <cell r="E3461">
            <v>0</v>
          </cell>
          <cell r="F3461" t="str">
            <v/>
          </cell>
          <cell r="G3461" t="str">
            <v/>
          </cell>
          <cell r="H3461">
            <v>0</v>
          </cell>
        </row>
        <row r="3462">
          <cell r="D3462" t="str">
            <v/>
          </cell>
          <cell r="E3462">
            <v>0</v>
          </cell>
          <cell r="F3462" t="str">
            <v/>
          </cell>
          <cell r="G3462" t="str">
            <v/>
          </cell>
          <cell r="H3462">
            <v>0</v>
          </cell>
        </row>
        <row r="3463">
          <cell r="D3463" t="str">
            <v/>
          </cell>
          <cell r="E3463">
            <v>0</v>
          </cell>
          <cell r="F3463" t="str">
            <v/>
          </cell>
          <cell r="G3463" t="str">
            <v/>
          </cell>
          <cell r="H3463">
            <v>0</v>
          </cell>
        </row>
        <row r="3464">
          <cell r="D3464" t="str">
            <v/>
          </cell>
          <cell r="E3464">
            <v>0</v>
          </cell>
          <cell r="F3464" t="str">
            <v/>
          </cell>
          <cell r="G3464" t="str">
            <v/>
          </cell>
          <cell r="H3464">
            <v>0</v>
          </cell>
        </row>
        <row r="3465">
          <cell r="D3465" t="str">
            <v/>
          </cell>
          <cell r="E3465">
            <v>0</v>
          </cell>
          <cell r="F3465" t="str">
            <v/>
          </cell>
          <cell r="G3465" t="str">
            <v/>
          </cell>
          <cell r="H3465">
            <v>0</v>
          </cell>
        </row>
        <row r="3466">
          <cell r="D3466" t="str">
            <v/>
          </cell>
          <cell r="E3466">
            <v>0</v>
          </cell>
          <cell r="F3466" t="str">
            <v/>
          </cell>
          <cell r="G3466" t="str">
            <v/>
          </cell>
          <cell r="H3466">
            <v>0</v>
          </cell>
        </row>
        <row r="3467">
          <cell r="D3467" t="str">
            <v/>
          </cell>
          <cell r="E3467">
            <v>0</v>
          </cell>
          <cell r="F3467" t="str">
            <v/>
          </cell>
          <cell r="G3467" t="str">
            <v/>
          </cell>
          <cell r="H3467">
            <v>0</v>
          </cell>
        </row>
        <row r="3468">
          <cell r="D3468" t="str">
            <v/>
          </cell>
          <cell r="E3468">
            <v>0</v>
          </cell>
          <cell r="F3468" t="str">
            <v/>
          </cell>
          <cell r="G3468" t="str">
            <v/>
          </cell>
          <cell r="H3468">
            <v>0</v>
          </cell>
        </row>
        <row r="3469">
          <cell r="D3469" t="str">
            <v/>
          </cell>
          <cell r="E3469">
            <v>0</v>
          </cell>
          <cell r="F3469" t="str">
            <v/>
          </cell>
          <cell r="G3469" t="str">
            <v/>
          </cell>
          <cell r="H3469">
            <v>0</v>
          </cell>
        </row>
        <row r="3470">
          <cell r="D3470" t="str">
            <v/>
          </cell>
          <cell r="E3470">
            <v>0</v>
          </cell>
          <cell r="F3470" t="str">
            <v/>
          </cell>
          <cell r="G3470" t="str">
            <v/>
          </cell>
          <cell r="H3470">
            <v>0</v>
          </cell>
        </row>
        <row r="3471"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</row>
        <row r="3472">
          <cell r="D3472">
            <v>0</v>
          </cell>
          <cell r="E3472">
            <v>0</v>
          </cell>
          <cell r="F3472">
            <v>0</v>
          </cell>
          <cell r="G3472" t="str">
            <v>Travaux Planifiés (Correctif/Modif/Projet/inspection)</v>
          </cell>
          <cell r="H3472">
            <v>0</v>
          </cell>
        </row>
        <row r="3473">
          <cell r="D3473" t="str">
            <v>MES-849543</v>
          </cell>
          <cell r="E3473" t="str">
            <v>Planifié</v>
          </cell>
          <cell r="F3473" t="str">
            <v>VU-218</v>
          </cell>
          <cell r="G3473" t="str">
            <v>CONTROLE GENERALE INTER ENTRETIEN PREVENTIF TOYOTA-LAND-CRUISER</v>
          </cell>
          <cell r="H3473">
            <v>0</v>
          </cell>
        </row>
        <row r="3474">
          <cell r="D3474" t="str">
            <v>MES-851827</v>
          </cell>
          <cell r="E3474" t="str">
            <v>Planifié</v>
          </cell>
          <cell r="F3474" t="str">
            <v>VU-274</v>
          </cell>
          <cell r="G3474" t="str">
            <v>CONTROLE ET LAVAGE</v>
          </cell>
          <cell r="H3474">
            <v>0</v>
          </cell>
        </row>
        <row r="3475">
          <cell r="D3475" t="str">
            <v>MES-849125</v>
          </cell>
          <cell r="E3475" t="str">
            <v>Planifié</v>
          </cell>
          <cell r="F3475" t="str">
            <v>VU-154</v>
          </cell>
          <cell r="G3475" t="str">
            <v>INSPECTION JOURNALIERE</v>
          </cell>
          <cell r="H3475">
            <v>0</v>
          </cell>
        </row>
        <row r="3476">
          <cell r="D3476" t="str">
            <v>MES-849118</v>
          </cell>
          <cell r="E3476" t="str">
            <v>Planifié</v>
          </cell>
          <cell r="F3476" t="str">
            <v>VU-280</v>
          </cell>
          <cell r="G3476" t="str">
            <v>INSPECTION JOURNALIERE</v>
          </cell>
          <cell r="H3476">
            <v>0</v>
          </cell>
        </row>
        <row r="3477">
          <cell r="D3477" t="str">
            <v>MES-723846</v>
          </cell>
          <cell r="E3477" t="str">
            <v>Planifié</v>
          </cell>
          <cell r="F3477" t="str">
            <v>VU-252</v>
          </cell>
          <cell r="G3477" t="str">
            <v>CONTROLE GENERALE INTER ENTRETIEN PREVENTIF TOYOTA-AHTFK &amp; MROFR</v>
          </cell>
          <cell r="H3477">
            <v>0</v>
          </cell>
        </row>
        <row r="3478">
          <cell r="D3478" t="str">
            <v/>
          </cell>
          <cell r="E3478" t="str">
            <v/>
          </cell>
          <cell r="F3478" t="str">
            <v/>
          </cell>
          <cell r="G3478" t="str">
            <v/>
          </cell>
          <cell r="H3478">
            <v>0</v>
          </cell>
        </row>
        <row r="3479">
          <cell r="D3479">
            <v>0</v>
          </cell>
          <cell r="E3479">
            <v>0</v>
          </cell>
          <cell r="F3479">
            <v>0</v>
          </cell>
          <cell r="G3479">
            <v>0</v>
          </cell>
          <cell r="H3479">
            <v>0</v>
          </cell>
        </row>
        <row r="3480"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</row>
        <row r="3481">
          <cell r="D3481">
            <v>0</v>
          </cell>
          <cell r="E3481">
            <v>0</v>
          </cell>
          <cell r="F3481">
            <v>0</v>
          </cell>
          <cell r="G3481">
            <v>0</v>
          </cell>
          <cell r="H3481">
            <v>0</v>
          </cell>
        </row>
        <row r="3482">
          <cell r="D3482">
            <v>0</v>
          </cell>
          <cell r="E3482">
            <v>0</v>
          </cell>
          <cell r="F3482">
            <v>0</v>
          </cell>
          <cell r="G3482">
            <v>0</v>
          </cell>
          <cell r="H3482">
            <v>0</v>
          </cell>
        </row>
        <row r="3483">
          <cell r="D3483">
            <v>0</v>
          </cell>
          <cell r="E3483">
            <v>0</v>
          </cell>
          <cell r="F3483">
            <v>0</v>
          </cell>
          <cell r="G3483">
            <v>0</v>
          </cell>
          <cell r="H3483">
            <v>0</v>
          </cell>
        </row>
        <row r="3484">
          <cell r="D3484">
            <v>0</v>
          </cell>
          <cell r="E3484">
            <v>0</v>
          </cell>
          <cell r="F3484">
            <v>0</v>
          </cell>
          <cell r="G3484">
            <v>0</v>
          </cell>
          <cell r="H3484">
            <v>0</v>
          </cell>
        </row>
        <row r="3485"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</row>
        <row r="3486">
          <cell r="D3486">
            <v>0</v>
          </cell>
          <cell r="E3486">
            <v>0</v>
          </cell>
          <cell r="F3486">
            <v>0</v>
          </cell>
          <cell r="G3486">
            <v>0</v>
          </cell>
          <cell r="H3486">
            <v>0</v>
          </cell>
        </row>
        <row r="3487"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</row>
        <row r="3488">
          <cell r="D3488">
            <v>0</v>
          </cell>
          <cell r="E3488">
            <v>0</v>
          </cell>
          <cell r="F3488">
            <v>0</v>
          </cell>
          <cell r="G3488">
            <v>0</v>
          </cell>
          <cell r="H3488">
            <v>0</v>
          </cell>
        </row>
        <row r="3489"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</row>
        <row r="3490">
          <cell r="D3490">
            <v>0</v>
          </cell>
          <cell r="E3490">
            <v>0</v>
          </cell>
          <cell r="F3490">
            <v>0</v>
          </cell>
          <cell r="G3490">
            <v>0</v>
          </cell>
          <cell r="H3490">
            <v>0</v>
          </cell>
        </row>
        <row r="3491">
          <cell r="D3491">
            <v>0</v>
          </cell>
          <cell r="E3491">
            <v>0</v>
          </cell>
          <cell r="F3491">
            <v>0</v>
          </cell>
          <cell r="G3491">
            <v>0</v>
          </cell>
          <cell r="H3491">
            <v>0</v>
          </cell>
        </row>
        <row r="3492">
          <cell r="D3492">
            <v>0</v>
          </cell>
          <cell r="E3492">
            <v>0</v>
          </cell>
          <cell r="F3492">
            <v>0</v>
          </cell>
          <cell r="G3492">
            <v>0</v>
          </cell>
          <cell r="H3492">
            <v>0</v>
          </cell>
        </row>
        <row r="3493">
          <cell r="D3493">
            <v>0</v>
          </cell>
          <cell r="E3493">
            <v>0</v>
          </cell>
          <cell r="F3493">
            <v>0</v>
          </cell>
          <cell r="G3493">
            <v>0</v>
          </cell>
          <cell r="H3493">
            <v>0</v>
          </cell>
        </row>
        <row r="3494">
          <cell r="D3494">
            <v>0</v>
          </cell>
          <cell r="E3494">
            <v>0</v>
          </cell>
          <cell r="F3494">
            <v>0</v>
          </cell>
          <cell r="G3494">
            <v>0</v>
          </cell>
          <cell r="H3494">
            <v>0</v>
          </cell>
        </row>
        <row r="3495">
          <cell r="D3495">
            <v>0</v>
          </cell>
          <cell r="E3495">
            <v>0</v>
          </cell>
          <cell r="F3495">
            <v>0</v>
          </cell>
          <cell r="G3495">
            <v>0</v>
          </cell>
          <cell r="H3495">
            <v>0</v>
          </cell>
        </row>
        <row r="3496">
          <cell r="D3496">
            <v>0</v>
          </cell>
          <cell r="E3496">
            <v>0</v>
          </cell>
          <cell r="F3496">
            <v>0</v>
          </cell>
          <cell r="G3496">
            <v>0</v>
          </cell>
          <cell r="H3496">
            <v>0</v>
          </cell>
        </row>
        <row r="3497">
          <cell r="D3497">
            <v>0</v>
          </cell>
          <cell r="E3497">
            <v>0</v>
          </cell>
          <cell r="F3497">
            <v>0</v>
          </cell>
          <cell r="G3497">
            <v>0</v>
          </cell>
          <cell r="H3497">
            <v>0</v>
          </cell>
        </row>
        <row r="3498"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</row>
        <row r="3499">
          <cell r="D3499">
            <v>0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</row>
        <row r="3500">
          <cell r="D3500">
            <v>0</v>
          </cell>
          <cell r="E3500">
            <v>0</v>
          </cell>
          <cell r="F3500">
            <v>0</v>
          </cell>
          <cell r="G3500">
            <v>0</v>
          </cell>
          <cell r="H3500">
            <v>0</v>
          </cell>
        </row>
        <row r="3501">
          <cell r="D3501">
            <v>0</v>
          </cell>
          <cell r="E3501">
            <v>0</v>
          </cell>
          <cell r="F3501">
            <v>0</v>
          </cell>
          <cell r="G3501">
            <v>0</v>
          </cell>
          <cell r="H3501">
            <v>0</v>
          </cell>
        </row>
        <row r="3502">
          <cell r="D3502">
            <v>0</v>
          </cell>
          <cell r="E3502">
            <v>0</v>
          </cell>
          <cell r="F3502">
            <v>0</v>
          </cell>
          <cell r="G3502">
            <v>0</v>
          </cell>
          <cell r="H3502">
            <v>0</v>
          </cell>
        </row>
        <row r="3503">
          <cell r="D3503">
            <v>0</v>
          </cell>
          <cell r="E3503">
            <v>0</v>
          </cell>
          <cell r="F3503">
            <v>0</v>
          </cell>
          <cell r="G3503">
            <v>0</v>
          </cell>
          <cell r="H3503">
            <v>0</v>
          </cell>
        </row>
        <row r="3504">
          <cell r="D3504">
            <v>0</v>
          </cell>
          <cell r="E3504">
            <v>0</v>
          </cell>
          <cell r="F3504">
            <v>0</v>
          </cell>
          <cell r="G3504">
            <v>0</v>
          </cell>
          <cell r="H3504">
            <v>0</v>
          </cell>
        </row>
        <row r="3505"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</row>
        <row r="3506"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</row>
        <row r="3507">
          <cell r="D3507">
            <v>0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</row>
        <row r="3508"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</row>
        <row r="3509"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</row>
        <row r="3510"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</row>
        <row r="3511"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</row>
        <row r="3512"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</row>
        <row r="3513"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</row>
        <row r="3514">
          <cell r="D3514">
            <v>0</v>
          </cell>
          <cell r="E3514">
            <v>0</v>
          </cell>
          <cell r="F3514">
            <v>0</v>
          </cell>
          <cell r="G3514">
            <v>0</v>
          </cell>
          <cell r="H3514">
            <v>0</v>
          </cell>
        </row>
        <row r="3515">
          <cell r="D3515">
            <v>0</v>
          </cell>
          <cell r="E3515">
            <v>0</v>
          </cell>
          <cell r="F3515">
            <v>0</v>
          </cell>
          <cell r="G3515">
            <v>0</v>
          </cell>
          <cell r="H3515">
            <v>0</v>
          </cell>
        </row>
        <row r="3516">
          <cell r="D3516">
            <v>0</v>
          </cell>
          <cell r="E3516">
            <v>0</v>
          </cell>
          <cell r="F3516">
            <v>0</v>
          </cell>
          <cell r="G3516">
            <v>0</v>
          </cell>
          <cell r="H3516">
            <v>0</v>
          </cell>
        </row>
        <row r="3517">
          <cell r="D3517">
            <v>0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</row>
        <row r="3518"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</row>
        <row r="3519"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</row>
        <row r="3520"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</row>
        <row r="3521"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</row>
        <row r="3522"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</row>
        <row r="3523"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</row>
        <row r="3524"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</row>
        <row r="3525"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</row>
        <row r="3526"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</row>
        <row r="3527"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</row>
        <row r="3528"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0</v>
          </cell>
        </row>
        <row r="3529"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</row>
        <row r="3530"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</row>
        <row r="3531"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</row>
        <row r="3532"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</row>
        <row r="3533">
          <cell r="D3533">
            <v>0</v>
          </cell>
          <cell r="E3533">
            <v>0</v>
          </cell>
          <cell r="F3533">
            <v>0</v>
          </cell>
          <cell r="G3533">
            <v>0</v>
          </cell>
          <cell r="H3533">
            <v>0</v>
          </cell>
        </row>
        <row r="3534">
          <cell r="D3534">
            <v>0</v>
          </cell>
          <cell r="E3534">
            <v>0</v>
          </cell>
          <cell r="F3534">
            <v>0</v>
          </cell>
          <cell r="G3534">
            <v>0</v>
          </cell>
          <cell r="H3534">
            <v>0</v>
          </cell>
        </row>
        <row r="3535">
          <cell r="D3535">
            <v>0</v>
          </cell>
          <cell r="E3535">
            <v>0</v>
          </cell>
          <cell r="F3535">
            <v>0</v>
          </cell>
          <cell r="G3535">
            <v>0</v>
          </cell>
          <cell r="H3535">
            <v>0</v>
          </cell>
        </row>
        <row r="3536"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</row>
        <row r="3537"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</row>
        <row r="3538"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</row>
        <row r="3539"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</row>
        <row r="3540"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</row>
        <row r="3541"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</row>
        <row r="3542"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</row>
        <row r="3543"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</row>
        <row r="3544"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</row>
        <row r="3545"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</row>
        <row r="3546"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</row>
        <row r="3547"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</row>
        <row r="3548"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</row>
        <row r="3549"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</row>
        <row r="3550"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</row>
        <row r="3551"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</row>
        <row r="3552"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</row>
        <row r="3553"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</row>
        <row r="3554">
          <cell r="D3554">
            <v>0</v>
          </cell>
          <cell r="E3554">
            <v>0</v>
          </cell>
          <cell r="F3554">
            <v>0</v>
          </cell>
          <cell r="G3554" t="str">
            <v>Maintenance Préventive</v>
          </cell>
          <cell r="H3554">
            <v>0</v>
          </cell>
        </row>
        <row r="3555">
          <cell r="D3555" t="str">
            <v>MES-719438</v>
          </cell>
          <cell r="E3555" t="str">
            <v>Planifié</v>
          </cell>
          <cell r="F3555" t="str">
            <v>VU-179</v>
          </cell>
          <cell r="G3555" t="str">
            <v>10000 Entretien Preventif Toyota-Ahtfk</v>
          </cell>
          <cell r="H3555">
            <v>0</v>
          </cell>
        </row>
        <row r="3556">
          <cell r="D3556" t="str">
            <v>MES-849547</v>
          </cell>
          <cell r="E3556" t="str">
            <v>Planifié</v>
          </cell>
          <cell r="F3556" t="str">
            <v>VU-150</v>
          </cell>
          <cell r="G3556" t="str">
            <v>20000 Entretien Preventif Toyota-Ahtfk</v>
          </cell>
          <cell r="H3556">
            <v>0</v>
          </cell>
        </row>
        <row r="3557">
          <cell r="D3557" t="str">
            <v>MES-849550</v>
          </cell>
          <cell r="E3557" t="str">
            <v>Planifié</v>
          </cell>
          <cell r="F3557" t="str">
            <v>VU-266</v>
          </cell>
          <cell r="G3557" t="str">
            <v>5000 Entretien Preventif Toyota-Ahtfk</v>
          </cell>
          <cell r="H3557">
            <v>0</v>
          </cell>
        </row>
        <row r="3558">
          <cell r="D3558" t="str">
            <v/>
          </cell>
          <cell r="E3558" t="str">
            <v/>
          </cell>
          <cell r="F3558" t="str">
            <v/>
          </cell>
          <cell r="G3558" t="str">
            <v/>
          </cell>
          <cell r="H3558">
            <v>0</v>
          </cell>
        </row>
        <row r="3559">
          <cell r="D3559">
            <v>0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</row>
        <row r="3560"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</row>
        <row r="3561"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</row>
        <row r="3562"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</row>
        <row r="3563"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</row>
        <row r="3564"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</row>
        <row r="3565"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</row>
        <row r="3566"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</row>
        <row r="3567"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</row>
        <row r="3568"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</row>
        <row r="3569"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</row>
        <row r="3570"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0</v>
          </cell>
        </row>
        <row r="3571"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</row>
        <row r="3572"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</row>
        <row r="3573"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</row>
        <row r="3574"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</row>
        <row r="3575">
          <cell r="D3575">
            <v>0</v>
          </cell>
          <cell r="E3575">
            <v>0</v>
          </cell>
          <cell r="F3575">
            <v>0</v>
          </cell>
          <cell r="G3575">
            <v>0</v>
          </cell>
          <cell r="H3575">
            <v>0</v>
          </cell>
        </row>
        <row r="3576">
          <cell r="D3576">
            <v>0</v>
          </cell>
          <cell r="E3576">
            <v>0</v>
          </cell>
          <cell r="F3576">
            <v>0</v>
          </cell>
          <cell r="G3576">
            <v>0</v>
          </cell>
          <cell r="H3576">
            <v>0</v>
          </cell>
        </row>
        <row r="3577">
          <cell r="D3577">
            <v>0</v>
          </cell>
          <cell r="E3577">
            <v>0</v>
          </cell>
          <cell r="F3577">
            <v>0</v>
          </cell>
          <cell r="G3577">
            <v>0</v>
          </cell>
          <cell r="H3577">
            <v>0</v>
          </cell>
        </row>
        <row r="3578"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</row>
        <row r="3579"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</row>
        <row r="3580"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</row>
        <row r="3581"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</row>
        <row r="3582"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</row>
        <row r="3583">
          <cell r="D3583">
            <v>0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</row>
        <row r="3584"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</row>
        <row r="3585"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</row>
        <row r="3586"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>
            <v>0</v>
          </cell>
        </row>
        <row r="3587"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</row>
        <row r="3588"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</row>
        <row r="3589"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</row>
        <row r="3590"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</row>
        <row r="3591"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</row>
        <row r="3592"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</row>
        <row r="3593"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</row>
        <row r="3594"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</row>
        <row r="3595"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</row>
        <row r="3596"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</row>
        <row r="3597"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</row>
        <row r="3598">
          <cell r="D3598">
            <v>0</v>
          </cell>
          <cell r="E3598">
            <v>0</v>
          </cell>
          <cell r="F3598">
            <v>0</v>
          </cell>
          <cell r="G3598">
            <v>0</v>
          </cell>
          <cell r="H3598">
            <v>0</v>
          </cell>
        </row>
        <row r="3599">
          <cell r="D3599" t="str">
            <v/>
          </cell>
          <cell r="E3599">
            <v>0</v>
          </cell>
          <cell r="F3599" t="str">
            <v/>
          </cell>
          <cell r="G3599" t="str">
            <v/>
          </cell>
          <cell r="H3599">
            <v>0</v>
          </cell>
        </row>
        <row r="3600">
          <cell r="F3600" t="str">
            <v>Manutention</v>
          </cell>
        </row>
        <row r="3601">
          <cell r="D3601" t="str">
            <v>No de Bon</v>
          </cell>
          <cell r="E3601" t="str">
            <v>Statut</v>
          </cell>
          <cell r="F3601" t="str">
            <v>No de Parc</v>
          </cell>
          <cell r="G3601" t="str">
            <v>Description</v>
          </cell>
          <cell r="H3601" t="str">
            <v>Statut</v>
          </cell>
        </row>
        <row r="3602">
          <cell r="D3602">
            <v>0</v>
          </cell>
          <cell r="E3602">
            <v>0</v>
          </cell>
          <cell r="F3602">
            <v>0</v>
          </cell>
          <cell r="G3602">
            <v>0</v>
          </cell>
          <cell r="H3602">
            <v>0</v>
          </cell>
        </row>
        <row r="3603">
          <cell r="D3603">
            <v>0</v>
          </cell>
          <cell r="E3603">
            <v>0</v>
          </cell>
          <cell r="F3603">
            <v>0</v>
          </cell>
          <cell r="G3603">
            <v>0</v>
          </cell>
          <cell r="H3603">
            <v>0</v>
          </cell>
        </row>
        <row r="3604">
          <cell r="D3604">
            <v>0</v>
          </cell>
          <cell r="E3604">
            <v>0</v>
          </cell>
          <cell r="F3604">
            <v>0</v>
          </cell>
          <cell r="G3604">
            <v>0</v>
          </cell>
          <cell r="H3604">
            <v>0</v>
          </cell>
        </row>
        <row r="3605">
          <cell r="D3605">
            <v>0</v>
          </cell>
          <cell r="E3605">
            <v>0</v>
          </cell>
          <cell r="F3605">
            <v>0</v>
          </cell>
          <cell r="G3605">
            <v>0</v>
          </cell>
          <cell r="H3605">
            <v>0</v>
          </cell>
        </row>
        <row r="3606">
          <cell r="D3606">
            <v>0</v>
          </cell>
          <cell r="E3606">
            <v>0</v>
          </cell>
          <cell r="F3606">
            <v>0</v>
          </cell>
          <cell r="G3606">
            <v>0</v>
          </cell>
          <cell r="H3606">
            <v>0</v>
          </cell>
        </row>
        <row r="3607"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</row>
        <row r="3608">
          <cell r="D3608">
            <v>0</v>
          </cell>
          <cell r="E3608">
            <v>0</v>
          </cell>
          <cell r="F3608">
            <v>0</v>
          </cell>
          <cell r="G3608">
            <v>0</v>
          </cell>
          <cell r="H3608">
            <v>0</v>
          </cell>
        </row>
        <row r="3609">
          <cell r="D3609">
            <v>0</v>
          </cell>
          <cell r="E3609">
            <v>0</v>
          </cell>
          <cell r="F3609">
            <v>0</v>
          </cell>
          <cell r="G3609">
            <v>0</v>
          </cell>
          <cell r="H3609">
            <v>0</v>
          </cell>
        </row>
        <row r="3610"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</row>
        <row r="3611"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0</v>
          </cell>
        </row>
        <row r="3612">
          <cell r="D3612">
            <v>0</v>
          </cell>
          <cell r="E3612">
            <v>0</v>
          </cell>
          <cell r="F3612">
            <v>0</v>
          </cell>
          <cell r="G3612" t="str">
            <v>TRAVAUX IMPREVUS / BRIS DE CEDULE</v>
          </cell>
          <cell r="H3612">
            <v>0</v>
          </cell>
        </row>
        <row r="3613">
          <cell r="D3613" t="str">
            <v/>
          </cell>
          <cell r="E3613">
            <v>0</v>
          </cell>
          <cell r="F3613" t="str">
            <v/>
          </cell>
          <cell r="G3613" t="str">
            <v/>
          </cell>
          <cell r="H3613">
            <v>0</v>
          </cell>
        </row>
        <row r="3614">
          <cell r="D3614" t="str">
            <v/>
          </cell>
          <cell r="E3614">
            <v>0</v>
          </cell>
          <cell r="F3614" t="str">
            <v/>
          </cell>
          <cell r="G3614" t="str">
            <v/>
          </cell>
          <cell r="H3614">
            <v>0</v>
          </cell>
        </row>
        <row r="3615">
          <cell r="D3615" t="str">
            <v/>
          </cell>
          <cell r="E3615">
            <v>0</v>
          </cell>
          <cell r="F3615" t="str">
            <v/>
          </cell>
          <cell r="G3615" t="str">
            <v/>
          </cell>
          <cell r="H3615">
            <v>0</v>
          </cell>
        </row>
        <row r="3616">
          <cell r="D3616" t="str">
            <v/>
          </cell>
          <cell r="E3616">
            <v>0</v>
          </cell>
          <cell r="F3616" t="str">
            <v/>
          </cell>
          <cell r="G3616" t="str">
            <v/>
          </cell>
          <cell r="H3616">
            <v>0</v>
          </cell>
        </row>
        <row r="3617">
          <cell r="D3617" t="str">
            <v/>
          </cell>
          <cell r="E3617">
            <v>0</v>
          </cell>
          <cell r="F3617" t="str">
            <v/>
          </cell>
          <cell r="G3617" t="str">
            <v/>
          </cell>
          <cell r="H3617">
            <v>0</v>
          </cell>
        </row>
        <row r="3618">
          <cell r="D3618" t="str">
            <v/>
          </cell>
          <cell r="E3618">
            <v>0</v>
          </cell>
          <cell r="F3618" t="str">
            <v/>
          </cell>
          <cell r="G3618" t="str">
            <v/>
          </cell>
          <cell r="H3618">
            <v>0</v>
          </cell>
        </row>
        <row r="3619">
          <cell r="D3619" t="str">
            <v/>
          </cell>
          <cell r="E3619">
            <v>0</v>
          </cell>
          <cell r="F3619" t="str">
            <v/>
          </cell>
          <cell r="G3619" t="str">
            <v/>
          </cell>
          <cell r="H3619">
            <v>0</v>
          </cell>
        </row>
        <row r="3620">
          <cell r="D3620" t="str">
            <v/>
          </cell>
          <cell r="E3620">
            <v>0</v>
          </cell>
          <cell r="F3620" t="str">
            <v/>
          </cell>
          <cell r="G3620" t="str">
            <v/>
          </cell>
          <cell r="H3620">
            <v>0</v>
          </cell>
        </row>
        <row r="3621">
          <cell r="D3621" t="str">
            <v/>
          </cell>
          <cell r="E3621">
            <v>0</v>
          </cell>
          <cell r="F3621" t="str">
            <v/>
          </cell>
          <cell r="G3621" t="str">
            <v/>
          </cell>
          <cell r="H3621">
            <v>0</v>
          </cell>
        </row>
        <row r="3622">
          <cell r="D3622" t="str">
            <v/>
          </cell>
          <cell r="E3622">
            <v>0</v>
          </cell>
          <cell r="F3622" t="str">
            <v/>
          </cell>
          <cell r="G3622" t="str">
            <v/>
          </cell>
          <cell r="H3622">
            <v>0</v>
          </cell>
        </row>
        <row r="3623"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</row>
        <row r="3624">
          <cell r="D3624">
            <v>0</v>
          </cell>
          <cell r="E3624">
            <v>0</v>
          </cell>
          <cell r="F3624">
            <v>0</v>
          </cell>
          <cell r="G3624" t="str">
            <v>Travaux Planifiés (Correctif/Modif/Projet/inspection)</v>
          </cell>
          <cell r="H3624">
            <v>0</v>
          </cell>
        </row>
        <row r="3625">
          <cell r="D3625" t="str">
            <v>MES-849104</v>
          </cell>
          <cell r="E3625" t="str">
            <v>Planifié</v>
          </cell>
          <cell r="F3625" t="str">
            <v>CH-638</v>
          </cell>
          <cell r="G3625" t="str">
            <v>INSPECTION JOURNALIERE</v>
          </cell>
          <cell r="H3625">
            <v>0</v>
          </cell>
        </row>
        <row r="3626">
          <cell r="D3626" t="str">
            <v>MES-849093</v>
          </cell>
          <cell r="E3626" t="str">
            <v>Planifié</v>
          </cell>
          <cell r="F3626" t="str">
            <v>CH-635</v>
          </cell>
          <cell r="G3626" t="str">
            <v>INSPECTION JOURNALIERE</v>
          </cell>
          <cell r="H3626">
            <v>0</v>
          </cell>
        </row>
        <row r="3627">
          <cell r="D3627" t="str">
            <v>MES-849112</v>
          </cell>
          <cell r="E3627" t="str">
            <v>Planifié</v>
          </cell>
          <cell r="F3627" t="str">
            <v>CH-639</v>
          </cell>
          <cell r="G3627" t="str">
            <v>INSPECTION JOURNALIERE</v>
          </cell>
          <cell r="H3627">
            <v>0</v>
          </cell>
        </row>
        <row r="3628">
          <cell r="D3628" t="str">
            <v>MES-843767</v>
          </cell>
          <cell r="E3628" t="str">
            <v>Planifié</v>
          </cell>
          <cell r="F3628" t="str">
            <v>EM-938</v>
          </cell>
          <cell r="G3628" t="str">
            <v>POSE DES PIECES DISPONIBLES SUR L'EQUIPEMENT</v>
          </cell>
          <cell r="H3628">
            <v>0</v>
          </cell>
        </row>
        <row r="3629">
          <cell r="D3629" t="str">
            <v>MES-770043</v>
          </cell>
          <cell r="E3629" t="str">
            <v>Cédulé</v>
          </cell>
          <cell r="F3629" t="str">
            <v>EM-955</v>
          </cell>
          <cell r="G3629" t="str">
            <v>REMPLACEMENT DE LA VITRE DE TOIT CASSE ET TRAVAUX SUR LE SPREADER</v>
          </cell>
          <cell r="H3629">
            <v>0</v>
          </cell>
        </row>
        <row r="3630">
          <cell r="D3630" t="str">
            <v/>
          </cell>
          <cell r="E3630" t="str">
            <v/>
          </cell>
          <cell r="F3630" t="str">
            <v/>
          </cell>
          <cell r="G3630" t="str">
            <v/>
          </cell>
          <cell r="H3630">
            <v>0</v>
          </cell>
        </row>
        <row r="3631"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</row>
        <row r="3632"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</row>
        <row r="3633"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</row>
        <row r="3634"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</row>
        <row r="3635"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</row>
        <row r="3636"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</row>
        <row r="3637"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</row>
        <row r="3638"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</row>
        <row r="3639"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</row>
        <row r="3640">
          <cell r="D3640">
            <v>0</v>
          </cell>
          <cell r="E3640">
            <v>0</v>
          </cell>
          <cell r="F3640">
            <v>0</v>
          </cell>
          <cell r="G3640">
            <v>0</v>
          </cell>
          <cell r="H3640">
            <v>0</v>
          </cell>
        </row>
        <row r="3641">
          <cell r="D3641">
            <v>0</v>
          </cell>
          <cell r="E3641">
            <v>0</v>
          </cell>
          <cell r="F3641">
            <v>0</v>
          </cell>
          <cell r="G3641">
            <v>0</v>
          </cell>
          <cell r="H3641">
            <v>0</v>
          </cell>
        </row>
        <row r="3642">
          <cell r="D3642">
            <v>0</v>
          </cell>
          <cell r="E3642">
            <v>0</v>
          </cell>
          <cell r="F3642">
            <v>0</v>
          </cell>
          <cell r="G3642">
            <v>0</v>
          </cell>
          <cell r="H3642">
            <v>0</v>
          </cell>
        </row>
        <row r="3643">
          <cell r="D3643">
            <v>0</v>
          </cell>
          <cell r="E3643">
            <v>0</v>
          </cell>
          <cell r="F3643">
            <v>0</v>
          </cell>
          <cell r="G3643">
            <v>0</v>
          </cell>
          <cell r="H3643">
            <v>0</v>
          </cell>
        </row>
        <row r="3644">
          <cell r="D3644">
            <v>0</v>
          </cell>
          <cell r="E3644">
            <v>0</v>
          </cell>
          <cell r="F3644">
            <v>0</v>
          </cell>
          <cell r="G3644">
            <v>0</v>
          </cell>
          <cell r="H3644">
            <v>0</v>
          </cell>
        </row>
        <row r="3645">
          <cell r="D3645">
            <v>0</v>
          </cell>
          <cell r="E3645">
            <v>0</v>
          </cell>
          <cell r="F3645">
            <v>0</v>
          </cell>
          <cell r="G3645">
            <v>0</v>
          </cell>
          <cell r="H3645">
            <v>0</v>
          </cell>
        </row>
        <row r="3646">
          <cell r="D3646">
            <v>0</v>
          </cell>
          <cell r="E3646">
            <v>0</v>
          </cell>
          <cell r="F3646">
            <v>0</v>
          </cell>
          <cell r="G3646">
            <v>0</v>
          </cell>
          <cell r="H3646">
            <v>0</v>
          </cell>
        </row>
        <row r="3647">
          <cell r="D3647">
            <v>0</v>
          </cell>
          <cell r="E3647">
            <v>0</v>
          </cell>
          <cell r="F3647">
            <v>0</v>
          </cell>
          <cell r="G3647">
            <v>0</v>
          </cell>
          <cell r="H3647">
            <v>0</v>
          </cell>
        </row>
        <row r="3648">
          <cell r="D3648">
            <v>0</v>
          </cell>
          <cell r="E3648">
            <v>0</v>
          </cell>
          <cell r="F3648">
            <v>0</v>
          </cell>
          <cell r="G3648">
            <v>0</v>
          </cell>
          <cell r="H3648">
            <v>0</v>
          </cell>
        </row>
        <row r="3649"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</row>
        <row r="3650">
          <cell r="D3650">
            <v>0</v>
          </cell>
          <cell r="E3650">
            <v>0</v>
          </cell>
          <cell r="F3650">
            <v>0</v>
          </cell>
          <cell r="G3650">
            <v>0</v>
          </cell>
          <cell r="H3650">
            <v>0</v>
          </cell>
        </row>
        <row r="3651">
          <cell r="D3651">
            <v>0</v>
          </cell>
          <cell r="E3651">
            <v>0</v>
          </cell>
          <cell r="F3651">
            <v>0</v>
          </cell>
          <cell r="G3651">
            <v>0</v>
          </cell>
          <cell r="H3651">
            <v>0</v>
          </cell>
        </row>
        <row r="3652"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</row>
        <row r="3653"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</v>
          </cell>
        </row>
        <row r="3654">
          <cell r="D3654">
            <v>0</v>
          </cell>
          <cell r="E3654">
            <v>0</v>
          </cell>
          <cell r="F3654">
            <v>0</v>
          </cell>
          <cell r="G3654">
            <v>0</v>
          </cell>
          <cell r="H3654">
            <v>0</v>
          </cell>
        </row>
        <row r="3655">
          <cell r="D3655">
            <v>0</v>
          </cell>
          <cell r="E3655">
            <v>0</v>
          </cell>
          <cell r="F3655">
            <v>0</v>
          </cell>
          <cell r="G3655">
            <v>0</v>
          </cell>
          <cell r="H3655">
            <v>0</v>
          </cell>
        </row>
        <row r="3656">
          <cell r="D3656">
            <v>0</v>
          </cell>
          <cell r="E3656">
            <v>0</v>
          </cell>
          <cell r="F3656">
            <v>0</v>
          </cell>
          <cell r="G3656">
            <v>0</v>
          </cell>
          <cell r="H3656">
            <v>0</v>
          </cell>
        </row>
        <row r="3657">
          <cell r="D3657">
            <v>0</v>
          </cell>
          <cell r="E3657">
            <v>0</v>
          </cell>
          <cell r="F3657">
            <v>0</v>
          </cell>
          <cell r="G3657">
            <v>0</v>
          </cell>
          <cell r="H3657">
            <v>0</v>
          </cell>
        </row>
        <row r="3658">
          <cell r="D3658">
            <v>0</v>
          </cell>
          <cell r="E3658">
            <v>0</v>
          </cell>
          <cell r="F3658">
            <v>0</v>
          </cell>
          <cell r="G3658">
            <v>0</v>
          </cell>
          <cell r="H3658">
            <v>0</v>
          </cell>
        </row>
        <row r="3659">
          <cell r="D3659">
            <v>0</v>
          </cell>
          <cell r="E3659">
            <v>0</v>
          </cell>
          <cell r="F3659">
            <v>0</v>
          </cell>
          <cell r="G3659">
            <v>0</v>
          </cell>
          <cell r="H3659">
            <v>0</v>
          </cell>
        </row>
        <row r="3660">
          <cell r="D3660">
            <v>0</v>
          </cell>
          <cell r="E3660">
            <v>0</v>
          </cell>
          <cell r="F3660">
            <v>0</v>
          </cell>
          <cell r="G3660">
            <v>0</v>
          </cell>
          <cell r="H3660">
            <v>0</v>
          </cell>
        </row>
        <row r="3661">
          <cell r="D3661">
            <v>0</v>
          </cell>
          <cell r="E3661">
            <v>0</v>
          </cell>
          <cell r="F3661">
            <v>0</v>
          </cell>
          <cell r="G3661">
            <v>0</v>
          </cell>
          <cell r="H3661">
            <v>0</v>
          </cell>
        </row>
        <row r="3662"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</row>
        <row r="3663"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</row>
        <row r="3664">
          <cell r="D3664">
            <v>0</v>
          </cell>
          <cell r="E3664">
            <v>0</v>
          </cell>
          <cell r="F3664">
            <v>0</v>
          </cell>
          <cell r="G3664">
            <v>0</v>
          </cell>
          <cell r="H3664">
            <v>0</v>
          </cell>
        </row>
        <row r="3665"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>
            <v>0</v>
          </cell>
        </row>
        <row r="3666">
          <cell r="D3666">
            <v>0</v>
          </cell>
          <cell r="E3666">
            <v>0</v>
          </cell>
          <cell r="F3666">
            <v>0</v>
          </cell>
          <cell r="G3666">
            <v>0</v>
          </cell>
          <cell r="H3666">
            <v>0</v>
          </cell>
        </row>
        <row r="3667">
          <cell r="D3667">
            <v>0</v>
          </cell>
          <cell r="E3667">
            <v>0</v>
          </cell>
          <cell r="F3667">
            <v>0</v>
          </cell>
          <cell r="G3667">
            <v>0</v>
          </cell>
          <cell r="H3667">
            <v>0</v>
          </cell>
        </row>
        <row r="3668"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</row>
        <row r="3669"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</row>
        <row r="3670">
          <cell r="D3670">
            <v>0</v>
          </cell>
          <cell r="E3670">
            <v>0</v>
          </cell>
          <cell r="F3670">
            <v>0</v>
          </cell>
          <cell r="G3670">
            <v>0</v>
          </cell>
          <cell r="H3670">
            <v>0</v>
          </cell>
        </row>
        <row r="3671">
          <cell r="D3671">
            <v>0</v>
          </cell>
          <cell r="E3671">
            <v>0</v>
          </cell>
          <cell r="F3671">
            <v>0</v>
          </cell>
          <cell r="G3671">
            <v>0</v>
          </cell>
          <cell r="H3671">
            <v>0</v>
          </cell>
        </row>
        <row r="3672">
          <cell r="D3672">
            <v>0</v>
          </cell>
          <cell r="E3672">
            <v>0</v>
          </cell>
          <cell r="F3672">
            <v>0</v>
          </cell>
          <cell r="G3672">
            <v>0</v>
          </cell>
          <cell r="H3672">
            <v>0</v>
          </cell>
        </row>
        <row r="3673">
          <cell r="D3673">
            <v>0</v>
          </cell>
          <cell r="E3673">
            <v>0</v>
          </cell>
          <cell r="F3673">
            <v>0</v>
          </cell>
          <cell r="G3673">
            <v>0</v>
          </cell>
          <cell r="H3673">
            <v>0</v>
          </cell>
        </row>
        <row r="3674">
          <cell r="D3674">
            <v>0</v>
          </cell>
          <cell r="E3674">
            <v>0</v>
          </cell>
          <cell r="F3674">
            <v>0</v>
          </cell>
          <cell r="G3674">
            <v>0</v>
          </cell>
          <cell r="H3674">
            <v>0</v>
          </cell>
        </row>
        <row r="3675">
          <cell r="D3675">
            <v>0</v>
          </cell>
          <cell r="E3675">
            <v>0</v>
          </cell>
          <cell r="F3675">
            <v>0</v>
          </cell>
          <cell r="G3675">
            <v>0</v>
          </cell>
          <cell r="H3675">
            <v>0</v>
          </cell>
        </row>
        <row r="3676"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</row>
        <row r="3677"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</row>
        <row r="3678"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</row>
        <row r="3679"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</row>
        <row r="3680"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</row>
        <row r="3681"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</row>
        <row r="3682">
          <cell r="D3682">
            <v>0</v>
          </cell>
          <cell r="E3682">
            <v>0</v>
          </cell>
          <cell r="F3682">
            <v>0</v>
          </cell>
          <cell r="G3682">
            <v>0</v>
          </cell>
          <cell r="H3682">
            <v>0</v>
          </cell>
        </row>
        <row r="3683">
          <cell r="D3683">
            <v>0</v>
          </cell>
          <cell r="E3683">
            <v>0</v>
          </cell>
          <cell r="F3683">
            <v>0</v>
          </cell>
          <cell r="G3683">
            <v>0</v>
          </cell>
          <cell r="H3683">
            <v>0</v>
          </cell>
        </row>
        <row r="3684">
          <cell r="D3684">
            <v>0</v>
          </cell>
          <cell r="E3684">
            <v>0</v>
          </cell>
          <cell r="F3684">
            <v>0</v>
          </cell>
          <cell r="G3684">
            <v>0</v>
          </cell>
          <cell r="H3684">
            <v>0</v>
          </cell>
        </row>
        <row r="3685">
          <cell r="D3685">
            <v>0</v>
          </cell>
          <cell r="E3685">
            <v>0</v>
          </cell>
          <cell r="F3685">
            <v>0</v>
          </cell>
          <cell r="G3685">
            <v>0</v>
          </cell>
          <cell r="H3685">
            <v>0</v>
          </cell>
        </row>
        <row r="3686">
          <cell r="D3686">
            <v>0</v>
          </cell>
          <cell r="E3686">
            <v>0</v>
          </cell>
          <cell r="F3686">
            <v>0</v>
          </cell>
          <cell r="G3686">
            <v>0</v>
          </cell>
          <cell r="H3686">
            <v>0</v>
          </cell>
        </row>
        <row r="3687">
          <cell r="D3687">
            <v>0</v>
          </cell>
          <cell r="E3687">
            <v>0</v>
          </cell>
          <cell r="F3687">
            <v>0</v>
          </cell>
          <cell r="G3687">
            <v>0</v>
          </cell>
          <cell r="H3687">
            <v>0</v>
          </cell>
        </row>
        <row r="3688">
          <cell r="D3688">
            <v>0</v>
          </cell>
          <cell r="E3688">
            <v>0</v>
          </cell>
          <cell r="F3688">
            <v>0</v>
          </cell>
          <cell r="G3688">
            <v>0</v>
          </cell>
          <cell r="H3688">
            <v>0</v>
          </cell>
        </row>
        <row r="3689">
          <cell r="D3689">
            <v>0</v>
          </cell>
          <cell r="E3689">
            <v>0</v>
          </cell>
          <cell r="F3689">
            <v>0</v>
          </cell>
          <cell r="G3689">
            <v>0</v>
          </cell>
          <cell r="H3689">
            <v>0</v>
          </cell>
        </row>
        <row r="3690">
          <cell r="D3690">
            <v>0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</row>
        <row r="3691">
          <cell r="D3691">
            <v>0</v>
          </cell>
          <cell r="E3691">
            <v>0</v>
          </cell>
          <cell r="F3691">
            <v>0</v>
          </cell>
          <cell r="G3691">
            <v>0</v>
          </cell>
          <cell r="H3691">
            <v>0</v>
          </cell>
        </row>
        <row r="3692">
          <cell r="D3692">
            <v>0</v>
          </cell>
          <cell r="E3692">
            <v>0</v>
          </cell>
          <cell r="F3692">
            <v>0</v>
          </cell>
          <cell r="G3692">
            <v>0</v>
          </cell>
          <cell r="H3692">
            <v>0</v>
          </cell>
        </row>
        <row r="3693"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</row>
        <row r="3694"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</row>
        <row r="3695"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</row>
        <row r="3696"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</row>
        <row r="3697"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</row>
        <row r="3698"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</row>
        <row r="3699"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</row>
        <row r="3700">
          <cell r="D3700">
            <v>0</v>
          </cell>
          <cell r="E3700">
            <v>0</v>
          </cell>
          <cell r="F3700">
            <v>0</v>
          </cell>
          <cell r="G3700">
            <v>0</v>
          </cell>
          <cell r="H3700">
            <v>0</v>
          </cell>
        </row>
        <row r="3701">
          <cell r="D3701">
            <v>0</v>
          </cell>
          <cell r="E3701">
            <v>0</v>
          </cell>
          <cell r="F3701">
            <v>0</v>
          </cell>
          <cell r="G3701">
            <v>0</v>
          </cell>
          <cell r="H3701">
            <v>0</v>
          </cell>
        </row>
        <row r="3702">
          <cell r="D3702">
            <v>0</v>
          </cell>
          <cell r="E3702">
            <v>0</v>
          </cell>
          <cell r="F3702">
            <v>0</v>
          </cell>
          <cell r="G3702">
            <v>0</v>
          </cell>
          <cell r="H3702">
            <v>0</v>
          </cell>
        </row>
        <row r="3703">
          <cell r="D3703">
            <v>0</v>
          </cell>
          <cell r="E3703">
            <v>0</v>
          </cell>
          <cell r="F3703">
            <v>0</v>
          </cell>
          <cell r="G3703">
            <v>0</v>
          </cell>
          <cell r="H3703">
            <v>0</v>
          </cell>
        </row>
        <row r="3704"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</row>
        <row r="3705">
          <cell r="D3705">
            <v>0</v>
          </cell>
          <cell r="E3705">
            <v>0</v>
          </cell>
          <cell r="F3705">
            <v>0</v>
          </cell>
          <cell r="G3705">
            <v>0</v>
          </cell>
          <cell r="H3705">
            <v>0</v>
          </cell>
        </row>
        <row r="3706">
          <cell r="D3706">
            <v>0</v>
          </cell>
          <cell r="E3706">
            <v>0</v>
          </cell>
          <cell r="F3706">
            <v>0</v>
          </cell>
          <cell r="G3706" t="str">
            <v>Maintenance Préventive</v>
          </cell>
          <cell r="H3706">
            <v>0</v>
          </cell>
        </row>
        <row r="3707">
          <cell r="D3707" t="str">
            <v>MES-849551</v>
          </cell>
          <cell r="E3707" t="str">
            <v>Planifié</v>
          </cell>
          <cell r="F3707" t="str">
            <v>EM-973</v>
          </cell>
          <cell r="G3707" t="str">
            <v>250 Hrs Entretien Preventif HYSTER-H2.5FT</v>
          </cell>
          <cell r="H3707">
            <v>0</v>
          </cell>
        </row>
        <row r="3708">
          <cell r="D3708" t="str">
            <v>MES-818173</v>
          </cell>
          <cell r="E3708" t="str">
            <v>Planifié</v>
          </cell>
          <cell r="F3708" t="str">
            <v>EM-955</v>
          </cell>
          <cell r="G3708" t="str">
            <v>500 Hrs Entretien Preventif TEREX-TFC45</v>
          </cell>
          <cell r="H3708">
            <v>0</v>
          </cell>
        </row>
        <row r="3709">
          <cell r="D3709" t="str">
            <v/>
          </cell>
          <cell r="E3709" t="str">
            <v/>
          </cell>
          <cell r="F3709" t="str">
            <v/>
          </cell>
          <cell r="G3709" t="str">
            <v/>
          </cell>
          <cell r="H3709">
            <v>0</v>
          </cell>
        </row>
        <row r="3710"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</row>
        <row r="3711"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</row>
        <row r="3712"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</row>
        <row r="3713"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0</v>
          </cell>
        </row>
        <row r="3714">
          <cell r="D3714">
            <v>0</v>
          </cell>
          <cell r="E3714">
            <v>0</v>
          </cell>
          <cell r="F3714">
            <v>0</v>
          </cell>
          <cell r="G3714">
            <v>0</v>
          </cell>
          <cell r="H3714">
            <v>0</v>
          </cell>
        </row>
        <row r="3715"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</row>
        <row r="3716"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</row>
        <row r="3717"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</row>
        <row r="3718"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</row>
        <row r="3719"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</row>
        <row r="3720"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</row>
        <row r="3721"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</row>
        <row r="3722"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</row>
        <row r="3723"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</row>
        <row r="3724">
          <cell r="D3724">
            <v>0</v>
          </cell>
          <cell r="E3724">
            <v>0</v>
          </cell>
          <cell r="F3724">
            <v>0</v>
          </cell>
          <cell r="G3724">
            <v>0</v>
          </cell>
          <cell r="H3724">
            <v>0</v>
          </cell>
        </row>
        <row r="3725">
          <cell r="D3725">
            <v>0</v>
          </cell>
          <cell r="E3725">
            <v>0</v>
          </cell>
          <cell r="F3725">
            <v>0</v>
          </cell>
          <cell r="G3725">
            <v>0</v>
          </cell>
          <cell r="H3725">
            <v>0</v>
          </cell>
        </row>
        <row r="3726">
          <cell r="D3726">
            <v>0</v>
          </cell>
          <cell r="E3726">
            <v>0</v>
          </cell>
          <cell r="F3726">
            <v>0</v>
          </cell>
          <cell r="G3726">
            <v>0</v>
          </cell>
          <cell r="H3726">
            <v>0</v>
          </cell>
        </row>
        <row r="3727">
          <cell r="D3727">
            <v>0</v>
          </cell>
          <cell r="E3727">
            <v>0</v>
          </cell>
          <cell r="F3727">
            <v>0</v>
          </cell>
          <cell r="G3727">
            <v>0</v>
          </cell>
          <cell r="H3727">
            <v>0</v>
          </cell>
        </row>
        <row r="3728">
          <cell r="D3728">
            <v>0</v>
          </cell>
          <cell r="E3728">
            <v>0</v>
          </cell>
          <cell r="F3728">
            <v>0</v>
          </cell>
          <cell r="G3728">
            <v>0</v>
          </cell>
          <cell r="H3728">
            <v>0</v>
          </cell>
        </row>
        <row r="3729">
          <cell r="D3729">
            <v>0</v>
          </cell>
          <cell r="E3729">
            <v>0</v>
          </cell>
          <cell r="F3729">
            <v>0</v>
          </cell>
          <cell r="G3729">
            <v>0</v>
          </cell>
          <cell r="H3729">
            <v>0</v>
          </cell>
        </row>
        <row r="3730">
          <cell r="D3730">
            <v>0</v>
          </cell>
          <cell r="E3730">
            <v>0</v>
          </cell>
          <cell r="F3730">
            <v>0</v>
          </cell>
          <cell r="G3730">
            <v>0</v>
          </cell>
          <cell r="H3730">
            <v>0</v>
          </cell>
        </row>
        <row r="3731">
          <cell r="D3731">
            <v>0</v>
          </cell>
          <cell r="E3731">
            <v>0</v>
          </cell>
          <cell r="F3731">
            <v>0</v>
          </cell>
          <cell r="G3731">
            <v>0</v>
          </cell>
          <cell r="H3731">
            <v>0</v>
          </cell>
        </row>
        <row r="3732">
          <cell r="D3732">
            <v>0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</row>
        <row r="3733">
          <cell r="D3733">
            <v>0</v>
          </cell>
          <cell r="E3733">
            <v>0</v>
          </cell>
          <cell r="F3733">
            <v>0</v>
          </cell>
          <cell r="G3733">
            <v>0</v>
          </cell>
          <cell r="H3733">
            <v>0</v>
          </cell>
        </row>
        <row r="3734">
          <cell r="D3734">
            <v>0</v>
          </cell>
          <cell r="E3734">
            <v>0</v>
          </cell>
          <cell r="F3734">
            <v>0</v>
          </cell>
          <cell r="G3734">
            <v>0</v>
          </cell>
          <cell r="H3734">
            <v>0</v>
          </cell>
        </row>
        <row r="3735"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</row>
        <row r="3736"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</row>
        <row r="3737"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</row>
        <row r="3738"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</row>
        <row r="3739">
          <cell r="D3739">
            <v>0</v>
          </cell>
          <cell r="E3739">
            <v>0</v>
          </cell>
          <cell r="F3739">
            <v>0</v>
          </cell>
          <cell r="G3739">
            <v>0</v>
          </cell>
          <cell r="H3739">
            <v>0</v>
          </cell>
        </row>
        <row r="3740"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</row>
        <row r="3741"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</row>
        <row r="3742">
          <cell r="D3742">
            <v>0</v>
          </cell>
          <cell r="E3742">
            <v>0</v>
          </cell>
          <cell r="F3742">
            <v>0</v>
          </cell>
          <cell r="G3742">
            <v>0</v>
          </cell>
          <cell r="H3742">
            <v>0</v>
          </cell>
        </row>
        <row r="3743">
          <cell r="D3743">
            <v>0</v>
          </cell>
          <cell r="E3743">
            <v>0</v>
          </cell>
          <cell r="F3743">
            <v>0</v>
          </cell>
          <cell r="G3743">
            <v>0</v>
          </cell>
          <cell r="H3743">
            <v>0</v>
          </cell>
        </row>
        <row r="3744">
          <cell r="D3744">
            <v>0</v>
          </cell>
          <cell r="E3744">
            <v>0</v>
          </cell>
          <cell r="F3744">
            <v>0</v>
          </cell>
          <cell r="G3744">
            <v>0</v>
          </cell>
          <cell r="H3744">
            <v>0</v>
          </cell>
        </row>
        <row r="3745">
          <cell r="D3745">
            <v>0</v>
          </cell>
          <cell r="E3745">
            <v>0</v>
          </cell>
          <cell r="F3745">
            <v>0</v>
          </cell>
          <cell r="G3745">
            <v>0</v>
          </cell>
          <cell r="H3745">
            <v>0</v>
          </cell>
        </row>
        <row r="3746"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</row>
        <row r="3747">
          <cell r="D3747">
            <v>0</v>
          </cell>
          <cell r="E3747">
            <v>0</v>
          </cell>
          <cell r="F3747">
            <v>0</v>
          </cell>
          <cell r="G3747">
            <v>0</v>
          </cell>
          <cell r="H3747">
            <v>0</v>
          </cell>
        </row>
        <row r="3748"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</row>
        <row r="3749"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</row>
        <row r="3750">
          <cell r="F3750" t="str">
            <v>Petits Equipements</v>
          </cell>
        </row>
        <row r="3751">
          <cell r="D3751" t="str">
            <v>No de Bon</v>
          </cell>
          <cell r="E3751" t="str">
            <v>Statut</v>
          </cell>
          <cell r="F3751" t="str">
            <v>No de Parc</v>
          </cell>
          <cell r="G3751" t="str">
            <v>Description</v>
          </cell>
          <cell r="H3751" t="str">
            <v>Statut</v>
          </cell>
        </row>
        <row r="3752"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</row>
        <row r="3753">
          <cell r="D3753">
            <v>0</v>
          </cell>
          <cell r="E3753">
            <v>0</v>
          </cell>
          <cell r="F3753">
            <v>0</v>
          </cell>
          <cell r="G3753">
            <v>0</v>
          </cell>
          <cell r="H3753">
            <v>0</v>
          </cell>
        </row>
        <row r="3754"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>
            <v>0</v>
          </cell>
        </row>
        <row r="3755"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</v>
          </cell>
        </row>
        <row r="3756">
          <cell r="D3756">
            <v>0</v>
          </cell>
          <cell r="E3756">
            <v>0</v>
          </cell>
          <cell r="F3756">
            <v>0</v>
          </cell>
          <cell r="G3756">
            <v>0</v>
          </cell>
          <cell r="H3756">
            <v>0</v>
          </cell>
        </row>
        <row r="3757"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</row>
        <row r="3758">
          <cell r="D3758">
            <v>0</v>
          </cell>
          <cell r="E3758">
            <v>0</v>
          </cell>
          <cell r="F3758">
            <v>0</v>
          </cell>
          <cell r="G3758">
            <v>0</v>
          </cell>
          <cell r="H3758">
            <v>0</v>
          </cell>
        </row>
        <row r="3759">
          <cell r="D3759">
            <v>0</v>
          </cell>
          <cell r="E3759">
            <v>0</v>
          </cell>
          <cell r="F3759">
            <v>0</v>
          </cell>
          <cell r="G3759">
            <v>0</v>
          </cell>
          <cell r="H3759">
            <v>0</v>
          </cell>
        </row>
        <row r="3760"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</row>
        <row r="3761"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</row>
        <row r="3762">
          <cell r="D3762">
            <v>0</v>
          </cell>
          <cell r="E3762">
            <v>0</v>
          </cell>
          <cell r="F3762">
            <v>0</v>
          </cell>
          <cell r="G3762" t="str">
            <v>TRAVAUX IMPREVUS / BRIS DE CEDULE</v>
          </cell>
          <cell r="H3762">
            <v>0</v>
          </cell>
        </row>
        <row r="3763">
          <cell r="D3763" t="str">
            <v/>
          </cell>
          <cell r="E3763" t="str">
            <v/>
          </cell>
          <cell r="F3763" t="str">
            <v/>
          </cell>
          <cell r="G3763" t="str">
            <v/>
          </cell>
          <cell r="H3763">
            <v>0</v>
          </cell>
        </row>
        <row r="3764">
          <cell r="D3764" t="str">
            <v/>
          </cell>
          <cell r="E3764" t="str">
            <v/>
          </cell>
          <cell r="F3764" t="str">
            <v/>
          </cell>
          <cell r="G3764" t="str">
            <v/>
          </cell>
          <cell r="H3764">
            <v>0</v>
          </cell>
        </row>
        <row r="3765">
          <cell r="D3765" t="str">
            <v/>
          </cell>
          <cell r="E3765" t="str">
            <v/>
          </cell>
          <cell r="F3765" t="str">
            <v/>
          </cell>
          <cell r="G3765" t="str">
            <v/>
          </cell>
          <cell r="H3765">
            <v>0</v>
          </cell>
        </row>
        <row r="3766">
          <cell r="D3766" t="str">
            <v/>
          </cell>
          <cell r="E3766" t="str">
            <v/>
          </cell>
          <cell r="F3766" t="str">
            <v/>
          </cell>
          <cell r="G3766" t="str">
            <v/>
          </cell>
          <cell r="H3766">
            <v>0</v>
          </cell>
        </row>
        <row r="3767">
          <cell r="D3767" t="str">
            <v/>
          </cell>
          <cell r="E3767" t="str">
            <v/>
          </cell>
          <cell r="F3767" t="str">
            <v/>
          </cell>
          <cell r="G3767" t="str">
            <v/>
          </cell>
          <cell r="H3767">
            <v>0</v>
          </cell>
        </row>
        <row r="3768">
          <cell r="D3768" t="str">
            <v/>
          </cell>
          <cell r="E3768" t="str">
            <v/>
          </cell>
          <cell r="F3768" t="str">
            <v/>
          </cell>
          <cell r="G3768" t="str">
            <v/>
          </cell>
          <cell r="H3768">
            <v>0</v>
          </cell>
        </row>
        <row r="3769">
          <cell r="D3769" t="str">
            <v/>
          </cell>
          <cell r="E3769" t="str">
            <v/>
          </cell>
          <cell r="F3769" t="str">
            <v/>
          </cell>
          <cell r="G3769" t="str">
            <v/>
          </cell>
          <cell r="H3769">
            <v>0</v>
          </cell>
        </row>
        <row r="3770">
          <cell r="D3770" t="str">
            <v/>
          </cell>
          <cell r="E3770" t="str">
            <v/>
          </cell>
          <cell r="F3770" t="str">
            <v/>
          </cell>
          <cell r="G3770" t="str">
            <v/>
          </cell>
          <cell r="H3770">
            <v>0</v>
          </cell>
        </row>
        <row r="3771">
          <cell r="D3771" t="str">
            <v/>
          </cell>
          <cell r="E3771" t="str">
            <v/>
          </cell>
          <cell r="F3771" t="str">
            <v/>
          </cell>
          <cell r="G3771" t="str">
            <v/>
          </cell>
          <cell r="H3771">
            <v>0</v>
          </cell>
        </row>
        <row r="3772">
          <cell r="D3772" t="str">
            <v/>
          </cell>
          <cell r="E3772" t="str">
            <v/>
          </cell>
          <cell r="F3772" t="str">
            <v/>
          </cell>
          <cell r="G3772" t="str">
            <v/>
          </cell>
          <cell r="H3772">
            <v>0</v>
          </cell>
        </row>
        <row r="3773"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</row>
        <row r="3774">
          <cell r="D3774">
            <v>0</v>
          </cell>
          <cell r="E3774">
            <v>0</v>
          </cell>
          <cell r="F3774">
            <v>0</v>
          </cell>
          <cell r="G3774" t="str">
            <v>Travaux Planifiés (Correctif/Modif/Projet/inspection)</v>
          </cell>
          <cell r="H3774">
            <v>0</v>
          </cell>
        </row>
        <row r="3775">
          <cell r="D3775" t="str">
            <v>MES-848989</v>
          </cell>
          <cell r="E3775" t="str">
            <v>Planifié</v>
          </cell>
          <cell r="F3775" t="str">
            <v>PP-1330</v>
          </cell>
          <cell r="G3775" t="str">
            <v>INSPECTION JOURNALIERE</v>
          </cell>
          <cell r="H3775">
            <v>0</v>
          </cell>
        </row>
        <row r="3776">
          <cell r="D3776" t="str">
            <v>MES-848990</v>
          </cell>
          <cell r="E3776" t="str">
            <v>Planifié</v>
          </cell>
          <cell r="F3776" t="str">
            <v>PP-1331</v>
          </cell>
          <cell r="G3776" t="str">
            <v>INSPECTION JOURNALIERE</v>
          </cell>
          <cell r="H3776">
            <v>0</v>
          </cell>
        </row>
        <row r="3777">
          <cell r="D3777" t="str">
            <v>MES-849015</v>
          </cell>
          <cell r="E3777" t="str">
            <v>Planifié</v>
          </cell>
          <cell r="F3777" t="str">
            <v>PP-1334</v>
          </cell>
          <cell r="G3777" t="str">
            <v>INSPECTION JOURNALIERE</v>
          </cell>
          <cell r="H3777">
            <v>0</v>
          </cell>
        </row>
        <row r="3778">
          <cell r="D3778" t="str">
            <v>MES-851770</v>
          </cell>
          <cell r="E3778" t="str">
            <v>Planifié</v>
          </cell>
          <cell r="F3778" t="str">
            <v>CP-1107</v>
          </cell>
          <cell r="G3778" t="str">
            <v>INSPECTION JOURNALIERE</v>
          </cell>
          <cell r="H3778">
            <v>0</v>
          </cell>
        </row>
        <row r="3779">
          <cell r="D3779" t="str">
            <v>MES-849085</v>
          </cell>
          <cell r="E3779" t="str">
            <v>Planifié</v>
          </cell>
          <cell r="F3779" t="str">
            <v>CP-1110</v>
          </cell>
          <cell r="G3779" t="str">
            <v>INSPECTION JOURNALIERE</v>
          </cell>
          <cell r="H3779">
            <v>0</v>
          </cell>
        </row>
        <row r="3780">
          <cell r="D3780" t="str">
            <v>MES-849046</v>
          </cell>
          <cell r="E3780" t="str">
            <v>Planifié</v>
          </cell>
          <cell r="F3780" t="str">
            <v>PP-1336</v>
          </cell>
          <cell r="G3780" t="str">
            <v>INSPECTION JOURNALIERE</v>
          </cell>
          <cell r="H3780">
            <v>0</v>
          </cell>
        </row>
        <row r="3781">
          <cell r="D3781" t="str">
            <v>MES-757554</v>
          </cell>
          <cell r="E3781" t="str">
            <v>Planifié</v>
          </cell>
          <cell r="F3781" t="str">
            <v>SD-1011</v>
          </cell>
          <cell r="G3781" t="str">
            <v>INSPECTION PREVENTIVE</v>
          </cell>
          <cell r="H3781">
            <v>0</v>
          </cell>
        </row>
        <row r="3782">
          <cell r="D3782" t="str">
            <v>MES-848948</v>
          </cell>
          <cell r="E3782" t="str">
            <v>Planifié</v>
          </cell>
          <cell r="F3782" t="str">
            <v>PP-1322</v>
          </cell>
          <cell r="G3782" t="str">
            <v>INSPECTION JOURNALIERE</v>
          </cell>
          <cell r="H3782">
            <v>0</v>
          </cell>
        </row>
        <row r="3783">
          <cell r="D3783" t="str">
            <v>MES-848951</v>
          </cell>
          <cell r="E3783" t="str">
            <v>Planifié</v>
          </cell>
          <cell r="F3783" t="str">
            <v>PP-1323</v>
          </cell>
          <cell r="G3783" t="str">
            <v>INSPECTION JOURNALIERE</v>
          </cell>
          <cell r="H3783">
            <v>0</v>
          </cell>
        </row>
        <row r="3784">
          <cell r="D3784" t="str">
            <v>MES-848967</v>
          </cell>
          <cell r="E3784" t="str">
            <v>Planifié</v>
          </cell>
          <cell r="F3784" t="str">
            <v>PP-1324</v>
          </cell>
          <cell r="G3784" t="str">
            <v>INSPECTION JOURNALIERE</v>
          </cell>
          <cell r="H3784">
            <v>0</v>
          </cell>
        </row>
        <row r="3785">
          <cell r="D3785" t="str">
            <v>MES-848968</v>
          </cell>
          <cell r="E3785" t="str">
            <v>Planifié</v>
          </cell>
          <cell r="F3785" t="str">
            <v>PP-1325</v>
          </cell>
          <cell r="G3785" t="str">
            <v>INSPECTION JOURNALIERE</v>
          </cell>
          <cell r="H3785">
            <v>0</v>
          </cell>
        </row>
        <row r="3786">
          <cell r="D3786" t="str">
            <v>MES-849035</v>
          </cell>
          <cell r="E3786" t="str">
            <v>Planifié</v>
          </cell>
          <cell r="F3786" t="str">
            <v>PP-1335</v>
          </cell>
          <cell r="G3786" t="str">
            <v>INSPECTION JOURNALIERE</v>
          </cell>
          <cell r="H3786">
            <v>0</v>
          </cell>
        </row>
        <row r="3787">
          <cell r="D3787" t="str">
            <v>MES-856267</v>
          </cell>
          <cell r="E3787" t="str">
            <v>Planifié</v>
          </cell>
          <cell r="F3787" t="str">
            <v>PP-1337</v>
          </cell>
          <cell r="G3787" t="str">
            <v>INSPECTION JOURNALIERE</v>
          </cell>
          <cell r="H3787">
            <v>0</v>
          </cell>
        </row>
        <row r="3788">
          <cell r="D3788" t="str">
            <v>MES-856274</v>
          </cell>
          <cell r="E3788" t="str">
            <v>Planifié</v>
          </cell>
          <cell r="F3788" t="str">
            <v>PP-1338</v>
          </cell>
          <cell r="G3788" t="str">
            <v>INSPECTION JOURNALIERE</v>
          </cell>
          <cell r="H3788">
            <v>0</v>
          </cell>
        </row>
        <row r="3789">
          <cell r="D3789" t="str">
            <v>MES-856417</v>
          </cell>
          <cell r="E3789" t="str">
            <v>Planifié</v>
          </cell>
          <cell r="F3789" t="str">
            <v>CP-1116</v>
          </cell>
          <cell r="G3789" t="str">
            <v>INSPECTION PREVENTIVE</v>
          </cell>
          <cell r="H3789">
            <v>0</v>
          </cell>
        </row>
        <row r="3790">
          <cell r="D3790" t="str">
            <v>MES-856340</v>
          </cell>
          <cell r="E3790" t="str">
            <v>Planifié</v>
          </cell>
          <cell r="F3790" t="str">
            <v>PP-1318</v>
          </cell>
          <cell r="G3790" t="str">
            <v>INSPECTION PREVENTIVE</v>
          </cell>
          <cell r="H3790">
            <v>0</v>
          </cell>
        </row>
        <row r="3791">
          <cell r="D3791" t="str">
            <v/>
          </cell>
          <cell r="E3791" t="str">
            <v/>
          </cell>
          <cell r="F3791" t="str">
            <v/>
          </cell>
          <cell r="G3791" t="str">
            <v/>
          </cell>
          <cell r="H3791">
            <v>0</v>
          </cell>
        </row>
        <row r="3792"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</row>
        <row r="3793">
          <cell r="D3793">
            <v>0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</row>
        <row r="3794">
          <cell r="D3794">
            <v>0</v>
          </cell>
          <cell r="E3794">
            <v>0</v>
          </cell>
          <cell r="F3794">
            <v>0</v>
          </cell>
          <cell r="G3794">
            <v>0</v>
          </cell>
          <cell r="H3794">
            <v>0</v>
          </cell>
        </row>
        <row r="3795"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</row>
        <row r="3796"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</row>
        <row r="3797">
          <cell r="D3797">
            <v>0</v>
          </cell>
          <cell r="E3797">
            <v>0</v>
          </cell>
          <cell r="F3797">
            <v>0</v>
          </cell>
          <cell r="G3797">
            <v>0</v>
          </cell>
          <cell r="H3797">
            <v>0</v>
          </cell>
        </row>
        <row r="3798"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</row>
        <row r="3799"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</row>
        <row r="3800"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</row>
        <row r="3801"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</row>
        <row r="3802"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</row>
        <row r="3803"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</row>
        <row r="3804"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</row>
        <row r="3805"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</row>
        <row r="3806"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</row>
        <row r="3807"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</row>
        <row r="3808"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</row>
        <row r="3809">
          <cell r="D3809">
            <v>0</v>
          </cell>
          <cell r="E3809">
            <v>0</v>
          </cell>
          <cell r="F3809">
            <v>0</v>
          </cell>
          <cell r="G3809">
            <v>0</v>
          </cell>
          <cell r="H3809">
            <v>0</v>
          </cell>
        </row>
        <row r="3810">
          <cell r="D3810">
            <v>0</v>
          </cell>
          <cell r="E3810">
            <v>0</v>
          </cell>
          <cell r="F3810">
            <v>0</v>
          </cell>
          <cell r="G3810">
            <v>0</v>
          </cell>
          <cell r="H3810">
            <v>0</v>
          </cell>
        </row>
        <row r="3811"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</row>
        <row r="3812"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</row>
        <row r="3813"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</row>
        <row r="3814"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</row>
        <row r="3815"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</row>
        <row r="3816"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</row>
        <row r="3817"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</row>
        <row r="3818"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</row>
        <row r="3819"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</row>
        <row r="3820"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</row>
        <row r="3821"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</row>
        <row r="3822"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</row>
        <row r="3823"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</row>
        <row r="3824"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</row>
        <row r="3825"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</row>
        <row r="3826"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</row>
        <row r="3827"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</row>
        <row r="3828"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</row>
        <row r="3829"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</row>
        <row r="3830"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</row>
        <row r="3831"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</row>
        <row r="3832">
          <cell r="D3832">
            <v>0</v>
          </cell>
          <cell r="E3832">
            <v>0</v>
          </cell>
          <cell r="F3832">
            <v>0</v>
          </cell>
          <cell r="G3832">
            <v>0</v>
          </cell>
          <cell r="H3832">
            <v>0</v>
          </cell>
        </row>
        <row r="3833"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0</v>
          </cell>
        </row>
        <row r="3834"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</row>
        <row r="3835">
          <cell r="D3835">
            <v>0</v>
          </cell>
          <cell r="E3835">
            <v>0</v>
          </cell>
          <cell r="F3835">
            <v>0</v>
          </cell>
          <cell r="G3835">
            <v>0</v>
          </cell>
          <cell r="H3835">
            <v>0</v>
          </cell>
        </row>
        <row r="3836">
          <cell r="D3836">
            <v>0</v>
          </cell>
          <cell r="E3836">
            <v>0</v>
          </cell>
          <cell r="F3836">
            <v>0</v>
          </cell>
          <cell r="G3836">
            <v>0</v>
          </cell>
          <cell r="H3836">
            <v>0</v>
          </cell>
        </row>
        <row r="3837">
          <cell r="D3837">
            <v>0</v>
          </cell>
          <cell r="E3837">
            <v>0</v>
          </cell>
          <cell r="F3837">
            <v>0</v>
          </cell>
          <cell r="G3837">
            <v>0</v>
          </cell>
          <cell r="H3837">
            <v>0</v>
          </cell>
        </row>
        <row r="3838"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</row>
        <row r="3839">
          <cell r="D3839">
            <v>0</v>
          </cell>
          <cell r="E3839">
            <v>0</v>
          </cell>
          <cell r="F3839">
            <v>0</v>
          </cell>
          <cell r="G3839">
            <v>0</v>
          </cell>
          <cell r="H3839">
            <v>0</v>
          </cell>
        </row>
        <row r="3840"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</row>
        <row r="3841"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</row>
        <row r="3842"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</row>
        <row r="3843"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</row>
        <row r="3844"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</row>
        <row r="3845"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</row>
        <row r="3846"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</row>
        <row r="3847"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</row>
        <row r="3848"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</row>
        <row r="3849"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</row>
        <row r="3850"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</row>
        <row r="3851">
          <cell r="D3851">
            <v>0</v>
          </cell>
          <cell r="E3851">
            <v>0</v>
          </cell>
          <cell r="F3851">
            <v>0</v>
          </cell>
          <cell r="G3851">
            <v>0</v>
          </cell>
          <cell r="H3851">
            <v>0</v>
          </cell>
        </row>
        <row r="3852">
          <cell r="D3852">
            <v>0</v>
          </cell>
          <cell r="E3852">
            <v>0</v>
          </cell>
          <cell r="F3852">
            <v>0</v>
          </cell>
          <cell r="G3852">
            <v>0</v>
          </cell>
          <cell r="H3852">
            <v>0</v>
          </cell>
        </row>
        <row r="3853"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</row>
        <row r="3854"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</row>
        <row r="3855"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</row>
        <row r="3856">
          <cell r="D3856">
            <v>0</v>
          </cell>
          <cell r="E3856">
            <v>0</v>
          </cell>
          <cell r="F3856">
            <v>0</v>
          </cell>
          <cell r="G3856" t="str">
            <v>Maintenance Préventive</v>
          </cell>
          <cell r="H3856">
            <v>0</v>
          </cell>
        </row>
        <row r="3857"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</row>
        <row r="3858"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</row>
        <row r="3859"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</row>
        <row r="3860"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</row>
        <row r="3861"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</row>
        <row r="3862"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</row>
        <row r="3863"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</row>
        <row r="3864"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</row>
        <row r="3865"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</row>
        <row r="3866"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</row>
        <row r="3867"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</row>
        <row r="3868"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</row>
        <row r="3869"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</row>
        <row r="3870"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</row>
        <row r="3871"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</row>
        <row r="3872"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</row>
        <row r="3873"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</row>
        <row r="3874"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</row>
        <row r="3875"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</row>
        <row r="3876"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</row>
        <row r="3877"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</row>
        <row r="3878"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</row>
        <row r="3879"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</row>
        <row r="3880"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</row>
        <row r="3881"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</row>
        <row r="3882"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</row>
        <row r="3883"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</row>
        <row r="3884"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</row>
        <row r="3885"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</row>
        <row r="3886"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</row>
        <row r="3887"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</row>
        <row r="3888"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</row>
        <row r="3889"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</row>
        <row r="3890"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</row>
        <row r="3891"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</row>
        <row r="3892"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</row>
        <row r="3893"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</row>
        <row r="3894"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</row>
        <row r="3895"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</row>
        <row r="3896"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</row>
        <row r="3897"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</row>
        <row r="3898"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</row>
        <row r="3899">
          <cell r="F3899" t="str">
            <v>Support</v>
          </cell>
        </row>
        <row r="3900">
          <cell r="D3900" t="str">
            <v>No de Bon</v>
          </cell>
          <cell r="E3900" t="str">
            <v>Statut</v>
          </cell>
          <cell r="F3900" t="str">
            <v>No de Parc</v>
          </cell>
          <cell r="G3900" t="str">
            <v>Description</v>
          </cell>
          <cell r="H3900" t="str">
            <v>Statut</v>
          </cell>
        </row>
        <row r="3901"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</row>
        <row r="3902"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</row>
        <row r="3903"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</row>
        <row r="3904"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</row>
        <row r="3905"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</row>
        <row r="3906"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</row>
        <row r="3907"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</row>
        <row r="3908"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</row>
        <row r="3909"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</row>
        <row r="3910">
          <cell r="D3910">
            <v>0</v>
          </cell>
          <cell r="E3910" t="str">
            <v/>
          </cell>
          <cell r="F3910">
            <v>0</v>
          </cell>
          <cell r="G3910">
            <v>0</v>
          </cell>
          <cell r="H3910">
            <v>0</v>
          </cell>
        </row>
        <row r="3911">
          <cell r="D3911">
            <v>0</v>
          </cell>
          <cell r="E3911" t="str">
            <v/>
          </cell>
          <cell r="F3911">
            <v>0</v>
          </cell>
          <cell r="G3911" t="str">
            <v>TRAVAUX IMPREVUS / BRIS DE CEDULE</v>
          </cell>
          <cell r="H3911">
            <v>0</v>
          </cell>
        </row>
        <row r="3912">
          <cell r="D3912" t="str">
            <v/>
          </cell>
          <cell r="E3912" t="str">
            <v/>
          </cell>
          <cell r="F3912" t="str">
            <v/>
          </cell>
          <cell r="G3912" t="str">
            <v/>
          </cell>
          <cell r="H3912">
            <v>0</v>
          </cell>
        </row>
        <row r="3913">
          <cell r="D3913" t="str">
            <v/>
          </cell>
          <cell r="E3913" t="str">
            <v/>
          </cell>
          <cell r="F3913" t="str">
            <v/>
          </cell>
          <cell r="G3913" t="str">
            <v/>
          </cell>
          <cell r="H3913">
            <v>0</v>
          </cell>
        </row>
        <row r="3914">
          <cell r="D3914" t="str">
            <v/>
          </cell>
          <cell r="E3914" t="str">
            <v/>
          </cell>
          <cell r="F3914" t="str">
            <v/>
          </cell>
          <cell r="G3914" t="str">
            <v/>
          </cell>
          <cell r="H3914">
            <v>0</v>
          </cell>
        </row>
        <row r="3915">
          <cell r="D3915" t="str">
            <v/>
          </cell>
          <cell r="E3915" t="str">
            <v/>
          </cell>
          <cell r="F3915" t="str">
            <v/>
          </cell>
          <cell r="G3915" t="str">
            <v/>
          </cell>
          <cell r="H3915">
            <v>0</v>
          </cell>
        </row>
        <row r="3916">
          <cell r="D3916" t="str">
            <v/>
          </cell>
          <cell r="E3916" t="str">
            <v/>
          </cell>
          <cell r="F3916" t="str">
            <v/>
          </cell>
          <cell r="G3916" t="str">
            <v/>
          </cell>
          <cell r="H3916">
            <v>0</v>
          </cell>
        </row>
        <row r="3917">
          <cell r="D3917" t="str">
            <v/>
          </cell>
          <cell r="E3917" t="str">
            <v/>
          </cell>
          <cell r="F3917" t="str">
            <v/>
          </cell>
          <cell r="G3917" t="str">
            <v/>
          </cell>
          <cell r="H3917">
            <v>0</v>
          </cell>
        </row>
        <row r="3918">
          <cell r="D3918" t="str">
            <v/>
          </cell>
          <cell r="E3918" t="str">
            <v/>
          </cell>
          <cell r="F3918" t="str">
            <v/>
          </cell>
          <cell r="G3918" t="str">
            <v/>
          </cell>
          <cell r="H3918">
            <v>0</v>
          </cell>
        </row>
        <row r="3919">
          <cell r="D3919" t="str">
            <v/>
          </cell>
          <cell r="E3919" t="str">
            <v/>
          </cell>
          <cell r="F3919" t="str">
            <v/>
          </cell>
          <cell r="G3919" t="str">
            <v/>
          </cell>
          <cell r="H3919">
            <v>0</v>
          </cell>
        </row>
        <row r="3920">
          <cell r="D3920" t="str">
            <v/>
          </cell>
          <cell r="E3920" t="str">
            <v/>
          </cell>
          <cell r="F3920" t="str">
            <v/>
          </cell>
          <cell r="G3920" t="str">
            <v/>
          </cell>
          <cell r="H3920">
            <v>0</v>
          </cell>
        </row>
        <row r="3921">
          <cell r="D3921" t="str">
            <v/>
          </cell>
          <cell r="E3921" t="str">
            <v/>
          </cell>
          <cell r="F3921" t="str">
            <v/>
          </cell>
          <cell r="G3921" t="str">
            <v/>
          </cell>
          <cell r="H3921">
            <v>0</v>
          </cell>
        </row>
        <row r="3922"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</row>
        <row r="3923">
          <cell r="D3923">
            <v>0</v>
          </cell>
          <cell r="E3923">
            <v>0</v>
          </cell>
          <cell r="F3923">
            <v>0</v>
          </cell>
          <cell r="G3923" t="str">
            <v>Travaux Planifiés (Correctif/Modif/Projet/inspection)</v>
          </cell>
          <cell r="H3923">
            <v>0</v>
          </cell>
        </row>
        <row r="3924">
          <cell r="D3924" t="str">
            <v>MES-826825</v>
          </cell>
          <cell r="E3924" t="str">
            <v>Planifié</v>
          </cell>
          <cell r="F3924" t="str">
            <v>CS-428</v>
          </cell>
          <cell r="G3924" t="str">
            <v>CORRECTION DES REMARQUES OPERATEUR</v>
          </cell>
          <cell r="H3924">
            <v>0</v>
          </cell>
        </row>
        <row r="3925">
          <cell r="D3925" t="str">
            <v>MES-849552</v>
          </cell>
          <cell r="E3925" t="str">
            <v>Planifié</v>
          </cell>
          <cell r="F3925" t="str">
            <v>CS-428</v>
          </cell>
          <cell r="G3925" t="str">
            <v>CONTROLE GENERAL INTER ENTRETIEN PREVENTIF RENAULT 420, C1850</v>
          </cell>
          <cell r="H3925">
            <v>0</v>
          </cell>
        </row>
        <row r="3926">
          <cell r="D3926" t="str">
            <v>MES-771250</v>
          </cell>
          <cell r="E3926" t="str">
            <v>Cédulé</v>
          </cell>
          <cell r="F3926" t="str">
            <v>CS-444</v>
          </cell>
          <cell r="G3926" t="str">
            <v>RENOVATION DU COMPRESSEUR (COMPRESSEUR AU CONTAINER DE RECUPERATION)</v>
          </cell>
          <cell r="H3926">
            <v>0</v>
          </cell>
        </row>
        <row r="3927">
          <cell r="D3927" t="str">
            <v/>
          </cell>
          <cell r="E3927" t="str">
            <v/>
          </cell>
          <cell r="F3927" t="str">
            <v/>
          </cell>
          <cell r="G3927" t="str">
            <v/>
          </cell>
          <cell r="H3927">
            <v>0</v>
          </cell>
        </row>
        <row r="3928"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</row>
        <row r="3929"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</row>
        <row r="3930"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</row>
        <row r="3931"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</row>
        <row r="3932"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</row>
        <row r="3933"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</row>
        <row r="3934"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</row>
        <row r="3935"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</row>
        <row r="3936"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</row>
        <row r="3937"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</row>
        <row r="3938"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</row>
        <row r="3939"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</row>
        <row r="3940"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</row>
        <row r="3941"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</row>
        <row r="3942"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</row>
        <row r="3943"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</row>
        <row r="3944"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</row>
        <row r="3945"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</row>
        <row r="3946"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</row>
        <row r="3947"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</row>
        <row r="3948"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</row>
        <row r="3949"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</row>
        <row r="3950"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</row>
        <row r="3951"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</row>
        <row r="3952"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</row>
        <row r="3953"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</row>
        <row r="3954"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</row>
        <row r="3955"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</row>
        <row r="3956"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</row>
        <row r="3957"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</row>
        <row r="3958"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</row>
        <row r="3959"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</row>
        <row r="3960"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</row>
        <row r="3961"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</row>
        <row r="3962"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</row>
        <row r="3963"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</row>
        <row r="3964"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</row>
        <row r="3965"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</row>
        <row r="3966"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</row>
        <row r="3967"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</row>
        <row r="3968"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</row>
        <row r="3969"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</row>
        <row r="3970"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</row>
        <row r="3971"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</row>
        <row r="3972"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</row>
        <row r="3973"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</row>
        <row r="3974"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</row>
        <row r="3975"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</row>
        <row r="3976"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</row>
        <row r="3977"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</row>
        <row r="3978"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</row>
        <row r="3979">
          <cell r="D3979">
            <v>0</v>
          </cell>
          <cell r="E3979">
            <v>0</v>
          </cell>
          <cell r="F3979">
            <v>0</v>
          </cell>
          <cell r="G3979">
            <v>0</v>
          </cell>
          <cell r="H3979">
            <v>0</v>
          </cell>
        </row>
        <row r="3980">
          <cell r="D3980">
            <v>0</v>
          </cell>
          <cell r="E3980">
            <v>0</v>
          </cell>
          <cell r="F3980">
            <v>0</v>
          </cell>
          <cell r="G3980">
            <v>0</v>
          </cell>
          <cell r="H3980">
            <v>0</v>
          </cell>
        </row>
        <row r="3981">
          <cell r="D3981">
            <v>0</v>
          </cell>
          <cell r="E3981">
            <v>0</v>
          </cell>
          <cell r="F3981">
            <v>0</v>
          </cell>
          <cell r="G3981">
            <v>0</v>
          </cell>
          <cell r="H3981">
            <v>0</v>
          </cell>
        </row>
        <row r="3982">
          <cell r="D3982">
            <v>0</v>
          </cell>
          <cell r="E3982">
            <v>0</v>
          </cell>
          <cell r="F3982">
            <v>0</v>
          </cell>
          <cell r="G3982">
            <v>0</v>
          </cell>
          <cell r="H3982">
            <v>0</v>
          </cell>
        </row>
        <row r="3983">
          <cell r="D3983">
            <v>0</v>
          </cell>
          <cell r="E3983">
            <v>0</v>
          </cell>
          <cell r="F3983">
            <v>0</v>
          </cell>
          <cell r="G3983">
            <v>0</v>
          </cell>
          <cell r="H3983">
            <v>0</v>
          </cell>
        </row>
        <row r="3984">
          <cell r="D3984">
            <v>0</v>
          </cell>
          <cell r="E3984">
            <v>0</v>
          </cell>
          <cell r="F3984">
            <v>0</v>
          </cell>
          <cell r="G3984">
            <v>0</v>
          </cell>
          <cell r="H3984">
            <v>0</v>
          </cell>
        </row>
        <row r="3985">
          <cell r="D3985">
            <v>0</v>
          </cell>
          <cell r="E3985">
            <v>0</v>
          </cell>
          <cell r="F3985">
            <v>0</v>
          </cell>
          <cell r="G3985">
            <v>0</v>
          </cell>
          <cell r="H3985">
            <v>0</v>
          </cell>
        </row>
        <row r="3986">
          <cell r="D3986">
            <v>0</v>
          </cell>
          <cell r="E3986">
            <v>0</v>
          </cell>
          <cell r="F3986">
            <v>0</v>
          </cell>
          <cell r="G3986">
            <v>0</v>
          </cell>
          <cell r="H3986">
            <v>0</v>
          </cell>
        </row>
        <row r="3987">
          <cell r="D3987">
            <v>0</v>
          </cell>
          <cell r="E3987">
            <v>0</v>
          </cell>
          <cell r="F3987">
            <v>0</v>
          </cell>
          <cell r="G3987">
            <v>0</v>
          </cell>
          <cell r="H3987">
            <v>0</v>
          </cell>
        </row>
        <row r="3988">
          <cell r="D3988">
            <v>0</v>
          </cell>
          <cell r="E3988">
            <v>0</v>
          </cell>
          <cell r="F3988">
            <v>0</v>
          </cell>
          <cell r="G3988">
            <v>0</v>
          </cell>
          <cell r="H3988">
            <v>0</v>
          </cell>
        </row>
        <row r="3989">
          <cell r="D3989">
            <v>0</v>
          </cell>
          <cell r="E3989">
            <v>0</v>
          </cell>
          <cell r="F3989">
            <v>0</v>
          </cell>
          <cell r="G3989">
            <v>0</v>
          </cell>
          <cell r="H3989">
            <v>0</v>
          </cell>
        </row>
        <row r="3990">
          <cell r="D3990">
            <v>0</v>
          </cell>
          <cell r="E3990">
            <v>0</v>
          </cell>
          <cell r="F3990">
            <v>0</v>
          </cell>
          <cell r="G3990">
            <v>0</v>
          </cell>
          <cell r="H3990">
            <v>0</v>
          </cell>
        </row>
        <row r="3991">
          <cell r="D3991">
            <v>0</v>
          </cell>
          <cell r="E3991">
            <v>0</v>
          </cell>
          <cell r="F3991">
            <v>0</v>
          </cell>
          <cell r="G3991">
            <v>0</v>
          </cell>
          <cell r="H3991">
            <v>0</v>
          </cell>
        </row>
        <row r="3992">
          <cell r="D3992">
            <v>0</v>
          </cell>
          <cell r="E3992">
            <v>0</v>
          </cell>
          <cell r="F3992">
            <v>0</v>
          </cell>
          <cell r="G3992">
            <v>0</v>
          </cell>
          <cell r="H3992">
            <v>0</v>
          </cell>
        </row>
        <row r="3993">
          <cell r="D3993">
            <v>0</v>
          </cell>
          <cell r="E3993">
            <v>0</v>
          </cell>
          <cell r="F3993">
            <v>0</v>
          </cell>
          <cell r="G3993">
            <v>0</v>
          </cell>
          <cell r="H3993">
            <v>0</v>
          </cell>
        </row>
        <row r="3994">
          <cell r="D3994">
            <v>0</v>
          </cell>
          <cell r="E3994">
            <v>0</v>
          </cell>
          <cell r="F3994">
            <v>0</v>
          </cell>
          <cell r="G3994">
            <v>0</v>
          </cell>
          <cell r="H3994">
            <v>0</v>
          </cell>
        </row>
        <row r="3995">
          <cell r="D3995">
            <v>0</v>
          </cell>
          <cell r="E3995">
            <v>0</v>
          </cell>
          <cell r="F3995">
            <v>0</v>
          </cell>
          <cell r="G3995">
            <v>0</v>
          </cell>
          <cell r="H3995">
            <v>0</v>
          </cell>
        </row>
        <row r="3996">
          <cell r="D3996">
            <v>0</v>
          </cell>
          <cell r="E3996">
            <v>0</v>
          </cell>
          <cell r="F3996">
            <v>0</v>
          </cell>
          <cell r="G3996">
            <v>0</v>
          </cell>
          <cell r="H3996">
            <v>0</v>
          </cell>
        </row>
        <row r="3997">
          <cell r="D3997">
            <v>0</v>
          </cell>
          <cell r="E3997">
            <v>0</v>
          </cell>
          <cell r="F3997">
            <v>0</v>
          </cell>
          <cell r="G3997">
            <v>0</v>
          </cell>
          <cell r="H3997">
            <v>0</v>
          </cell>
        </row>
        <row r="3998">
          <cell r="D3998">
            <v>0</v>
          </cell>
          <cell r="E3998">
            <v>0</v>
          </cell>
          <cell r="F3998">
            <v>0</v>
          </cell>
          <cell r="G3998">
            <v>0</v>
          </cell>
          <cell r="H3998">
            <v>0</v>
          </cell>
        </row>
        <row r="3999">
          <cell r="D3999">
            <v>0</v>
          </cell>
          <cell r="E3999">
            <v>0</v>
          </cell>
          <cell r="F3999">
            <v>0</v>
          </cell>
          <cell r="G3999">
            <v>0</v>
          </cell>
          <cell r="H3999">
            <v>0</v>
          </cell>
        </row>
        <row r="4000">
          <cell r="D4000">
            <v>0</v>
          </cell>
          <cell r="E4000">
            <v>0</v>
          </cell>
          <cell r="F4000">
            <v>0</v>
          </cell>
          <cell r="G4000">
            <v>0</v>
          </cell>
          <cell r="H4000">
            <v>0</v>
          </cell>
        </row>
        <row r="4001">
          <cell r="D4001">
            <v>0</v>
          </cell>
          <cell r="E4001">
            <v>0</v>
          </cell>
          <cell r="F4001">
            <v>0</v>
          </cell>
          <cell r="G4001">
            <v>0</v>
          </cell>
          <cell r="H4001">
            <v>0</v>
          </cell>
        </row>
        <row r="4002">
          <cell r="D4002">
            <v>0</v>
          </cell>
          <cell r="E4002">
            <v>0</v>
          </cell>
          <cell r="F4002">
            <v>0</v>
          </cell>
          <cell r="G4002">
            <v>0</v>
          </cell>
          <cell r="H4002">
            <v>0</v>
          </cell>
        </row>
        <row r="4003">
          <cell r="D4003">
            <v>0</v>
          </cell>
          <cell r="E4003">
            <v>0</v>
          </cell>
          <cell r="F4003">
            <v>0</v>
          </cell>
          <cell r="G4003">
            <v>0</v>
          </cell>
          <cell r="H4003">
            <v>0</v>
          </cell>
        </row>
        <row r="4004">
          <cell r="D4004">
            <v>0</v>
          </cell>
          <cell r="E4004">
            <v>0</v>
          </cell>
          <cell r="F4004">
            <v>0</v>
          </cell>
          <cell r="G4004">
            <v>0</v>
          </cell>
          <cell r="H4004">
            <v>0</v>
          </cell>
        </row>
        <row r="4005">
          <cell r="D4005">
            <v>0</v>
          </cell>
          <cell r="E4005">
            <v>0</v>
          </cell>
          <cell r="F4005">
            <v>0</v>
          </cell>
          <cell r="G4005" t="str">
            <v>Maintenance Préventive</v>
          </cell>
          <cell r="H4005">
            <v>0</v>
          </cell>
        </row>
        <row r="4006">
          <cell r="D4006">
            <v>0</v>
          </cell>
          <cell r="E4006">
            <v>0</v>
          </cell>
          <cell r="F4006">
            <v>0</v>
          </cell>
          <cell r="G4006">
            <v>0</v>
          </cell>
          <cell r="H4006">
            <v>0</v>
          </cell>
        </row>
        <row r="4007">
          <cell r="D4007">
            <v>0</v>
          </cell>
          <cell r="E4007">
            <v>0</v>
          </cell>
          <cell r="F4007">
            <v>0</v>
          </cell>
          <cell r="G4007">
            <v>0</v>
          </cell>
          <cell r="H4007">
            <v>0</v>
          </cell>
        </row>
        <row r="4008">
          <cell r="D4008">
            <v>0</v>
          </cell>
          <cell r="E4008">
            <v>0</v>
          </cell>
          <cell r="F4008">
            <v>0</v>
          </cell>
          <cell r="G4008">
            <v>0</v>
          </cell>
          <cell r="H4008">
            <v>0</v>
          </cell>
        </row>
        <row r="4009">
          <cell r="D4009">
            <v>0</v>
          </cell>
          <cell r="E4009">
            <v>0</v>
          </cell>
          <cell r="F4009">
            <v>0</v>
          </cell>
          <cell r="G4009">
            <v>0</v>
          </cell>
          <cell r="H4009">
            <v>0</v>
          </cell>
        </row>
        <row r="4010">
          <cell r="D4010">
            <v>0</v>
          </cell>
          <cell r="E4010">
            <v>0</v>
          </cell>
          <cell r="F4010">
            <v>0</v>
          </cell>
          <cell r="G4010">
            <v>0</v>
          </cell>
          <cell r="H4010">
            <v>0</v>
          </cell>
        </row>
        <row r="4011">
          <cell r="D4011">
            <v>0</v>
          </cell>
          <cell r="E4011">
            <v>0</v>
          </cell>
          <cell r="F4011">
            <v>0</v>
          </cell>
          <cell r="G4011">
            <v>0</v>
          </cell>
          <cell r="H4011">
            <v>0</v>
          </cell>
        </row>
        <row r="4012"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</row>
        <row r="4013"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</row>
        <row r="4014"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</row>
        <row r="4015"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</row>
        <row r="4016"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</row>
        <row r="4017"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</row>
        <row r="4018">
          <cell r="D4018">
            <v>0</v>
          </cell>
          <cell r="E4018">
            <v>0</v>
          </cell>
          <cell r="F4018">
            <v>0</v>
          </cell>
          <cell r="G4018">
            <v>0</v>
          </cell>
          <cell r="H4018">
            <v>0</v>
          </cell>
        </row>
        <row r="4019">
          <cell r="D4019">
            <v>0</v>
          </cell>
          <cell r="E4019">
            <v>0</v>
          </cell>
          <cell r="F4019">
            <v>0</v>
          </cell>
          <cell r="G4019">
            <v>0</v>
          </cell>
          <cell r="H4019">
            <v>0</v>
          </cell>
        </row>
        <row r="4020">
          <cell r="D4020">
            <v>0</v>
          </cell>
          <cell r="E4020">
            <v>0</v>
          </cell>
          <cell r="F4020">
            <v>0</v>
          </cell>
          <cell r="G4020">
            <v>0</v>
          </cell>
          <cell r="H4020">
            <v>0</v>
          </cell>
        </row>
        <row r="4021">
          <cell r="D4021">
            <v>0</v>
          </cell>
          <cell r="E4021">
            <v>0</v>
          </cell>
          <cell r="F4021">
            <v>0</v>
          </cell>
          <cell r="G4021">
            <v>0</v>
          </cell>
          <cell r="H4021">
            <v>0</v>
          </cell>
        </row>
        <row r="4022">
          <cell r="D4022">
            <v>0</v>
          </cell>
          <cell r="E4022">
            <v>0</v>
          </cell>
          <cell r="F4022">
            <v>0</v>
          </cell>
          <cell r="G4022">
            <v>0</v>
          </cell>
          <cell r="H4022">
            <v>0</v>
          </cell>
        </row>
        <row r="4023">
          <cell r="D4023">
            <v>0</v>
          </cell>
          <cell r="E4023">
            <v>0</v>
          </cell>
          <cell r="F4023">
            <v>0</v>
          </cell>
          <cell r="G4023">
            <v>0</v>
          </cell>
          <cell r="H4023">
            <v>0</v>
          </cell>
        </row>
        <row r="4024">
          <cell r="D4024">
            <v>0</v>
          </cell>
          <cell r="E4024">
            <v>0</v>
          </cell>
          <cell r="F4024">
            <v>0</v>
          </cell>
          <cell r="G4024">
            <v>0</v>
          </cell>
          <cell r="H4024">
            <v>0</v>
          </cell>
        </row>
        <row r="4025">
          <cell r="D4025">
            <v>0</v>
          </cell>
          <cell r="E4025">
            <v>0</v>
          </cell>
          <cell r="F4025">
            <v>0</v>
          </cell>
          <cell r="G4025">
            <v>0</v>
          </cell>
          <cell r="H4025">
            <v>0</v>
          </cell>
        </row>
        <row r="4026">
          <cell r="D4026">
            <v>0</v>
          </cell>
          <cell r="E4026">
            <v>0</v>
          </cell>
          <cell r="F4026">
            <v>0</v>
          </cell>
          <cell r="G4026">
            <v>0</v>
          </cell>
          <cell r="H4026">
            <v>0</v>
          </cell>
        </row>
        <row r="4027">
          <cell r="D4027">
            <v>0</v>
          </cell>
          <cell r="E4027">
            <v>0</v>
          </cell>
          <cell r="F4027">
            <v>0</v>
          </cell>
          <cell r="G4027">
            <v>0</v>
          </cell>
          <cell r="H4027">
            <v>0</v>
          </cell>
        </row>
        <row r="4028">
          <cell r="D4028">
            <v>0</v>
          </cell>
          <cell r="E4028">
            <v>0</v>
          </cell>
          <cell r="F4028">
            <v>0</v>
          </cell>
          <cell r="G4028">
            <v>0</v>
          </cell>
          <cell r="H4028">
            <v>0</v>
          </cell>
        </row>
        <row r="4029">
          <cell r="D4029">
            <v>0</v>
          </cell>
          <cell r="E4029">
            <v>0</v>
          </cell>
          <cell r="F4029">
            <v>0</v>
          </cell>
          <cell r="G4029">
            <v>0</v>
          </cell>
          <cell r="H4029">
            <v>0</v>
          </cell>
        </row>
        <row r="4030">
          <cell r="D4030">
            <v>0</v>
          </cell>
          <cell r="E4030">
            <v>0</v>
          </cell>
          <cell r="F4030">
            <v>0</v>
          </cell>
          <cell r="G4030">
            <v>0</v>
          </cell>
          <cell r="H4030">
            <v>0</v>
          </cell>
        </row>
        <row r="4031">
          <cell r="D4031">
            <v>0</v>
          </cell>
          <cell r="E4031">
            <v>0</v>
          </cell>
          <cell r="F4031">
            <v>0</v>
          </cell>
          <cell r="G4031">
            <v>0</v>
          </cell>
          <cell r="H4031">
            <v>0</v>
          </cell>
        </row>
        <row r="4032">
          <cell r="D4032">
            <v>0</v>
          </cell>
          <cell r="E4032">
            <v>0</v>
          </cell>
          <cell r="F4032">
            <v>0</v>
          </cell>
          <cell r="G4032">
            <v>0</v>
          </cell>
          <cell r="H4032">
            <v>0</v>
          </cell>
        </row>
        <row r="4033">
          <cell r="D4033">
            <v>0</v>
          </cell>
          <cell r="E4033">
            <v>0</v>
          </cell>
          <cell r="F4033">
            <v>0</v>
          </cell>
          <cell r="G4033">
            <v>0</v>
          </cell>
          <cell r="H4033">
            <v>0</v>
          </cell>
        </row>
        <row r="4034">
          <cell r="D4034">
            <v>0</v>
          </cell>
          <cell r="E4034">
            <v>0</v>
          </cell>
          <cell r="F4034">
            <v>0</v>
          </cell>
          <cell r="G4034">
            <v>0</v>
          </cell>
          <cell r="H4034">
            <v>0</v>
          </cell>
        </row>
        <row r="4035">
          <cell r="D4035">
            <v>0</v>
          </cell>
          <cell r="E4035">
            <v>0</v>
          </cell>
          <cell r="F4035">
            <v>0</v>
          </cell>
          <cell r="G4035">
            <v>0</v>
          </cell>
          <cell r="H4035">
            <v>0</v>
          </cell>
        </row>
        <row r="4036">
          <cell r="D4036">
            <v>0</v>
          </cell>
          <cell r="E4036">
            <v>0</v>
          </cell>
          <cell r="F4036">
            <v>0</v>
          </cell>
          <cell r="G4036">
            <v>0</v>
          </cell>
          <cell r="H4036">
            <v>0</v>
          </cell>
        </row>
        <row r="4037">
          <cell r="D4037">
            <v>0</v>
          </cell>
          <cell r="E4037">
            <v>0</v>
          </cell>
          <cell r="F4037">
            <v>0</v>
          </cell>
          <cell r="G4037">
            <v>0</v>
          </cell>
          <cell r="H4037">
            <v>0</v>
          </cell>
        </row>
        <row r="4038">
          <cell r="D4038">
            <v>0</v>
          </cell>
          <cell r="E4038">
            <v>0</v>
          </cell>
          <cell r="F4038">
            <v>0</v>
          </cell>
          <cell r="G4038">
            <v>0</v>
          </cell>
          <cell r="H4038">
            <v>0</v>
          </cell>
        </row>
        <row r="4039">
          <cell r="D4039">
            <v>0</v>
          </cell>
          <cell r="E4039">
            <v>0</v>
          </cell>
          <cell r="F4039">
            <v>0</v>
          </cell>
          <cell r="G4039">
            <v>0</v>
          </cell>
          <cell r="H4039">
            <v>0</v>
          </cell>
        </row>
        <row r="4040">
          <cell r="D4040">
            <v>0</v>
          </cell>
          <cell r="E4040">
            <v>0</v>
          </cell>
          <cell r="F4040">
            <v>0</v>
          </cell>
          <cell r="G4040">
            <v>0</v>
          </cell>
          <cell r="H4040">
            <v>0</v>
          </cell>
        </row>
        <row r="4041">
          <cell r="D4041">
            <v>0</v>
          </cell>
          <cell r="E4041">
            <v>0</v>
          </cell>
          <cell r="F4041">
            <v>0</v>
          </cell>
          <cell r="G4041">
            <v>0</v>
          </cell>
          <cell r="H4041">
            <v>0</v>
          </cell>
        </row>
        <row r="4042">
          <cell r="D4042">
            <v>0</v>
          </cell>
          <cell r="E4042">
            <v>0</v>
          </cell>
          <cell r="F4042">
            <v>0</v>
          </cell>
          <cell r="G4042">
            <v>0</v>
          </cell>
          <cell r="H4042">
            <v>0</v>
          </cell>
        </row>
        <row r="4043">
          <cell r="D4043">
            <v>0</v>
          </cell>
          <cell r="E4043">
            <v>0</v>
          </cell>
          <cell r="F4043">
            <v>0</v>
          </cell>
          <cell r="G4043">
            <v>0</v>
          </cell>
          <cell r="H4043">
            <v>0</v>
          </cell>
        </row>
        <row r="4044">
          <cell r="D4044">
            <v>0</v>
          </cell>
          <cell r="E4044">
            <v>0</v>
          </cell>
          <cell r="F4044">
            <v>0</v>
          </cell>
          <cell r="G4044">
            <v>0</v>
          </cell>
          <cell r="H4044">
            <v>0</v>
          </cell>
        </row>
        <row r="4045">
          <cell r="D4045">
            <v>0</v>
          </cell>
          <cell r="E4045">
            <v>0</v>
          </cell>
          <cell r="F4045">
            <v>0</v>
          </cell>
          <cell r="G4045">
            <v>0</v>
          </cell>
          <cell r="H4045">
            <v>0</v>
          </cell>
        </row>
        <row r="4046">
          <cell r="D4046">
            <v>0</v>
          </cell>
          <cell r="E4046">
            <v>0</v>
          </cell>
          <cell r="F4046">
            <v>0</v>
          </cell>
          <cell r="G4046">
            <v>0</v>
          </cell>
          <cell r="H4046">
            <v>0</v>
          </cell>
        </row>
        <row r="4047">
          <cell r="D4047">
            <v>0</v>
          </cell>
          <cell r="E4047">
            <v>0</v>
          </cell>
          <cell r="F4047">
            <v>0</v>
          </cell>
          <cell r="G4047">
            <v>0</v>
          </cell>
          <cell r="H4047">
            <v>0</v>
          </cell>
        </row>
        <row r="4048">
          <cell r="F4048" t="str">
            <v>Utilitaires</v>
          </cell>
        </row>
        <row r="4049">
          <cell r="D4049" t="str">
            <v>No de Bon</v>
          </cell>
          <cell r="E4049" t="str">
            <v>Statut</v>
          </cell>
          <cell r="F4049" t="str">
            <v>No de Parc</v>
          </cell>
          <cell r="G4049" t="str">
            <v>Description</v>
          </cell>
          <cell r="H4049" t="str">
            <v>Statut</v>
          </cell>
        </row>
        <row r="4050"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</row>
        <row r="4051"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</row>
        <row r="4052"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</row>
        <row r="4053">
          <cell r="D4053">
            <v>0</v>
          </cell>
          <cell r="E4053">
            <v>0</v>
          </cell>
          <cell r="F4053">
            <v>0</v>
          </cell>
          <cell r="G4053">
            <v>0</v>
          </cell>
          <cell r="H4053">
            <v>0</v>
          </cell>
        </row>
        <row r="4054"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</row>
        <row r="4055"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</row>
        <row r="4056"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</row>
        <row r="4057"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</row>
        <row r="4058"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</row>
        <row r="4059"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</row>
        <row r="4060">
          <cell r="D4060">
            <v>0</v>
          </cell>
          <cell r="E4060">
            <v>0</v>
          </cell>
          <cell r="F4060">
            <v>0</v>
          </cell>
          <cell r="G4060" t="str">
            <v>TRAVAUX IMPREVUS / BRIS DE CEDULE</v>
          </cell>
          <cell r="H4060">
            <v>0</v>
          </cell>
        </row>
        <row r="4061">
          <cell r="D4061" t="str">
            <v/>
          </cell>
          <cell r="E4061">
            <v>0</v>
          </cell>
          <cell r="F4061" t="str">
            <v/>
          </cell>
          <cell r="G4061" t="str">
            <v/>
          </cell>
          <cell r="H4061">
            <v>0</v>
          </cell>
        </row>
        <row r="4062">
          <cell r="D4062" t="str">
            <v/>
          </cell>
          <cell r="E4062">
            <v>0</v>
          </cell>
          <cell r="F4062" t="str">
            <v/>
          </cell>
          <cell r="G4062" t="str">
            <v/>
          </cell>
          <cell r="H4062">
            <v>0</v>
          </cell>
        </row>
        <row r="4063">
          <cell r="D4063" t="str">
            <v/>
          </cell>
          <cell r="E4063">
            <v>0</v>
          </cell>
          <cell r="F4063" t="str">
            <v/>
          </cell>
          <cell r="G4063" t="str">
            <v/>
          </cell>
          <cell r="H4063">
            <v>0</v>
          </cell>
        </row>
        <row r="4064">
          <cell r="D4064" t="str">
            <v/>
          </cell>
          <cell r="E4064">
            <v>0</v>
          </cell>
          <cell r="F4064" t="str">
            <v/>
          </cell>
          <cell r="G4064" t="str">
            <v/>
          </cell>
          <cell r="H4064">
            <v>0</v>
          </cell>
        </row>
        <row r="4065">
          <cell r="D4065" t="str">
            <v/>
          </cell>
          <cell r="E4065">
            <v>0</v>
          </cell>
          <cell r="F4065" t="str">
            <v/>
          </cell>
          <cell r="G4065" t="str">
            <v/>
          </cell>
          <cell r="H4065">
            <v>0</v>
          </cell>
        </row>
        <row r="4066">
          <cell r="D4066" t="str">
            <v/>
          </cell>
          <cell r="E4066">
            <v>0</v>
          </cell>
          <cell r="F4066" t="str">
            <v/>
          </cell>
          <cell r="G4066" t="str">
            <v/>
          </cell>
          <cell r="H4066">
            <v>0</v>
          </cell>
        </row>
        <row r="4067">
          <cell r="D4067" t="str">
            <v/>
          </cell>
          <cell r="E4067">
            <v>0</v>
          </cell>
          <cell r="F4067" t="str">
            <v/>
          </cell>
          <cell r="G4067" t="str">
            <v/>
          </cell>
          <cell r="H4067">
            <v>0</v>
          </cell>
        </row>
        <row r="4068">
          <cell r="D4068" t="str">
            <v/>
          </cell>
          <cell r="E4068">
            <v>0</v>
          </cell>
          <cell r="F4068" t="str">
            <v/>
          </cell>
          <cell r="G4068" t="str">
            <v/>
          </cell>
          <cell r="H4068">
            <v>0</v>
          </cell>
        </row>
        <row r="4069">
          <cell r="D4069" t="str">
            <v/>
          </cell>
          <cell r="E4069">
            <v>0</v>
          </cell>
          <cell r="F4069" t="str">
            <v/>
          </cell>
          <cell r="G4069" t="str">
            <v/>
          </cell>
          <cell r="H4069">
            <v>0</v>
          </cell>
        </row>
        <row r="4070">
          <cell r="D4070" t="str">
            <v/>
          </cell>
          <cell r="E4070">
            <v>0</v>
          </cell>
          <cell r="F4070" t="str">
            <v/>
          </cell>
          <cell r="G4070" t="str">
            <v/>
          </cell>
          <cell r="H4070">
            <v>0</v>
          </cell>
        </row>
        <row r="4071">
          <cell r="D4071">
            <v>0</v>
          </cell>
          <cell r="E4071">
            <v>0</v>
          </cell>
          <cell r="F4071">
            <v>0</v>
          </cell>
          <cell r="G4071">
            <v>0</v>
          </cell>
          <cell r="H4071">
            <v>0</v>
          </cell>
        </row>
        <row r="4072">
          <cell r="D4072">
            <v>0</v>
          </cell>
          <cell r="E4072">
            <v>0</v>
          </cell>
          <cell r="F4072">
            <v>0</v>
          </cell>
          <cell r="G4072" t="str">
            <v>Travaux Planifiés (Correctif/Modif/Projet/inspection)</v>
          </cell>
          <cell r="H4072">
            <v>0</v>
          </cell>
        </row>
        <row r="4073">
          <cell r="D4073" t="str">
            <v>MES-849553</v>
          </cell>
          <cell r="E4073" t="str">
            <v>Planifié</v>
          </cell>
          <cell r="F4073" t="str">
            <v>VU-248</v>
          </cell>
          <cell r="G4073" t="str">
            <v>CONTROLE GENERALE INTER ENTRETIEN PREVENTIF TOYOTA-LAND-CRUISER</v>
          </cell>
          <cell r="H4073">
            <v>0</v>
          </cell>
        </row>
        <row r="4074">
          <cell r="D4074" t="str">
            <v>MES-719943</v>
          </cell>
          <cell r="E4074" t="str">
            <v>Planifié</v>
          </cell>
          <cell r="F4074" t="str">
            <v>VU-240</v>
          </cell>
          <cell r="G4074" t="str">
            <v>CONTROLE GENERALE INTER ENTRETIEN PREVENTIF TOYOTA-AHTFK &amp; MROFR</v>
          </cell>
          <cell r="H4074">
            <v>0</v>
          </cell>
        </row>
        <row r="4075">
          <cell r="D4075" t="str">
            <v>MES-720509</v>
          </cell>
          <cell r="E4075" t="str">
            <v>Planifié</v>
          </cell>
          <cell r="F4075" t="str">
            <v>VU-286</v>
          </cell>
          <cell r="G4075" t="str">
            <v>CONTROLE GENERALE INTER ENTRETIEN PREVENTIF TOYOTA-AHTFK &amp; MROFR</v>
          </cell>
          <cell r="H4075">
            <v>0</v>
          </cell>
        </row>
        <row r="4076">
          <cell r="D4076" t="str">
            <v>MES-851865</v>
          </cell>
          <cell r="E4076" t="str">
            <v>Planifié</v>
          </cell>
          <cell r="F4076" t="str">
            <v>VU-317</v>
          </cell>
          <cell r="G4076" t="str">
            <v>CONTROLE ET LAVAGE</v>
          </cell>
          <cell r="H4076">
            <v>0</v>
          </cell>
        </row>
        <row r="4077">
          <cell r="D4077" t="str">
            <v>MES-849126</v>
          </cell>
          <cell r="E4077" t="str">
            <v>Planifié</v>
          </cell>
          <cell r="F4077" t="str">
            <v>VU-154</v>
          </cell>
          <cell r="G4077" t="str">
            <v>INSPECTION JOURNALIERE</v>
          </cell>
          <cell r="H4077">
            <v>0</v>
          </cell>
        </row>
        <row r="4078">
          <cell r="D4078" t="str">
            <v>MES-849119</v>
          </cell>
          <cell r="E4078" t="str">
            <v>Planifié</v>
          </cell>
          <cell r="F4078" t="str">
            <v>VU-280</v>
          </cell>
          <cell r="G4078" t="str">
            <v>INSPECTION JOURNALIERE</v>
          </cell>
          <cell r="H4078">
            <v>0</v>
          </cell>
        </row>
        <row r="4079">
          <cell r="D4079" t="str">
            <v>MES-837243</v>
          </cell>
          <cell r="E4079" t="str">
            <v>Planifié</v>
          </cell>
          <cell r="F4079" t="str">
            <v>VU-287</v>
          </cell>
          <cell r="G4079" t="str">
            <v>CONTROLE GENERALE INTER ENTRETIEN PREVENTIF TOYOTA-AHTFK &amp; MROFR</v>
          </cell>
          <cell r="H4079">
            <v>0</v>
          </cell>
        </row>
        <row r="4080">
          <cell r="D4080" t="str">
            <v>MES-719458</v>
          </cell>
          <cell r="E4080" t="str">
            <v>Planifié</v>
          </cell>
          <cell r="F4080" t="str">
            <v>VU-190</v>
          </cell>
          <cell r="G4080" t="str">
            <v>CONTROLE GENERALE INTER ENTRETIEN PREVENTIF TOYOTA-AHTFK &amp; MROFR</v>
          </cell>
          <cell r="H4080">
            <v>0</v>
          </cell>
        </row>
        <row r="4081">
          <cell r="D4081" t="str">
            <v/>
          </cell>
          <cell r="E4081" t="str">
            <v/>
          </cell>
          <cell r="F4081" t="str">
            <v/>
          </cell>
          <cell r="G4081" t="str">
            <v/>
          </cell>
          <cell r="H4081">
            <v>0</v>
          </cell>
        </row>
        <row r="4082">
          <cell r="D4082">
            <v>0</v>
          </cell>
          <cell r="E4082">
            <v>0</v>
          </cell>
          <cell r="F4082">
            <v>0</v>
          </cell>
          <cell r="G4082">
            <v>0</v>
          </cell>
          <cell r="H4082">
            <v>0</v>
          </cell>
        </row>
        <row r="4083">
          <cell r="D4083">
            <v>0</v>
          </cell>
          <cell r="E4083">
            <v>0</v>
          </cell>
          <cell r="F4083">
            <v>0</v>
          </cell>
          <cell r="G4083">
            <v>0</v>
          </cell>
          <cell r="H4083">
            <v>0</v>
          </cell>
        </row>
        <row r="4084">
          <cell r="D4084">
            <v>0</v>
          </cell>
          <cell r="E4084">
            <v>0</v>
          </cell>
          <cell r="F4084">
            <v>0</v>
          </cell>
          <cell r="G4084">
            <v>0</v>
          </cell>
          <cell r="H4084">
            <v>0</v>
          </cell>
        </row>
        <row r="4085">
          <cell r="D4085">
            <v>0</v>
          </cell>
          <cell r="E4085">
            <v>0</v>
          </cell>
          <cell r="F4085">
            <v>0</v>
          </cell>
          <cell r="G4085">
            <v>0</v>
          </cell>
          <cell r="H4085">
            <v>0</v>
          </cell>
        </row>
        <row r="4086">
          <cell r="D4086">
            <v>0</v>
          </cell>
          <cell r="E4086">
            <v>0</v>
          </cell>
          <cell r="F4086">
            <v>0</v>
          </cell>
          <cell r="G4086">
            <v>0</v>
          </cell>
          <cell r="H4086">
            <v>0</v>
          </cell>
        </row>
        <row r="4087">
          <cell r="D4087">
            <v>0</v>
          </cell>
          <cell r="E4087">
            <v>0</v>
          </cell>
          <cell r="F4087">
            <v>0</v>
          </cell>
          <cell r="G4087">
            <v>0</v>
          </cell>
          <cell r="H4087">
            <v>0</v>
          </cell>
        </row>
        <row r="4088">
          <cell r="D4088">
            <v>0</v>
          </cell>
          <cell r="E4088">
            <v>0</v>
          </cell>
          <cell r="F4088">
            <v>0</v>
          </cell>
          <cell r="G4088">
            <v>0</v>
          </cell>
          <cell r="H4088">
            <v>0</v>
          </cell>
        </row>
        <row r="4089">
          <cell r="D4089">
            <v>0</v>
          </cell>
          <cell r="E4089">
            <v>0</v>
          </cell>
          <cell r="F4089">
            <v>0</v>
          </cell>
          <cell r="G4089">
            <v>0</v>
          </cell>
          <cell r="H4089">
            <v>0</v>
          </cell>
        </row>
        <row r="4090">
          <cell r="D4090">
            <v>0</v>
          </cell>
          <cell r="E4090">
            <v>0</v>
          </cell>
          <cell r="F4090">
            <v>0</v>
          </cell>
          <cell r="G4090">
            <v>0</v>
          </cell>
          <cell r="H4090">
            <v>0</v>
          </cell>
        </row>
        <row r="4091">
          <cell r="D4091">
            <v>0</v>
          </cell>
          <cell r="E4091">
            <v>0</v>
          </cell>
          <cell r="F4091">
            <v>0</v>
          </cell>
          <cell r="G4091">
            <v>0</v>
          </cell>
          <cell r="H4091">
            <v>0</v>
          </cell>
        </row>
        <row r="4092">
          <cell r="D4092">
            <v>0</v>
          </cell>
          <cell r="E4092">
            <v>0</v>
          </cell>
          <cell r="F4092">
            <v>0</v>
          </cell>
          <cell r="G4092">
            <v>0</v>
          </cell>
          <cell r="H4092">
            <v>0</v>
          </cell>
        </row>
        <row r="4093">
          <cell r="D4093">
            <v>0</v>
          </cell>
          <cell r="E4093">
            <v>0</v>
          </cell>
          <cell r="F4093">
            <v>0</v>
          </cell>
          <cell r="G4093">
            <v>0</v>
          </cell>
          <cell r="H4093">
            <v>0</v>
          </cell>
        </row>
        <row r="4094">
          <cell r="D4094">
            <v>0</v>
          </cell>
          <cell r="E4094">
            <v>0</v>
          </cell>
          <cell r="F4094">
            <v>0</v>
          </cell>
          <cell r="G4094">
            <v>0</v>
          </cell>
          <cell r="H4094">
            <v>0</v>
          </cell>
        </row>
        <row r="4095">
          <cell r="D4095">
            <v>0</v>
          </cell>
          <cell r="E4095">
            <v>0</v>
          </cell>
          <cell r="F4095">
            <v>0</v>
          </cell>
          <cell r="G4095">
            <v>0</v>
          </cell>
          <cell r="H4095">
            <v>0</v>
          </cell>
        </row>
        <row r="4096">
          <cell r="D4096">
            <v>0</v>
          </cell>
          <cell r="E4096">
            <v>0</v>
          </cell>
          <cell r="F4096">
            <v>0</v>
          </cell>
          <cell r="G4096">
            <v>0</v>
          </cell>
          <cell r="H4096">
            <v>0</v>
          </cell>
        </row>
        <row r="4097">
          <cell r="D4097">
            <v>0</v>
          </cell>
          <cell r="E4097">
            <v>0</v>
          </cell>
          <cell r="F4097">
            <v>0</v>
          </cell>
          <cell r="G4097">
            <v>0</v>
          </cell>
          <cell r="H4097">
            <v>0</v>
          </cell>
        </row>
        <row r="4098">
          <cell r="D4098">
            <v>0</v>
          </cell>
          <cell r="E4098">
            <v>0</v>
          </cell>
          <cell r="F4098">
            <v>0</v>
          </cell>
          <cell r="G4098">
            <v>0</v>
          </cell>
          <cell r="H4098">
            <v>0</v>
          </cell>
        </row>
        <row r="4099">
          <cell r="D4099">
            <v>0</v>
          </cell>
          <cell r="E4099">
            <v>0</v>
          </cell>
          <cell r="F4099">
            <v>0</v>
          </cell>
          <cell r="G4099">
            <v>0</v>
          </cell>
          <cell r="H4099">
            <v>0</v>
          </cell>
        </row>
        <row r="4100">
          <cell r="D4100">
            <v>0</v>
          </cell>
          <cell r="E4100">
            <v>0</v>
          </cell>
          <cell r="F4100">
            <v>0</v>
          </cell>
          <cell r="G4100">
            <v>0</v>
          </cell>
          <cell r="H4100">
            <v>0</v>
          </cell>
        </row>
        <row r="4101">
          <cell r="D4101">
            <v>0</v>
          </cell>
          <cell r="E4101">
            <v>0</v>
          </cell>
          <cell r="F4101">
            <v>0</v>
          </cell>
          <cell r="G4101">
            <v>0</v>
          </cell>
          <cell r="H4101">
            <v>0</v>
          </cell>
        </row>
        <row r="4102">
          <cell r="D4102">
            <v>0</v>
          </cell>
          <cell r="E4102">
            <v>0</v>
          </cell>
          <cell r="F4102">
            <v>0</v>
          </cell>
          <cell r="G4102">
            <v>0</v>
          </cell>
          <cell r="H4102">
            <v>0</v>
          </cell>
        </row>
        <row r="4103"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</row>
        <row r="4104"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</row>
        <row r="4105"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</row>
        <row r="4106"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</row>
        <row r="4107"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</row>
        <row r="4108"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</row>
        <row r="4109"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</row>
        <row r="4110"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</row>
        <row r="4111"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</row>
        <row r="4112">
          <cell r="D4112">
            <v>0</v>
          </cell>
          <cell r="E4112">
            <v>0</v>
          </cell>
          <cell r="F4112">
            <v>0</v>
          </cell>
          <cell r="G4112">
            <v>0</v>
          </cell>
          <cell r="H4112">
            <v>0</v>
          </cell>
        </row>
        <row r="4113">
          <cell r="D4113">
            <v>0</v>
          </cell>
          <cell r="E4113">
            <v>0</v>
          </cell>
          <cell r="F4113">
            <v>0</v>
          </cell>
          <cell r="G4113">
            <v>0</v>
          </cell>
          <cell r="H4113">
            <v>0</v>
          </cell>
        </row>
        <row r="4114">
          <cell r="D4114">
            <v>0</v>
          </cell>
          <cell r="E4114">
            <v>0</v>
          </cell>
          <cell r="F4114">
            <v>0</v>
          </cell>
          <cell r="G4114">
            <v>0</v>
          </cell>
          <cell r="H4114">
            <v>0</v>
          </cell>
        </row>
        <row r="4115">
          <cell r="D4115">
            <v>0</v>
          </cell>
          <cell r="E4115">
            <v>0</v>
          </cell>
          <cell r="F4115">
            <v>0</v>
          </cell>
          <cell r="G4115">
            <v>0</v>
          </cell>
          <cell r="H4115">
            <v>0</v>
          </cell>
        </row>
        <row r="4116">
          <cell r="D4116">
            <v>0</v>
          </cell>
          <cell r="E4116">
            <v>0</v>
          </cell>
          <cell r="F4116">
            <v>0</v>
          </cell>
          <cell r="G4116">
            <v>0</v>
          </cell>
          <cell r="H4116">
            <v>0</v>
          </cell>
        </row>
        <row r="4117">
          <cell r="D4117">
            <v>0</v>
          </cell>
          <cell r="E4117">
            <v>0</v>
          </cell>
          <cell r="F4117">
            <v>0</v>
          </cell>
          <cell r="G4117">
            <v>0</v>
          </cell>
          <cell r="H4117">
            <v>0</v>
          </cell>
        </row>
        <row r="4118">
          <cell r="D4118">
            <v>0</v>
          </cell>
          <cell r="E4118">
            <v>0</v>
          </cell>
          <cell r="F4118">
            <v>0</v>
          </cell>
          <cell r="G4118">
            <v>0</v>
          </cell>
          <cell r="H4118">
            <v>0</v>
          </cell>
        </row>
        <row r="4119">
          <cell r="D4119">
            <v>0</v>
          </cell>
          <cell r="E4119">
            <v>0</v>
          </cell>
          <cell r="F4119">
            <v>0</v>
          </cell>
          <cell r="G4119">
            <v>0</v>
          </cell>
          <cell r="H4119">
            <v>0</v>
          </cell>
        </row>
        <row r="4120">
          <cell r="D4120">
            <v>0</v>
          </cell>
          <cell r="E4120">
            <v>0</v>
          </cell>
          <cell r="F4120">
            <v>0</v>
          </cell>
          <cell r="G4120">
            <v>0</v>
          </cell>
          <cell r="H4120">
            <v>0</v>
          </cell>
        </row>
        <row r="4121">
          <cell r="D4121">
            <v>0</v>
          </cell>
          <cell r="E4121">
            <v>0</v>
          </cell>
          <cell r="F4121">
            <v>0</v>
          </cell>
          <cell r="G4121">
            <v>0</v>
          </cell>
          <cell r="H4121">
            <v>0</v>
          </cell>
        </row>
        <row r="4122">
          <cell r="D4122">
            <v>0</v>
          </cell>
          <cell r="E4122">
            <v>0</v>
          </cell>
          <cell r="F4122">
            <v>0</v>
          </cell>
          <cell r="G4122">
            <v>0</v>
          </cell>
          <cell r="H4122">
            <v>0</v>
          </cell>
        </row>
        <row r="4123">
          <cell r="D4123">
            <v>0</v>
          </cell>
          <cell r="E4123">
            <v>0</v>
          </cell>
          <cell r="F4123">
            <v>0</v>
          </cell>
          <cell r="G4123">
            <v>0</v>
          </cell>
          <cell r="H4123">
            <v>0</v>
          </cell>
        </row>
        <row r="4124">
          <cell r="D4124">
            <v>0</v>
          </cell>
          <cell r="E4124">
            <v>0</v>
          </cell>
          <cell r="F4124">
            <v>0</v>
          </cell>
          <cell r="G4124">
            <v>0</v>
          </cell>
          <cell r="H4124">
            <v>0</v>
          </cell>
        </row>
        <row r="4125">
          <cell r="D4125">
            <v>0</v>
          </cell>
          <cell r="E4125">
            <v>0</v>
          </cell>
          <cell r="F4125">
            <v>0</v>
          </cell>
          <cell r="G4125">
            <v>0</v>
          </cell>
          <cell r="H4125">
            <v>0</v>
          </cell>
        </row>
        <row r="4126">
          <cell r="D4126">
            <v>0</v>
          </cell>
          <cell r="E4126">
            <v>0</v>
          </cell>
          <cell r="F4126">
            <v>0</v>
          </cell>
          <cell r="G4126">
            <v>0</v>
          </cell>
          <cell r="H4126">
            <v>0</v>
          </cell>
        </row>
        <row r="4127">
          <cell r="D4127">
            <v>0</v>
          </cell>
          <cell r="E4127">
            <v>0</v>
          </cell>
          <cell r="F4127">
            <v>0</v>
          </cell>
          <cell r="G4127">
            <v>0</v>
          </cell>
          <cell r="H4127">
            <v>0</v>
          </cell>
        </row>
        <row r="4128">
          <cell r="D4128">
            <v>0</v>
          </cell>
          <cell r="E4128">
            <v>0</v>
          </cell>
          <cell r="F4128">
            <v>0</v>
          </cell>
          <cell r="G4128">
            <v>0</v>
          </cell>
          <cell r="H4128">
            <v>0</v>
          </cell>
        </row>
        <row r="4129">
          <cell r="D4129">
            <v>0</v>
          </cell>
          <cell r="E4129">
            <v>0</v>
          </cell>
          <cell r="F4129">
            <v>0</v>
          </cell>
          <cell r="G4129">
            <v>0</v>
          </cell>
          <cell r="H4129">
            <v>0</v>
          </cell>
        </row>
        <row r="4130">
          <cell r="D4130">
            <v>0</v>
          </cell>
          <cell r="E4130">
            <v>0</v>
          </cell>
          <cell r="F4130">
            <v>0</v>
          </cell>
          <cell r="G4130">
            <v>0</v>
          </cell>
          <cell r="H4130">
            <v>0</v>
          </cell>
        </row>
        <row r="4131">
          <cell r="D4131">
            <v>0</v>
          </cell>
          <cell r="E4131">
            <v>0</v>
          </cell>
          <cell r="F4131">
            <v>0</v>
          </cell>
          <cell r="G4131">
            <v>0</v>
          </cell>
          <cell r="H4131">
            <v>0</v>
          </cell>
        </row>
        <row r="4132">
          <cell r="D4132">
            <v>0</v>
          </cell>
          <cell r="E4132">
            <v>0</v>
          </cell>
          <cell r="F4132">
            <v>0</v>
          </cell>
          <cell r="G4132">
            <v>0</v>
          </cell>
          <cell r="H4132">
            <v>0</v>
          </cell>
        </row>
        <row r="4133">
          <cell r="D4133">
            <v>0</v>
          </cell>
          <cell r="E4133">
            <v>0</v>
          </cell>
          <cell r="F4133">
            <v>0</v>
          </cell>
          <cell r="G4133">
            <v>0</v>
          </cell>
          <cell r="H4133">
            <v>0</v>
          </cell>
        </row>
        <row r="4134">
          <cell r="D4134">
            <v>0</v>
          </cell>
          <cell r="E4134">
            <v>0</v>
          </cell>
          <cell r="F4134">
            <v>0</v>
          </cell>
          <cell r="G4134">
            <v>0</v>
          </cell>
          <cell r="H4134">
            <v>0</v>
          </cell>
        </row>
        <row r="4135">
          <cell r="D4135">
            <v>0</v>
          </cell>
          <cell r="E4135">
            <v>0</v>
          </cell>
          <cell r="F4135">
            <v>0</v>
          </cell>
          <cell r="G4135">
            <v>0</v>
          </cell>
          <cell r="H4135">
            <v>0</v>
          </cell>
        </row>
        <row r="4136">
          <cell r="D4136">
            <v>0</v>
          </cell>
          <cell r="E4136">
            <v>0</v>
          </cell>
          <cell r="F4136">
            <v>0</v>
          </cell>
          <cell r="G4136">
            <v>0</v>
          </cell>
          <cell r="H4136">
            <v>0</v>
          </cell>
        </row>
        <row r="4137">
          <cell r="D4137">
            <v>0</v>
          </cell>
          <cell r="E4137">
            <v>0</v>
          </cell>
          <cell r="F4137">
            <v>0</v>
          </cell>
          <cell r="G4137">
            <v>0</v>
          </cell>
          <cell r="H4137">
            <v>0</v>
          </cell>
        </row>
        <row r="4138">
          <cell r="D4138">
            <v>0</v>
          </cell>
          <cell r="E4138">
            <v>0</v>
          </cell>
          <cell r="F4138">
            <v>0</v>
          </cell>
          <cell r="G4138">
            <v>0</v>
          </cell>
          <cell r="H4138">
            <v>0</v>
          </cell>
        </row>
        <row r="4139">
          <cell r="D4139">
            <v>0</v>
          </cell>
          <cell r="E4139">
            <v>0</v>
          </cell>
          <cell r="F4139">
            <v>0</v>
          </cell>
          <cell r="G4139">
            <v>0</v>
          </cell>
          <cell r="H4139">
            <v>0</v>
          </cell>
        </row>
        <row r="4140">
          <cell r="D4140">
            <v>0</v>
          </cell>
          <cell r="E4140">
            <v>0</v>
          </cell>
          <cell r="F4140">
            <v>0</v>
          </cell>
          <cell r="G4140">
            <v>0</v>
          </cell>
          <cell r="H4140">
            <v>0</v>
          </cell>
        </row>
        <row r="4141">
          <cell r="D4141">
            <v>0</v>
          </cell>
          <cell r="E4141">
            <v>0</v>
          </cell>
          <cell r="F4141">
            <v>0</v>
          </cell>
          <cell r="G4141">
            <v>0</v>
          </cell>
          <cell r="H4141">
            <v>0</v>
          </cell>
        </row>
        <row r="4142">
          <cell r="D4142">
            <v>0</v>
          </cell>
          <cell r="E4142">
            <v>0</v>
          </cell>
          <cell r="F4142">
            <v>0</v>
          </cell>
          <cell r="G4142">
            <v>0</v>
          </cell>
          <cell r="H4142">
            <v>0</v>
          </cell>
        </row>
        <row r="4143">
          <cell r="D4143">
            <v>0</v>
          </cell>
          <cell r="E4143">
            <v>0</v>
          </cell>
          <cell r="F4143">
            <v>0</v>
          </cell>
          <cell r="G4143">
            <v>0</v>
          </cell>
          <cell r="H4143">
            <v>0</v>
          </cell>
        </row>
        <row r="4144">
          <cell r="D4144">
            <v>0</v>
          </cell>
          <cell r="E4144">
            <v>0</v>
          </cell>
          <cell r="F4144">
            <v>0</v>
          </cell>
          <cell r="G4144">
            <v>0</v>
          </cell>
          <cell r="H4144">
            <v>0</v>
          </cell>
        </row>
        <row r="4145">
          <cell r="D4145">
            <v>0</v>
          </cell>
          <cell r="E4145">
            <v>0</v>
          </cell>
          <cell r="F4145">
            <v>0</v>
          </cell>
          <cell r="G4145">
            <v>0</v>
          </cell>
          <cell r="H4145">
            <v>0</v>
          </cell>
        </row>
        <row r="4146">
          <cell r="D4146">
            <v>0</v>
          </cell>
          <cell r="E4146">
            <v>0</v>
          </cell>
          <cell r="F4146">
            <v>0</v>
          </cell>
          <cell r="G4146">
            <v>0</v>
          </cell>
          <cell r="H4146">
            <v>0</v>
          </cell>
        </row>
        <row r="4147">
          <cell r="D4147">
            <v>0</v>
          </cell>
          <cell r="E4147">
            <v>0</v>
          </cell>
          <cell r="F4147">
            <v>0</v>
          </cell>
          <cell r="G4147">
            <v>0</v>
          </cell>
          <cell r="H4147">
            <v>0</v>
          </cell>
        </row>
        <row r="4148">
          <cell r="D4148">
            <v>0</v>
          </cell>
          <cell r="E4148">
            <v>0</v>
          </cell>
          <cell r="F4148">
            <v>0</v>
          </cell>
          <cell r="G4148">
            <v>0</v>
          </cell>
          <cell r="H4148">
            <v>0</v>
          </cell>
        </row>
        <row r="4149">
          <cell r="D4149">
            <v>0</v>
          </cell>
          <cell r="E4149">
            <v>0</v>
          </cell>
          <cell r="F4149">
            <v>0</v>
          </cell>
          <cell r="G4149">
            <v>0</v>
          </cell>
          <cell r="H4149">
            <v>0</v>
          </cell>
        </row>
        <row r="4150">
          <cell r="D4150">
            <v>0</v>
          </cell>
          <cell r="E4150">
            <v>0</v>
          </cell>
          <cell r="F4150">
            <v>0</v>
          </cell>
          <cell r="G4150">
            <v>0</v>
          </cell>
          <cell r="H4150">
            <v>0</v>
          </cell>
        </row>
        <row r="4151">
          <cell r="D4151">
            <v>0</v>
          </cell>
          <cell r="E4151">
            <v>0</v>
          </cell>
          <cell r="F4151">
            <v>0</v>
          </cell>
          <cell r="G4151">
            <v>0</v>
          </cell>
          <cell r="H4151">
            <v>0</v>
          </cell>
        </row>
        <row r="4152">
          <cell r="D4152">
            <v>0</v>
          </cell>
          <cell r="E4152">
            <v>0</v>
          </cell>
          <cell r="F4152">
            <v>0</v>
          </cell>
          <cell r="G4152">
            <v>0</v>
          </cell>
          <cell r="H4152">
            <v>0</v>
          </cell>
        </row>
        <row r="4153"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</row>
        <row r="4154">
          <cell r="D4154">
            <v>0</v>
          </cell>
          <cell r="E4154">
            <v>0</v>
          </cell>
          <cell r="F4154">
            <v>0</v>
          </cell>
          <cell r="G4154" t="str">
            <v>Maintenance Préventive</v>
          </cell>
          <cell r="H4154">
            <v>0</v>
          </cell>
        </row>
        <row r="4155"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</row>
        <row r="4156"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</row>
        <row r="4157"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</row>
        <row r="4158"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</row>
        <row r="4159"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</row>
        <row r="4160"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</row>
        <row r="4161"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</row>
        <row r="4162">
          <cell r="D4162">
            <v>0</v>
          </cell>
          <cell r="E4162">
            <v>0</v>
          </cell>
          <cell r="F4162">
            <v>0</v>
          </cell>
          <cell r="G4162">
            <v>0</v>
          </cell>
          <cell r="H4162">
            <v>0</v>
          </cell>
        </row>
        <row r="4163">
          <cell r="D4163">
            <v>0</v>
          </cell>
          <cell r="E4163">
            <v>0</v>
          </cell>
          <cell r="F4163">
            <v>0</v>
          </cell>
          <cell r="G4163">
            <v>0</v>
          </cell>
          <cell r="H4163">
            <v>0</v>
          </cell>
        </row>
        <row r="4164">
          <cell r="D4164">
            <v>0</v>
          </cell>
          <cell r="E4164">
            <v>0</v>
          </cell>
          <cell r="F4164">
            <v>0</v>
          </cell>
          <cell r="G4164">
            <v>0</v>
          </cell>
          <cell r="H4164">
            <v>0</v>
          </cell>
        </row>
        <row r="4165">
          <cell r="D4165">
            <v>0</v>
          </cell>
          <cell r="E4165">
            <v>0</v>
          </cell>
          <cell r="F4165">
            <v>0</v>
          </cell>
          <cell r="G4165">
            <v>0</v>
          </cell>
          <cell r="H4165">
            <v>0</v>
          </cell>
        </row>
        <row r="4166">
          <cell r="D4166">
            <v>0</v>
          </cell>
          <cell r="E4166">
            <v>0</v>
          </cell>
          <cell r="F4166">
            <v>0</v>
          </cell>
          <cell r="G4166">
            <v>0</v>
          </cell>
          <cell r="H4166">
            <v>0</v>
          </cell>
        </row>
        <row r="4167">
          <cell r="D4167">
            <v>0</v>
          </cell>
          <cell r="E4167">
            <v>0</v>
          </cell>
          <cell r="F4167">
            <v>0</v>
          </cell>
          <cell r="G4167">
            <v>0</v>
          </cell>
          <cell r="H4167">
            <v>0</v>
          </cell>
        </row>
        <row r="4168">
          <cell r="D4168">
            <v>0</v>
          </cell>
          <cell r="E4168">
            <v>0</v>
          </cell>
          <cell r="F4168">
            <v>0</v>
          </cell>
          <cell r="G4168">
            <v>0</v>
          </cell>
          <cell r="H4168">
            <v>0</v>
          </cell>
        </row>
        <row r="4169">
          <cell r="D4169">
            <v>0</v>
          </cell>
          <cell r="E4169">
            <v>0</v>
          </cell>
          <cell r="F4169">
            <v>0</v>
          </cell>
          <cell r="G4169">
            <v>0</v>
          </cell>
          <cell r="H4169">
            <v>0</v>
          </cell>
        </row>
        <row r="4170">
          <cell r="D4170">
            <v>0</v>
          </cell>
          <cell r="E4170">
            <v>0</v>
          </cell>
          <cell r="F4170">
            <v>0</v>
          </cell>
          <cell r="G4170">
            <v>0</v>
          </cell>
          <cell r="H4170">
            <v>0</v>
          </cell>
        </row>
        <row r="4171">
          <cell r="D4171">
            <v>0</v>
          </cell>
          <cell r="E4171">
            <v>0</v>
          </cell>
          <cell r="F4171">
            <v>0</v>
          </cell>
          <cell r="G4171">
            <v>0</v>
          </cell>
          <cell r="H4171">
            <v>0</v>
          </cell>
        </row>
        <row r="4172">
          <cell r="D4172">
            <v>0</v>
          </cell>
          <cell r="E4172">
            <v>0</v>
          </cell>
          <cell r="F4172">
            <v>0</v>
          </cell>
          <cell r="G4172">
            <v>0</v>
          </cell>
          <cell r="H4172">
            <v>0</v>
          </cell>
        </row>
        <row r="4173">
          <cell r="D4173">
            <v>0</v>
          </cell>
          <cell r="E4173">
            <v>0</v>
          </cell>
          <cell r="F4173">
            <v>0</v>
          </cell>
          <cell r="G4173">
            <v>0</v>
          </cell>
          <cell r="H4173">
            <v>0</v>
          </cell>
        </row>
        <row r="4174">
          <cell r="D4174">
            <v>0</v>
          </cell>
          <cell r="E4174">
            <v>0</v>
          </cell>
          <cell r="F4174">
            <v>0</v>
          </cell>
          <cell r="G4174">
            <v>0</v>
          </cell>
          <cell r="H4174">
            <v>0</v>
          </cell>
        </row>
        <row r="4175">
          <cell r="D4175">
            <v>0</v>
          </cell>
          <cell r="E4175">
            <v>0</v>
          </cell>
          <cell r="F4175">
            <v>0</v>
          </cell>
          <cell r="G4175">
            <v>0</v>
          </cell>
          <cell r="H4175">
            <v>0</v>
          </cell>
        </row>
        <row r="4176">
          <cell r="D4176">
            <v>0</v>
          </cell>
          <cell r="E4176">
            <v>0</v>
          </cell>
          <cell r="F4176">
            <v>0</v>
          </cell>
          <cell r="G4176">
            <v>0</v>
          </cell>
          <cell r="H4176">
            <v>0</v>
          </cell>
        </row>
        <row r="4177">
          <cell r="D4177">
            <v>0</v>
          </cell>
          <cell r="E4177">
            <v>0</v>
          </cell>
          <cell r="F4177">
            <v>0</v>
          </cell>
          <cell r="G4177">
            <v>0</v>
          </cell>
          <cell r="H4177">
            <v>0</v>
          </cell>
        </row>
        <row r="4178">
          <cell r="D4178">
            <v>0</v>
          </cell>
          <cell r="E4178">
            <v>0</v>
          </cell>
          <cell r="F4178">
            <v>0</v>
          </cell>
          <cell r="G4178">
            <v>0</v>
          </cell>
          <cell r="H4178">
            <v>0</v>
          </cell>
        </row>
        <row r="4179">
          <cell r="D4179">
            <v>0</v>
          </cell>
          <cell r="E4179">
            <v>0</v>
          </cell>
          <cell r="F4179">
            <v>0</v>
          </cell>
          <cell r="G4179">
            <v>0</v>
          </cell>
          <cell r="H4179">
            <v>0</v>
          </cell>
        </row>
        <row r="4180">
          <cell r="D4180">
            <v>0</v>
          </cell>
          <cell r="E4180">
            <v>0</v>
          </cell>
          <cell r="F4180">
            <v>0</v>
          </cell>
          <cell r="G4180">
            <v>0</v>
          </cell>
          <cell r="H4180">
            <v>0</v>
          </cell>
        </row>
        <row r="4181">
          <cell r="D4181">
            <v>0</v>
          </cell>
          <cell r="E4181">
            <v>0</v>
          </cell>
          <cell r="F4181">
            <v>0</v>
          </cell>
          <cell r="G4181">
            <v>0</v>
          </cell>
          <cell r="H4181">
            <v>0</v>
          </cell>
        </row>
        <row r="4182">
          <cell r="D4182">
            <v>0</v>
          </cell>
          <cell r="E4182">
            <v>0</v>
          </cell>
          <cell r="F4182">
            <v>0</v>
          </cell>
          <cell r="G4182">
            <v>0</v>
          </cell>
          <cell r="H4182">
            <v>0</v>
          </cell>
        </row>
        <row r="4183">
          <cell r="D4183">
            <v>0</v>
          </cell>
          <cell r="E4183">
            <v>0</v>
          </cell>
          <cell r="F4183">
            <v>0</v>
          </cell>
          <cell r="G4183">
            <v>0</v>
          </cell>
          <cell r="H4183">
            <v>0</v>
          </cell>
        </row>
        <row r="4184">
          <cell r="D4184">
            <v>0</v>
          </cell>
          <cell r="E4184">
            <v>0</v>
          </cell>
          <cell r="F4184">
            <v>0</v>
          </cell>
          <cell r="G4184">
            <v>0</v>
          </cell>
          <cell r="H4184">
            <v>0</v>
          </cell>
        </row>
        <row r="4185">
          <cell r="D4185">
            <v>0</v>
          </cell>
          <cell r="E4185">
            <v>0</v>
          </cell>
          <cell r="F4185">
            <v>0</v>
          </cell>
          <cell r="G4185">
            <v>0</v>
          </cell>
          <cell r="H4185">
            <v>0</v>
          </cell>
        </row>
        <row r="4186">
          <cell r="D4186">
            <v>0</v>
          </cell>
          <cell r="E4186">
            <v>0</v>
          </cell>
          <cell r="F4186">
            <v>0</v>
          </cell>
          <cell r="G4186">
            <v>0</v>
          </cell>
          <cell r="H4186">
            <v>0</v>
          </cell>
        </row>
        <row r="4187">
          <cell r="D4187">
            <v>0</v>
          </cell>
          <cell r="E4187">
            <v>0</v>
          </cell>
          <cell r="F4187">
            <v>0</v>
          </cell>
          <cell r="G4187">
            <v>0</v>
          </cell>
          <cell r="H4187">
            <v>0</v>
          </cell>
        </row>
        <row r="4188">
          <cell r="D4188">
            <v>0</v>
          </cell>
          <cell r="E4188">
            <v>0</v>
          </cell>
          <cell r="F4188">
            <v>0</v>
          </cell>
          <cell r="G4188">
            <v>0</v>
          </cell>
          <cell r="H4188">
            <v>0</v>
          </cell>
        </row>
        <row r="4189">
          <cell r="D4189">
            <v>0</v>
          </cell>
          <cell r="E4189">
            <v>0</v>
          </cell>
          <cell r="F4189">
            <v>0</v>
          </cell>
          <cell r="G4189">
            <v>0</v>
          </cell>
          <cell r="H4189">
            <v>0</v>
          </cell>
        </row>
        <row r="4190">
          <cell r="D4190">
            <v>0</v>
          </cell>
          <cell r="E4190">
            <v>0</v>
          </cell>
          <cell r="F4190">
            <v>0</v>
          </cell>
          <cell r="G4190">
            <v>0</v>
          </cell>
          <cell r="H4190">
            <v>0</v>
          </cell>
        </row>
        <row r="4191">
          <cell r="D4191">
            <v>0</v>
          </cell>
          <cell r="E4191">
            <v>0</v>
          </cell>
          <cell r="F4191">
            <v>0</v>
          </cell>
          <cell r="G4191">
            <v>0</v>
          </cell>
          <cell r="H4191">
            <v>0</v>
          </cell>
        </row>
        <row r="4192">
          <cell r="D4192">
            <v>0</v>
          </cell>
          <cell r="E4192">
            <v>0</v>
          </cell>
          <cell r="F4192">
            <v>0</v>
          </cell>
          <cell r="G4192">
            <v>0</v>
          </cell>
          <cell r="H4192">
            <v>0</v>
          </cell>
        </row>
        <row r="4193">
          <cell r="D4193">
            <v>0</v>
          </cell>
          <cell r="E4193">
            <v>0</v>
          </cell>
          <cell r="F4193">
            <v>0</v>
          </cell>
          <cell r="G4193">
            <v>0</v>
          </cell>
          <cell r="H4193">
            <v>0</v>
          </cell>
        </row>
        <row r="4194">
          <cell r="D4194">
            <v>0</v>
          </cell>
          <cell r="E4194">
            <v>0</v>
          </cell>
          <cell r="F4194">
            <v>0</v>
          </cell>
          <cell r="G4194">
            <v>0</v>
          </cell>
          <cell r="H4194">
            <v>0</v>
          </cell>
        </row>
        <row r="4195">
          <cell r="D4195">
            <v>0</v>
          </cell>
          <cell r="E4195">
            <v>0</v>
          </cell>
          <cell r="F4195">
            <v>0</v>
          </cell>
          <cell r="G4195">
            <v>0</v>
          </cell>
          <cell r="H4195">
            <v>0</v>
          </cell>
        </row>
        <row r="4196">
          <cell r="D4196">
            <v>0</v>
          </cell>
          <cell r="E4196">
            <v>0</v>
          </cell>
          <cell r="F4196">
            <v>0</v>
          </cell>
          <cell r="G4196">
            <v>0</v>
          </cell>
          <cell r="H4196">
            <v>0</v>
          </cell>
        </row>
        <row r="4197">
          <cell r="D4197">
            <v>0</v>
          </cell>
          <cell r="E4197">
            <v>0</v>
          </cell>
          <cell r="F4197">
            <v>0</v>
          </cell>
          <cell r="G4197">
            <v>0</v>
          </cell>
          <cell r="H4197">
            <v>0</v>
          </cell>
        </row>
        <row r="4198">
          <cell r="D4198">
            <v>0</v>
          </cell>
          <cell r="E4198">
            <v>0</v>
          </cell>
          <cell r="F4198">
            <v>0</v>
          </cell>
          <cell r="G4198">
            <v>0</v>
          </cell>
          <cell r="H4198">
            <v>0</v>
          </cell>
        </row>
      </sheetData>
      <sheetData sheetId="2">
        <row r="2">
          <cell r="X2" t="str">
            <v/>
          </cell>
        </row>
        <row r="3">
          <cell r="X3" t="str">
            <v>MES-843316EM-932DIAGNOSTIC A FAIRE PAR L'EQUIPE ARAMINE</v>
          </cell>
        </row>
        <row r="4">
          <cell r="X4" t="str">
            <v>MES-852156EM-932INSPECTION PREVENTIVE</v>
          </cell>
        </row>
        <row r="5">
          <cell r="X5" t="str">
            <v>MES-853781EM-932FUITE D'HUILE SOUS L'EQUIPEMENT,FEUX ROUGES BRISES,MANQUE D'HUILE HYDRALIQUE,MANQUE EAU DE REFROIDISSEMENT</v>
          </cell>
        </row>
        <row r="6">
          <cell r="X6" t="str">
            <v>MES-844715CH-638INSPECTION JOURNALIERE</v>
          </cell>
        </row>
        <row r="7">
          <cell r="X7" t="str">
            <v>MES-858947EM-976CALLIGRAPHIE ET MISE EN ROUTE DE L'EQUIPEMENT</v>
          </cell>
        </row>
        <row r="8">
          <cell r="X8" t="str">
            <v>MES-844709CH-635INSPECTION JOURNALIERE</v>
          </cell>
        </row>
        <row r="9">
          <cell r="X9" t="str">
            <v>MES-844722CH-639INSPECTION JOURNALIERE</v>
          </cell>
        </row>
        <row r="10">
          <cell r="X10" t="str">
            <v>MES-843767EM-938POSE DES PIECES DISPONIBLES SUR L'EQUIPEMENT</v>
          </cell>
        </row>
        <row r="11">
          <cell r="X11" t="str">
            <v/>
          </cell>
        </row>
        <row r="12">
          <cell r="X12" t="str">
            <v/>
          </cell>
        </row>
        <row r="13">
          <cell r="X13" t="str">
            <v/>
          </cell>
        </row>
        <row r="14">
          <cell r="X14" t="str">
            <v/>
          </cell>
        </row>
        <row r="15">
          <cell r="X15" t="str">
            <v/>
          </cell>
        </row>
        <row r="16">
          <cell r="X16" t="str">
            <v/>
          </cell>
        </row>
        <row r="17">
          <cell r="X17" t="str">
            <v/>
          </cell>
        </row>
        <row r="18">
          <cell r="X18" t="str">
            <v/>
          </cell>
        </row>
        <row r="19">
          <cell r="X19" t="str">
            <v/>
          </cell>
        </row>
        <row r="20">
          <cell r="X20" t="str">
            <v/>
          </cell>
        </row>
        <row r="21">
          <cell r="X21" t="str">
            <v/>
          </cell>
        </row>
        <row r="22">
          <cell r="X22" t="str">
            <v/>
          </cell>
        </row>
        <row r="23">
          <cell r="X23" t="str">
            <v/>
          </cell>
        </row>
        <row r="24">
          <cell r="X24" t="str">
            <v/>
          </cell>
        </row>
        <row r="25">
          <cell r="X25" t="str">
            <v/>
          </cell>
        </row>
        <row r="26">
          <cell r="X26" t="str">
            <v/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  <row r="36">
          <cell r="X36" t="str">
            <v/>
          </cell>
        </row>
        <row r="37">
          <cell r="X37" t="str">
            <v/>
          </cell>
        </row>
        <row r="38">
          <cell r="X38" t="str">
            <v/>
          </cell>
        </row>
        <row r="39">
          <cell r="X39" t="str">
            <v/>
          </cell>
        </row>
        <row r="40">
          <cell r="X40" t="str">
            <v/>
          </cell>
        </row>
        <row r="41">
          <cell r="X41" t="str">
            <v/>
          </cell>
        </row>
        <row r="42">
          <cell r="X42" t="str">
            <v/>
          </cell>
        </row>
        <row r="43">
          <cell r="X43" t="str">
            <v/>
          </cell>
        </row>
        <row r="44">
          <cell r="X44" t="str">
            <v/>
          </cell>
        </row>
        <row r="45">
          <cell r="X45" t="str">
            <v/>
          </cell>
        </row>
        <row r="46">
          <cell r="X46" t="str">
            <v/>
          </cell>
        </row>
        <row r="47">
          <cell r="X47" t="str">
            <v/>
          </cell>
        </row>
        <row r="48">
          <cell r="X48" t="str">
            <v/>
          </cell>
        </row>
        <row r="49">
          <cell r="X49" t="str">
            <v/>
          </cell>
        </row>
        <row r="50">
          <cell r="X50" t="str">
            <v/>
          </cell>
        </row>
        <row r="51">
          <cell r="X51" t="str">
            <v/>
          </cell>
        </row>
        <row r="52">
          <cell r="X52" t="str">
            <v/>
          </cell>
        </row>
        <row r="53">
          <cell r="X53" t="str">
            <v/>
          </cell>
        </row>
        <row r="54">
          <cell r="X54" t="str">
            <v/>
          </cell>
        </row>
        <row r="55">
          <cell r="X55" t="str">
            <v/>
          </cell>
        </row>
        <row r="56">
          <cell r="X56" t="str">
            <v/>
          </cell>
        </row>
        <row r="57">
          <cell r="X57" t="str">
            <v/>
          </cell>
        </row>
        <row r="58">
          <cell r="X58" t="str">
            <v/>
          </cell>
        </row>
        <row r="59">
          <cell r="X59" t="str">
            <v/>
          </cell>
        </row>
        <row r="60">
          <cell r="X60" t="str">
            <v/>
          </cell>
        </row>
        <row r="61">
          <cell r="X61" t="str">
            <v/>
          </cell>
        </row>
        <row r="62">
          <cell r="X62" t="str">
            <v/>
          </cell>
        </row>
        <row r="63">
          <cell r="X63" t="str">
            <v/>
          </cell>
        </row>
        <row r="64">
          <cell r="X64" t="str">
            <v/>
          </cell>
        </row>
        <row r="65">
          <cell r="X65" t="str">
            <v/>
          </cell>
        </row>
        <row r="66">
          <cell r="X66" t="str">
            <v/>
          </cell>
        </row>
        <row r="67">
          <cell r="X67" t="str">
            <v/>
          </cell>
        </row>
        <row r="68">
          <cell r="X68" t="str">
            <v/>
          </cell>
        </row>
        <row r="69">
          <cell r="X69" t="str">
            <v/>
          </cell>
        </row>
        <row r="70">
          <cell r="X70" t="str">
            <v/>
          </cell>
        </row>
        <row r="71">
          <cell r="X71" t="str">
            <v/>
          </cell>
        </row>
        <row r="72">
          <cell r="X72" t="str">
            <v/>
          </cell>
        </row>
        <row r="73">
          <cell r="X73" t="str">
            <v/>
          </cell>
        </row>
        <row r="74">
          <cell r="X74" t="str">
            <v/>
          </cell>
        </row>
        <row r="75">
          <cell r="X75" t="str">
            <v/>
          </cell>
        </row>
        <row r="76">
          <cell r="X76" t="str">
            <v/>
          </cell>
        </row>
        <row r="77">
          <cell r="X77" t="str">
            <v/>
          </cell>
        </row>
        <row r="78">
          <cell r="X78" t="str">
            <v/>
          </cell>
        </row>
        <row r="79">
          <cell r="X79" t="str">
            <v/>
          </cell>
        </row>
        <row r="80">
          <cell r="X80" t="str">
            <v/>
          </cell>
        </row>
        <row r="81">
          <cell r="X81" t="str">
            <v/>
          </cell>
        </row>
        <row r="82">
          <cell r="X82" t="str">
            <v/>
          </cell>
        </row>
        <row r="83">
          <cell r="X83" t="str">
            <v/>
          </cell>
        </row>
        <row r="84">
          <cell r="X84" t="str">
            <v/>
          </cell>
        </row>
        <row r="85">
          <cell r="X85" t="str">
            <v/>
          </cell>
        </row>
        <row r="86">
          <cell r="X86" t="str">
            <v/>
          </cell>
        </row>
        <row r="87">
          <cell r="X87" t="str">
            <v/>
          </cell>
        </row>
        <row r="88">
          <cell r="X88" t="str">
            <v/>
          </cell>
        </row>
        <row r="89">
          <cell r="X89" t="str">
            <v/>
          </cell>
        </row>
        <row r="90">
          <cell r="X90" t="str">
            <v/>
          </cell>
        </row>
        <row r="91">
          <cell r="X91" t="str">
            <v/>
          </cell>
        </row>
        <row r="92">
          <cell r="X92" t="str">
            <v/>
          </cell>
        </row>
        <row r="93">
          <cell r="X93" t="str">
            <v/>
          </cell>
        </row>
        <row r="94">
          <cell r="X94" t="str">
            <v/>
          </cell>
        </row>
        <row r="95">
          <cell r="X95" t="str">
            <v/>
          </cell>
        </row>
        <row r="96">
          <cell r="X96" t="str">
            <v/>
          </cell>
        </row>
        <row r="97">
          <cell r="X97" t="str">
            <v/>
          </cell>
        </row>
        <row r="98">
          <cell r="X98" t="str">
            <v/>
          </cell>
        </row>
        <row r="99">
          <cell r="X99" t="str">
            <v/>
          </cell>
        </row>
        <row r="100">
          <cell r="X100" t="str">
            <v/>
          </cell>
        </row>
        <row r="101">
          <cell r="X101" t="str">
            <v/>
          </cell>
        </row>
        <row r="102">
          <cell r="X102" t="str">
            <v/>
          </cell>
        </row>
        <row r="103">
          <cell r="X103" t="str">
            <v/>
          </cell>
        </row>
        <row r="104">
          <cell r="X104" t="str">
            <v/>
          </cell>
        </row>
        <row r="105">
          <cell r="X105" t="str">
            <v/>
          </cell>
        </row>
        <row r="106">
          <cell r="X106" t="str">
            <v/>
          </cell>
        </row>
        <row r="107">
          <cell r="X107" t="str">
            <v/>
          </cell>
        </row>
        <row r="108">
          <cell r="X108" t="str">
            <v/>
          </cell>
        </row>
        <row r="109">
          <cell r="X109" t="str">
            <v/>
          </cell>
        </row>
        <row r="110">
          <cell r="X110" t="str">
            <v/>
          </cell>
        </row>
        <row r="111">
          <cell r="X111" t="str">
            <v/>
          </cell>
        </row>
        <row r="112">
          <cell r="X112" t="str">
            <v/>
          </cell>
        </row>
        <row r="113">
          <cell r="X113" t="str">
            <v/>
          </cell>
        </row>
        <row r="114">
          <cell r="X114" t="str">
            <v/>
          </cell>
        </row>
        <row r="115">
          <cell r="X115" t="str">
            <v/>
          </cell>
        </row>
        <row r="116">
          <cell r="X116" t="str">
            <v/>
          </cell>
        </row>
        <row r="117">
          <cell r="X117" t="str">
            <v/>
          </cell>
        </row>
        <row r="118">
          <cell r="X118" t="str">
            <v/>
          </cell>
        </row>
        <row r="119">
          <cell r="X119" t="str">
            <v/>
          </cell>
        </row>
        <row r="120">
          <cell r="X120" t="str">
            <v/>
          </cell>
        </row>
        <row r="121">
          <cell r="X121" t="str">
            <v/>
          </cell>
        </row>
        <row r="122">
          <cell r="X122" t="str">
            <v/>
          </cell>
        </row>
        <row r="123">
          <cell r="X123" t="str">
            <v/>
          </cell>
        </row>
        <row r="124">
          <cell r="X124" t="str">
            <v/>
          </cell>
        </row>
        <row r="125">
          <cell r="X125" t="str">
            <v/>
          </cell>
        </row>
        <row r="126">
          <cell r="X126" t="str">
            <v/>
          </cell>
        </row>
        <row r="127">
          <cell r="X127" t="str">
            <v/>
          </cell>
        </row>
        <row r="128">
          <cell r="X128" t="str">
            <v/>
          </cell>
        </row>
        <row r="129">
          <cell r="X129" t="str">
            <v/>
          </cell>
        </row>
        <row r="130">
          <cell r="X130" t="str">
            <v/>
          </cell>
        </row>
        <row r="131">
          <cell r="X131" t="str">
            <v/>
          </cell>
        </row>
        <row r="132">
          <cell r="X132" t="str">
            <v/>
          </cell>
        </row>
        <row r="133">
          <cell r="X133" t="str">
            <v/>
          </cell>
        </row>
        <row r="134">
          <cell r="X134" t="str">
            <v/>
          </cell>
        </row>
        <row r="135">
          <cell r="X135" t="str">
            <v/>
          </cell>
        </row>
        <row r="136">
          <cell r="X136" t="str">
            <v/>
          </cell>
        </row>
        <row r="137">
          <cell r="X137" t="str">
            <v/>
          </cell>
        </row>
        <row r="138">
          <cell r="X138" t="str">
            <v/>
          </cell>
        </row>
        <row r="139">
          <cell r="X139" t="str">
            <v/>
          </cell>
        </row>
        <row r="140">
          <cell r="X140" t="str">
            <v/>
          </cell>
        </row>
        <row r="141">
          <cell r="X141" t="str">
            <v/>
          </cell>
        </row>
        <row r="142">
          <cell r="X142" t="str">
            <v/>
          </cell>
        </row>
        <row r="143">
          <cell r="X143" t="str">
            <v/>
          </cell>
        </row>
        <row r="144">
          <cell r="X144" t="str">
            <v/>
          </cell>
        </row>
        <row r="145">
          <cell r="X145" t="str">
            <v/>
          </cell>
        </row>
        <row r="146">
          <cell r="X146" t="str">
            <v/>
          </cell>
        </row>
        <row r="147">
          <cell r="X147" t="str">
            <v/>
          </cell>
        </row>
        <row r="148">
          <cell r="X148" t="str">
            <v/>
          </cell>
        </row>
        <row r="149">
          <cell r="X149" t="str">
            <v/>
          </cell>
        </row>
        <row r="150">
          <cell r="X150" t="str">
            <v/>
          </cell>
        </row>
        <row r="151">
          <cell r="X151" t="str">
            <v/>
          </cell>
        </row>
        <row r="152">
          <cell r="X152" t="str">
            <v/>
          </cell>
        </row>
        <row r="153">
          <cell r="X153" t="str">
            <v/>
          </cell>
        </row>
        <row r="154">
          <cell r="X154" t="str">
            <v/>
          </cell>
        </row>
        <row r="155">
          <cell r="X155" t="str">
            <v/>
          </cell>
        </row>
        <row r="156">
          <cell r="X156" t="str">
            <v/>
          </cell>
        </row>
        <row r="157">
          <cell r="X157" t="str">
            <v/>
          </cell>
        </row>
        <row r="158">
          <cell r="X158" t="str">
            <v/>
          </cell>
        </row>
        <row r="159">
          <cell r="X159" t="str">
            <v/>
          </cell>
        </row>
        <row r="160">
          <cell r="X160" t="str">
            <v/>
          </cell>
        </row>
        <row r="161">
          <cell r="X161" t="str">
            <v/>
          </cell>
        </row>
        <row r="162">
          <cell r="X162" t="str">
            <v/>
          </cell>
        </row>
        <row r="163">
          <cell r="X163" t="str">
            <v/>
          </cell>
        </row>
        <row r="164">
          <cell r="X164" t="str">
            <v/>
          </cell>
        </row>
        <row r="165">
          <cell r="X165" t="str">
            <v/>
          </cell>
        </row>
        <row r="166">
          <cell r="X166" t="str">
            <v/>
          </cell>
        </row>
        <row r="167">
          <cell r="X167" t="str">
            <v/>
          </cell>
        </row>
        <row r="168">
          <cell r="X168" t="str">
            <v/>
          </cell>
        </row>
        <row r="169">
          <cell r="X169" t="str">
            <v/>
          </cell>
        </row>
        <row r="170">
          <cell r="X170" t="str">
            <v/>
          </cell>
        </row>
        <row r="171">
          <cell r="X171" t="str">
            <v/>
          </cell>
        </row>
        <row r="172">
          <cell r="X172" t="str">
            <v/>
          </cell>
        </row>
        <row r="173">
          <cell r="X173" t="str">
            <v/>
          </cell>
        </row>
        <row r="174">
          <cell r="X174" t="str">
            <v/>
          </cell>
        </row>
        <row r="175">
          <cell r="X175" t="str">
            <v/>
          </cell>
        </row>
        <row r="176">
          <cell r="X176" t="str">
            <v/>
          </cell>
        </row>
        <row r="177">
          <cell r="X177" t="str">
            <v/>
          </cell>
        </row>
        <row r="178">
          <cell r="X178" t="str">
            <v/>
          </cell>
        </row>
        <row r="179">
          <cell r="X179" t="str">
            <v/>
          </cell>
        </row>
        <row r="180">
          <cell r="X180" t="str">
            <v/>
          </cell>
        </row>
        <row r="181">
          <cell r="X181" t="str">
            <v/>
          </cell>
        </row>
        <row r="182">
          <cell r="X182" t="str">
            <v/>
          </cell>
        </row>
        <row r="183">
          <cell r="X183" t="str">
            <v/>
          </cell>
        </row>
        <row r="184">
          <cell r="X184" t="str">
            <v/>
          </cell>
        </row>
        <row r="185">
          <cell r="X185" t="str">
            <v/>
          </cell>
        </row>
        <row r="186">
          <cell r="X186" t="str">
            <v/>
          </cell>
        </row>
        <row r="187">
          <cell r="X187" t="str">
            <v/>
          </cell>
        </row>
        <row r="188">
          <cell r="X188" t="str">
            <v/>
          </cell>
        </row>
        <row r="189">
          <cell r="X189" t="str">
            <v/>
          </cell>
        </row>
        <row r="190">
          <cell r="X190" t="str">
            <v/>
          </cell>
        </row>
        <row r="191">
          <cell r="X191" t="str">
            <v/>
          </cell>
        </row>
        <row r="192">
          <cell r="X192" t="str">
            <v/>
          </cell>
        </row>
        <row r="193">
          <cell r="X193" t="str">
            <v/>
          </cell>
        </row>
        <row r="194">
          <cell r="X194" t="str">
            <v/>
          </cell>
        </row>
        <row r="195">
          <cell r="X195" t="str">
            <v/>
          </cell>
        </row>
        <row r="196">
          <cell r="X196" t="str">
            <v/>
          </cell>
        </row>
        <row r="197">
          <cell r="X197" t="str">
            <v/>
          </cell>
        </row>
        <row r="198">
          <cell r="X198" t="str">
            <v/>
          </cell>
        </row>
        <row r="199">
          <cell r="X199" t="str">
            <v/>
          </cell>
        </row>
        <row r="200">
          <cell r="X200" t="str">
            <v/>
          </cell>
        </row>
        <row r="201">
          <cell r="X201" t="str">
            <v/>
          </cell>
        </row>
        <row r="202">
          <cell r="X202" t="str">
            <v/>
          </cell>
        </row>
        <row r="203">
          <cell r="X203" t="str">
            <v/>
          </cell>
        </row>
        <row r="204">
          <cell r="X204" t="str">
            <v/>
          </cell>
        </row>
        <row r="205">
          <cell r="X205" t="str">
            <v/>
          </cell>
        </row>
        <row r="206">
          <cell r="X206" t="str">
            <v/>
          </cell>
        </row>
        <row r="207">
          <cell r="X207" t="str">
            <v/>
          </cell>
        </row>
        <row r="208">
          <cell r="X208" t="str">
            <v/>
          </cell>
        </row>
        <row r="209">
          <cell r="X209" t="str">
            <v/>
          </cell>
        </row>
        <row r="210">
          <cell r="X210" t="str">
            <v/>
          </cell>
        </row>
        <row r="211">
          <cell r="X211" t="str">
            <v/>
          </cell>
        </row>
        <row r="212">
          <cell r="X212" t="str">
            <v/>
          </cell>
        </row>
        <row r="213">
          <cell r="X213" t="str">
            <v/>
          </cell>
        </row>
        <row r="214">
          <cell r="X214" t="str">
            <v/>
          </cell>
        </row>
        <row r="215">
          <cell r="X215" t="str">
            <v/>
          </cell>
        </row>
        <row r="216">
          <cell r="X216" t="str">
            <v/>
          </cell>
        </row>
        <row r="217">
          <cell r="X217" t="str">
            <v/>
          </cell>
        </row>
        <row r="218">
          <cell r="X218" t="str">
            <v/>
          </cell>
        </row>
        <row r="219">
          <cell r="X219" t="str">
            <v/>
          </cell>
        </row>
        <row r="220">
          <cell r="X220" t="str">
            <v/>
          </cell>
        </row>
        <row r="221">
          <cell r="X221" t="str">
            <v/>
          </cell>
        </row>
        <row r="222">
          <cell r="X222" t="str">
            <v/>
          </cell>
        </row>
        <row r="223">
          <cell r="X223" t="str">
            <v/>
          </cell>
        </row>
        <row r="224">
          <cell r="X224" t="str">
            <v/>
          </cell>
        </row>
        <row r="225">
          <cell r="X225" t="str">
            <v/>
          </cell>
        </row>
        <row r="226">
          <cell r="X226" t="str">
            <v/>
          </cell>
        </row>
        <row r="227">
          <cell r="X227" t="str">
            <v/>
          </cell>
        </row>
        <row r="228">
          <cell r="X228" t="str">
            <v/>
          </cell>
        </row>
        <row r="229">
          <cell r="X229" t="str">
            <v/>
          </cell>
        </row>
        <row r="230">
          <cell r="X230" t="str">
            <v/>
          </cell>
        </row>
        <row r="231">
          <cell r="X231" t="str">
            <v/>
          </cell>
        </row>
        <row r="232">
          <cell r="X232" t="str">
            <v/>
          </cell>
        </row>
        <row r="233">
          <cell r="X233" t="str">
            <v/>
          </cell>
        </row>
        <row r="234">
          <cell r="X234" t="str">
            <v/>
          </cell>
        </row>
        <row r="235">
          <cell r="X235" t="str">
            <v/>
          </cell>
        </row>
        <row r="236">
          <cell r="X236" t="str">
            <v/>
          </cell>
        </row>
        <row r="237">
          <cell r="X237" t="str">
            <v/>
          </cell>
        </row>
        <row r="238">
          <cell r="X238" t="str">
            <v/>
          </cell>
        </row>
        <row r="239">
          <cell r="X239" t="str">
            <v/>
          </cell>
        </row>
        <row r="240">
          <cell r="X240" t="str">
            <v/>
          </cell>
        </row>
        <row r="241">
          <cell r="X241" t="str">
            <v/>
          </cell>
        </row>
        <row r="242">
          <cell r="X242" t="str">
            <v/>
          </cell>
        </row>
        <row r="243">
          <cell r="X243" t="str">
            <v/>
          </cell>
        </row>
        <row r="244">
          <cell r="X244" t="str">
            <v/>
          </cell>
        </row>
        <row r="245">
          <cell r="X245" t="str">
            <v/>
          </cell>
        </row>
        <row r="246">
          <cell r="X246" t="str">
            <v/>
          </cell>
        </row>
        <row r="247">
          <cell r="X247" t="str">
            <v/>
          </cell>
        </row>
        <row r="248">
          <cell r="X248" t="str">
            <v/>
          </cell>
        </row>
        <row r="249">
          <cell r="X249" t="str">
            <v/>
          </cell>
        </row>
        <row r="250">
          <cell r="X250" t="str">
            <v/>
          </cell>
        </row>
        <row r="251">
          <cell r="X251" t="str">
            <v/>
          </cell>
        </row>
        <row r="252">
          <cell r="X252" t="str">
            <v/>
          </cell>
        </row>
        <row r="253">
          <cell r="X253" t="str">
            <v/>
          </cell>
        </row>
        <row r="254">
          <cell r="X254" t="str">
            <v/>
          </cell>
        </row>
        <row r="255">
          <cell r="X255" t="str">
            <v/>
          </cell>
        </row>
        <row r="256">
          <cell r="X256" t="str">
            <v/>
          </cell>
        </row>
        <row r="257">
          <cell r="X257" t="str">
            <v/>
          </cell>
        </row>
        <row r="258">
          <cell r="X258" t="str">
            <v/>
          </cell>
        </row>
        <row r="259">
          <cell r="X259" t="str">
            <v/>
          </cell>
        </row>
        <row r="260">
          <cell r="X260" t="str">
            <v/>
          </cell>
        </row>
        <row r="261">
          <cell r="X261" t="str">
            <v/>
          </cell>
        </row>
        <row r="262">
          <cell r="X262" t="str">
            <v/>
          </cell>
        </row>
        <row r="263">
          <cell r="X263" t="str">
            <v/>
          </cell>
        </row>
        <row r="264">
          <cell r="X264" t="str">
            <v/>
          </cell>
        </row>
        <row r="265">
          <cell r="X265" t="str">
            <v/>
          </cell>
        </row>
        <row r="266">
          <cell r="X266" t="str">
            <v/>
          </cell>
        </row>
        <row r="267">
          <cell r="X267" t="str">
            <v/>
          </cell>
        </row>
        <row r="268">
          <cell r="X268" t="str">
            <v/>
          </cell>
        </row>
        <row r="269">
          <cell r="X269" t="str">
            <v/>
          </cell>
        </row>
        <row r="270">
          <cell r="X270" t="str">
            <v/>
          </cell>
        </row>
        <row r="271">
          <cell r="X271" t="str">
            <v/>
          </cell>
        </row>
        <row r="272">
          <cell r="X272" t="str">
            <v/>
          </cell>
        </row>
        <row r="273">
          <cell r="X273" t="str">
            <v/>
          </cell>
        </row>
        <row r="274">
          <cell r="X274" t="str">
            <v/>
          </cell>
        </row>
        <row r="275">
          <cell r="X275" t="str">
            <v/>
          </cell>
        </row>
        <row r="276">
          <cell r="X276" t="str">
            <v/>
          </cell>
        </row>
        <row r="277">
          <cell r="X277" t="str">
            <v/>
          </cell>
        </row>
        <row r="278">
          <cell r="X278" t="str">
            <v/>
          </cell>
        </row>
        <row r="279">
          <cell r="X279" t="str">
            <v/>
          </cell>
        </row>
        <row r="280">
          <cell r="X280" t="str">
            <v/>
          </cell>
        </row>
        <row r="281">
          <cell r="X281" t="str">
            <v/>
          </cell>
        </row>
        <row r="282">
          <cell r="X282" t="str">
            <v/>
          </cell>
        </row>
        <row r="283">
          <cell r="X283" t="str">
            <v/>
          </cell>
        </row>
        <row r="284">
          <cell r="X284" t="str">
            <v/>
          </cell>
        </row>
        <row r="285">
          <cell r="X285" t="str">
            <v/>
          </cell>
        </row>
        <row r="286">
          <cell r="X286" t="str">
            <v/>
          </cell>
        </row>
        <row r="287">
          <cell r="X287" t="str">
            <v/>
          </cell>
        </row>
        <row r="288">
          <cell r="X288" t="str">
            <v/>
          </cell>
        </row>
        <row r="289">
          <cell r="X289" t="str">
            <v/>
          </cell>
        </row>
        <row r="290">
          <cell r="X290" t="str">
            <v/>
          </cell>
        </row>
        <row r="291">
          <cell r="X291" t="str">
            <v/>
          </cell>
        </row>
        <row r="292">
          <cell r="X292" t="str">
            <v/>
          </cell>
        </row>
        <row r="293">
          <cell r="X293" t="str">
            <v/>
          </cell>
        </row>
        <row r="294">
          <cell r="X294" t="str">
            <v/>
          </cell>
        </row>
        <row r="295">
          <cell r="X295" t="str">
            <v/>
          </cell>
        </row>
        <row r="296">
          <cell r="X296" t="str">
            <v/>
          </cell>
        </row>
        <row r="297">
          <cell r="X297" t="str">
            <v/>
          </cell>
        </row>
        <row r="298">
          <cell r="X298" t="str">
            <v/>
          </cell>
        </row>
        <row r="299">
          <cell r="X299" t="str">
            <v/>
          </cell>
        </row>
        <row r="300">
          <cell r="X300" t="str">
            <v/>
          </cell>
        </row>
        <row r="301">
          <cell r="X301" t="str">
            <v/>
          </cell>
        </row>
        <row r="302">
          <cell r="X302" t="str">
            <v/>
          </cell>
        </row>
        <row r="303">
          <cell r="X303" t="str">
            <v/>
          </cell>
        </row>
        <row r="304">
          <cell r="X304" t="str">
            <v/>
          </cell>
        </row>
        <row r="305">
          <cell r="X305" t="str">
            <v/>
          </cell>
        </row>
        <row r="306">
          <cell r="X306" t="str">
            <v/>
          </cell>
        </row>
        <row r="307">
          <cell r="X307" t="str">
            <v/>
          </cell>
        </row>
        <row r="308">
          <cell r="X308" t="str">
            <v/>
          </cell>
        </row>
        <row r="309">
          <cell r="X309" t="str">
            <v/>
          </cell>
        </row>
        <row r="310">
          <cell r="X310" t="str">
            <v/>
          </cell>
        </row>
        <row r="311">
          <cell r="X311" t="str">
            <v/>
          </cell>
        </row>
        <row r="312">
          <cell r="X312" t="str">
            <v/>
          </cell>
        </row>
        <row r="313">
          <cell r="X313" t="str">
            <v/>
          </cell>
        </row>
        <row r="314">
          <cell r="X314" t="str">
            <v/>
          </cell>
        </row>
        <row r="315">
          <cell r="X315" t="str">
            <v/>
          </cell>
        </row>
        <row r="316">
          <cell r="X316" t="str">
            <v/>
          </cell>
        </row>
        <row r="317">
          <cell r="X317" t="str">
            <v/>
          </cell>
        </row>
        <row r="318">
          <cell r="X318" t="str">
            <v/>
          </cell>
        </row>
        <row r="319">
          <cell r="X319" t="str">
            <v/>
          </cell>
        </row>
        <row r="320">
          <cell r="X320" t="str">
            <v/>
          </cell>
        </row>
        <row r="321">
          <cell r="X321" t="str">
            <v/>
          </cell>
        </row>
        <row r="322">
          <cell r="X322" t="str">
            <v/>
          </cell>
        </row>
        <row r="323">
          <cell r="X323" t="str">
            <v/>
          </cell>
        </row>
        <row r="324">
          <cell r="X324" t="str">
            <v/>
          </cell>
        </row>
        <row r="325">
          <cell r="X325" t="str">
            <v/>
          </cell>
        </row>
        <row r="326">
          <cell r="X326" t="str">
            <v/>
          </cell>
        </row>
        <row r="327">
          <cell r="X327" t="str">
            <v/>
          </cell>
        </row>
        <row r="328">
          <cell r="X328" t="str">
            <v/>
          </cell>
        </row>
        <row r="329">
          <cell r="X329" t="str">
            <v/>
          </cell>
        </row>
        <row r="330">
          <cell r="X330" t="str">
            <v/>
          </cell>
        </row>
        <row r="331">
          <cell r="X331" t="str">
            <v/>
          </cell>
        </row>
        <row r="332">
          <cell r="X332" t="str">
            <v/>
          </cell>
        </row>
        <row r="333">
          <cell r="X333" t="str">
            <v/>
          </cell>
        </row>
        <row r="334">
          <cell r="X334" t="str">
            <v/>
          </cell>
        </row>
        <row r="335">
          <cell r="X335" t="str">
            <v/>
          </cell>
        </row>
        <row r="336">
          <cell r="X336" t="str">
            <v/>
          </cell>
        </row>
        <row r="337">
          <cell r="X337" t="str">
            <v/>
          </cell>
        </row>
        <row r="338">
          <cell r="X338" t="str">
            <v/>
          </cell>
        </row>
        <row r="339">
          <cell r="X339" t="str">
            <v/>
          </cell>
        </row>
        <row r="340">
          <cell r="X340" t="str">
            <v/>
          </cell>
        </row>
        <row r="341">
          <cell r="X341" t="str">
            <v/>
          </cell>
        </row>
        <row r="342">
          <cell r="X342" t="str">
            <v/>
          </cell>
        </row>
        <row r="343">
          <cell r="X343" t="str">
            <v/>
          </cell>
        </row>
        <row r="344">
          <cell r="X344" t="str">
            <v/>
          </cell>
        </row>
        <row r="345">
          <cell r="X345" t="str">
            <v/>
          </cell>
        </row>
        <row r="346">
          <cell r="X346" t="str">
            <v/>
          </cell>
        </row>
        <row r="347">
          <cell r="X347" t="str">
            <v/>
          </cell>
        </row>
        <row r="348">
          <cell r="X348" t="str">
            <v/>
          </cell>
        </row>
        <row r="349">
          <cell r="X349" t="str">
            <v/>
          </cell>
        </row>
        <row r="350">
          <cell r="X350" t="str">
            <v/>
          </cell>
        </row>
        <row r="351">
          <cell r="X351" t="str">
            <v/>
          </cell>
        </row>
        <row r="352">
          <cell r="X352" t="str">
            <v/>
          </cell>
        </row>
        <row r="353">
          <cell r="X353" t="str">
            <v/>
          </cell>
        </row>
        <row r="354">
          <cell r="X354" t="str">
            <v/>
          </cell>
        </row>
        <row r="355">
          <cell r="X355" t="str">
            <v/>
          </cell>
        </row>
        <row r="356">
          <cell r="X356" t="str">
            <v/>
          </cell>
        </row>
        <row r="357">
          <cell r="X357" t="str">
            <v/>
          </cell>
        </row>
        <row r="358">
          <cell r="X358" t="str">
            <v/>
          </cell>
        </row>
        <row r="359">
          <cell r="X359" t="str">
            <v/>
          </cell>
        </row>
        <row r="360">
          <cell r="X360" t="str">
            <v/>
          </cell>
        </row>
        <row r="361">
          <cell r="X361" t="str">
            <v/>
          </cell>
        </row>
        <row r="362">
          <cell r="X362" t="str">
            <v/>
          </cell>
        </row>
        <row r="363">
          <cell r="X363" t="str">
            <v/>
          </cell>
        </row>
        <row r="364">
          <cell r="X364" t="str">
            <v/>
          </cell>
        </row>
        <row r="365">
          <cell r="X365" t="str">
            <v/>
          </cell>
        </row>
        <row r="366">
          <cell r="X366" t="str">
            <v/>
          </cell>
        </row>
        <row r="367">
          <cell r="X367" t="str">
            <v/>
          </cell>
        </row>
        <row r="368">
          <cell r="X368" t="str">
            <v/>
          </cell>
        </row>
        <row r="369">
          <cell r="X369" t="str">
            <v/>
          </cell>
        </row>
        <row r="370">
          <cell r="X370" t="str">
            <v/>
          </cell>
        </row>
        <row r="371">
          <cell r="X371" t="str">
            <v/>
          </cell>
        </row>
        <row r="372">
          <cell r="X372" t="str">
            <v/>
          </cell>
        </row>
        <row r="373">
          <cell r="X373" t="str">
            <v/>
          </cell>
        </row>
        <row r="374">
          <cell r="X374" t="str">
            <v/>
          </cell>
        </row>
        <row r="375">
          <cell r="X375" t="str">
            <v/>
          </cell>
        </row>
        <row r="376">
          <cell r="X376" t="str">
            <v/>
          </cell>
        </row>
        <row r="377">
          <cell r="X377" t="str">
            <v/>
          </cell>
        </row>
        <row r="378">
          <cell r="X378" t="str">
            <v/>
          </cell>
        </row>
        <row r="379">
          <cell r="X379" t="str">
            <v/>
          </cell>
        </row>
        <row r="380">
          <cell r="X380" t="str">
            <v/>
          </cell>
        </row>
        <row r="381">
          <cell r="X381" t="str">
            <v/>
          </cell>
        </row>
        <row r="382">
          <cell r="X382" t="str">
            <v/>
          </cell>
        </row>
        <row r="383">
          <cell r="X383" t="str">
            <v/>
          </cell>
        </row>
        <row r="384">
          <cell r="X384" t="str">
            <v/>
          </cell>
        </row>
        <row r="385">
          <cell r="X385" t="str">
            <v/>
          </cell>
        </row>
        <row r="386">
          <cell r="X386" t="str">
            <v/>
          </cell>
        </row>
        <row r="387">
          <cell r="X387" t="str">
            <v/>
          </cell>
        </row>
        <row r="388">
          <cell r="X388" t="str">
            <v/>
          </cell>
        </row>
        <row r="389">
          <cell r="X389" t="str">
            <v/>
          </cell>
        </row>
        <row r="390">
          <cell r="X390" t="str">
            <v/>
          </cell>
        </row>
        <row r="391">
          <cell r="X391" t="str">
            <v/>
          </cell>
        </row>
        <row r="392">
          <cell r="X392" t="str">
            <v/>
          </cell>
        </row>
        <row r="393">
          <cell r="X393" t="str">
            <v/>
          </cell>
        </row>
        <row r="394">
          <cell r="X394" t="str">
            <v/>
          </cell>
        </row>
        <row r="395">
          <cell r="X395" t="str">
            <v/>
          </cell>
        </row>
        <row r="396">
          <cell r="X396" t="str">
            <v/>
          </cell>
        </row>
        <row r="397">
          <cell r="X397" t="str">
            <v/>
          </cell>
        </row>
        <row r="398">
          <cell r="X398" t="str">
            <v/>
          </cell>
        </row>
        <row r="399">
          <cell r="X399" t="str">
            <v/>
          </cell>
        </row>
        <row r="400">
          <cell r="X400" t="str">
            <v/>
          </cell>
        </row>
        <row r="401">
          <cell r="X401" t="str">
            <v/>
          </cell>
        </row>
        <row r="402">
          <cell r="X402" t="str">
            <v/>
          </cell>
        </row>
        <row r="403">
          <cell r="X403" t="str">
            <v/>
          </cell>
        </row>
        <row r="404">
          <cell r="X404" t="str">
            <v/>
          </cell>
        </row>
        <row r="405">
          <cell r="X405" t="str">
            <v/>
          </cell>
        </row>
        <row r="406">
          <cell r="X406" t="str">
            <v/>
          </cell>
        </row>
        <row r="407">
          <cell r="X407" t="str">
            <v/>
          </cell>
        </row>
        <row r="408">
          <cell r="X408" t="str">
            <v/>
          </cell>
        </row>
        <row r="409">
          <cell r="X409" t="str">
            <v/>
          </cell>
        </row>
        <row r="410">
          <cell r="X410" t="str">
            <v/>
          </cell>
        </row>
        <row r="411">
          <cell r="X411" t="str">
            <v/>
          </cell>
        </row>
        <row r="412">
          <cell r="X412" t="str">
            <v/>
          </cell>
        </row>
        <row r="413">
          <cell r="X413" t="str">
            <v/>
          </cell>
        </row>
        <row r="414">
          <cell r="X414" t="str">
            <v/>
          </cell>
        </row>
        <row r="415">
          <cell r="X415" t="str">
            <v/>
          </cell>
        </row>
        <row r="416">
          <cell r="X416" t="str">
            <v/>
          </cell>
        </row>
        <row r="417">
          <cell r="X417" t="str">
            <v/>
          </cell>
        </row>
        <row r="418">
          <cell r="X418" t="str">
            <v/>
          </cell>
        </row>
        <row r="419">
          <cell r="X419" t="str">
            <v/>
          </cell>
        </row>
        <row r="420">
          <cell r="X420" t="str">
            <v/>
          </cell>
        </row>
        <row r="421">
          <cell r="X421" t="str">
            <v/>
          </cell>
        </row>
        <row r="422">
          <cell r="X422" t="str">
            <v/>
          </cell>
        </row>
        <row r="423">
          <cell r="X423" t="str">
            <v/>
          </cell>
        </row>
        <row r="424">
          <cell r="X424" t="str">
            <v/>
          </cell>
        </row>
        <row r="425">
          <cell r="X425" t="str">
            <v/>
          </cell>
        </row>
        <row r="426">
          <cell r="X426" t="str">
            <v/>
          </cell>
        </row>
        <row r="427">
          <cell r="X427" t="str">
            <v/>
          </cell>
        </row>
        <row r="428">
          <cell r="X428" t="str">
            <v/>
          </cell>
        </row>
        <row r="429">
          <cell r="X429" t="str">
            <v/>
          </cell>
        </row>
        <row r="430">
          <cell r="X430" t="str">
            <v/>
          </cell>
        </row>
        <row r="431">
          <cell r="X431" t="str">
            <v/>
          </cell>
        </row>
        <row r="432">
          <cell r="X432" t="str">
            <v/>
          </cell>
        </row>
        <row r="433">
          <cell r="X433" t="str">
            <v/>
          </cell>
        </row>
        <row r="434">
          <cell r="X434" t="str">
            <v/>
          </cell>
        </row>
        <row r="435">
          <cell r="X435" t="str">
            <v/>
          </cell>
        </row>
        <row r="436">
          <cell r="X436" t="str">
            <v/>
          </cell>
        </row>
        <row r="437">
          <cell r="X437" t="str">
            <v/>
          </cell>
        </row>
        <row r="438">
          <cell r="X438" t="str">
            <v/>
          </cell>
        </row>
        <row r="439">
          <cell r="X439" t="str">
            <v/>
          </cell>
        </row>
        <row r="440">
          <cell r="X440" t="str">
            <v/>
          </cell>
        </row>
        <row r="441">
          <cell r="X441" t="str">
            <v/>
          </cell>
        </row>
        <row r="442">
          <cell r="X442" t="str">
            <v/>
          </cell>
        </row>
        <row r="443">
          <cell r="X443" t="str">
            <v/>
          </cell>
        </row>
        <row r="444">
          <cell r="X444" t="str">
            <v/>
          </cell>
        </row>
        <row r="445">
          <cell r="X445" t="str">
            <v/>
          </cell>
        </row>
        <row r="446">
          <cell r="X446" t="str">
            <v/>
          </cell>
        </row>
        <row r="447">
          <cell r="X447" t="str">
            <v/>
          </cell>
        </row>
        <row r="448">
          <cell r="X448" t="str">
            <v/>
          </cell>
        </row>
        <row r="449">
          <cell r="X449" t="str">
            <v/>
          </cell>
        </row>
        <row r="450">
          <cell r="X450" t="str">
            <v/>
          </cell>
        </row>
        <row r="451">
          <cell r="X451" t="str">
            <v/>
          </cell>
        </row>
        <row r="452">
          <cell r="X452" t="str">
            <v/>
          </cell>
        </row>
        <row r="453">
          <cell r="X453" t="str">
            <v/>
          </cell>
        </row>
        <row r="454">
          <cell r="X454" t="str">
            <v/>
          </cell>
        </row>
        <row r="455">
          <cell r="X455" t="str">
            <v/>
          </cell>
        </row>
        <row r="456">
          <cell r="X456" t="str">
            <v/>
          </cell>
        </row>
        <row r="457">
          <cell r="X457" t="str">
            <v/>
          </cell>
        </row>
        <row r="458">
          <cell r="X458" t="str">
            <v/>
          </cell>
        </row>
        <row r="459">
          <cell r="X459" t="str">
            <v/>
          </cell>
        </row>
        <row r="460">
          <cell r="X460" t="str">
            <v/>
          </cell>
        </row>
        <row r="461">
          <cell r="X461" t="str">
            <v/>
          </cell>
        </row>
        <row r="462">
          <cell r="X462" t="str">
            <v/>
          </cell>
        </row>
        <row r="463">
          <cell r="X463" t="str">
            <v/>
          </cell>
        </row>
        <row r="464">
          <cell r="X464" t="str">
            <v/>
          </cell>
        </row>
        <row r="465">
          <cell r="X465" t="str">
            <v/>
          </cell>
        </row>
        <row r="466">
          <cell r="X466" t="str">
            <v/>
          </cell>
        </row>
        <row r="467">
          <cell r="X467" t="str">
            <v/>
          </cell>
        </row>
        <row r="468">
          <cell r="X468" t="str">
            <v/>
          </cell>
        </row>
        <row r="469">
          <cell r="X469" t="str">
            <v/>
          </cell>
        </row>
        <row r="470">
          <cell r="X470" t="str">
            <v/>
          </cell>
        </row>
        <row r="471">
          <cell r="X471" t="str">
            <v/>
          </cell>
        </row>
        <row r="472">
          <cell r="X472" t="str">
            <v/>
          </cell>
        </row>
        <row r="473">
          <cell r="X473" t="str">
            <v/>
          </cell>
        </row>
        <row r="474">
          <cell r="X474" t="str">
            <v/>
          </cell>
        </row>
        <row r="475">
          <cell r="X475" t="str">
            <v/>
          </cell>
        </row>
        <row r="476">
          <cell r="X476" t="str">
            <v/>
          </cell>
        </row>
        <row r="477">
          <cell r="X477" t="str">
            <v/>
          </cell>
        </row>
        <row r="478">
          <cell r="X478" t="str">
            <v/>
          </cell>
        </row>
        <row r="479">
          <cell r="X479" t="str">
            <v/>
          </cell>
        </row>
        <row r="480">
          <cell r="X480" t="str">
            <v/>
          </cell>
        </row>
        <row r="481">
          <cell r="X481" t="str">
            <v/>
          </cell>
        </row>
        <row r="482">
          <cell r="X482" t="str">
            <v/>
          </cell>
        </row>
        <row r="483">
          <cell r="X483" t="str">
            <v/>
          </cell>
        </row>
        <row r="484">
          <cell r="X484" t="str">
            <v/>
          </cell>
        </row>
        <row r="485">
          <cell r="X485" t="str">
            <v/>
          </cell>
        </row>
        <row r="486">
          <cell r="X486" t="str">
            <v/>
          </cell>
        </row>
        <row r="487">
          <cell r="X487" t="str">
            <v/>
          </cell>
        </row>
        <row r="488">
          <cell r="X488" t="str">
            <v/>
          </cell>
        </row>
        <row r="489">
          <cell r="X489" t="str">
            <v/>
          </cell>
        </row>
        <row r="490">
          <cell r="X490" t="str">
            <v/>
          </cell>
        </row>
        <row r="491">
          <cell r="X491" t="str">
            <v/>
          </cell>
        </row>
        <row r="492">
          <cell r="X492" t="str">
            <v/>
          </cell>
        </row>
        <row r="493">
          <cell r="X493" t="str">
            <v/>
          </cell>
        </row>
        <row r="494">
          <cell r="X494" t="str">
            <v/>
          </cell>
        </row>
        <row r="495">
          <cell r="X495" t="str">
            <v/>
          </cell>
        </row>
        <row r="496">
          <cell r="X496" t="str">
            <v/>
          </cell>
        </row>
        <row r="497">
          <cell r="X497" t="str">
            <v/>
          </cell>
        </row>
        <row r="498">
          <cell r="X498" t="str">
            <v/>
          </cell>
        </row>
        <row r="499">
          <cell r="X499" t="str">
            <v/>
          </cell>
        </row>
        <row r="500">
          <cell r="X500" t="str">
            <v/>
          </cell>
        </row>
        <row r="501">
          <cell r="X501" t="str">
            <v/>
          </cell>
        </row>
        <row r="502">
          <cell r="X502" t="str">
            <v/>
          </cell>
        </row>
        <row r="503">
          <cell r="X503" t="str">
            <v/>
          </cell>
        </row>
        <row r="504">
          <cell r="X504" t="str">
            <v/>
          </cell>
        </row>
        <row r="505">
          <cell r="X505" t="str">
            <v/>
          </cell>
        </row>
        <row r="506">
          <cell r="X506" t="str">
            <v/>
          </cell>
        </row>
        <row r="507">
          <cell r="X507" t="str">
            <v/>
          </cell>
        </row>
        <row r="508">
          <cell r="X508" t="str">
            <v/>
          </cell>
        </row>
        <row r="509">
          <cell r="X509" t="str">
            <v/>
          </cell>
        </row>
        <row r="510">
          <cell r="X510" t="str">
            <v/>
          </cell>
        </row>
        <row r="511">
          <cell r="X511" t="str">
            <v/>
          </cell>
        </row>
        <row r="512">
          <cell r="X512" t="str">
            <v/>
          </cell>
        </row>
        <row r="513">
          <cell r="X513" t="str">
            <v/>
          </cell>
        </row>
        <row r="514">
          <cell r="X514" t="str">
            <v/>
          </cell>
        </row>
        <row r="515">
          <cell r="X515" t="str">
            <v/>
          </cell>
        </row>
        <row r="516">
          <cell r="X516" t="str">
            <v/>
          </cell>
        </row>
        <row r="517">
          <cell r="X517" t="str">
            <v/>
          </cell>
        </row>
        <row r="518">
          <cell r="X518" t="str">
            <v/>
          </cell>
        </row>
        <row r="519">
          <cell r="X519" t="str">
            <v/>
          </cell>
        </row>
        <row r="520">
          <cell r="X520" t="str">
            <v/>
          </cell>
        </row>
        <row r="521">
          <cell r="X521" t="str">
            <v/>
          </cell>
        </row>
        <row r="522">
          <cell r="X522" t="str">
            <v/>
          </cell>
        </row>
        <row r="523">
          <cell r="X523" t="str">
            <v/>
          </cell>
        </row>
        <row r="524">
          <cell r="X524" t="str">
            <v/>
          </cell>
        </row>
        <row r="525">
          <cell r="X525" t="str">
            <v/>
          </cell>
        </row>
        <row r="526">
          <cell r="X526" t="str">
            <v/>
          </cell>
        </row>
        <row r="527">
          <cell r="X527" t="str">
            <v/>
          </cell>
        </row>
        <row r="528">
          <cell r="X528" t="str">
            <v/>
          </cell>
        </row>
        <row r="529">
          <cell r="X529" t="str">
            <v/>
          </cell>
        </row>
        <row r="530">
          <cell r="X530" t="str">
            <v/>
          </cell>
        </row>
        <row r="531">
          <cell r="X531" t="str">
            <v/>
          </cell>
        </row>
        <row r="532">
          <cell r="X532" t="str">
            <v/>
          </cell>
        </row>
        <row r="533">
          <cell r="X533" t="str">
            <v/>
          </cell>
        </row>
        <row r="534">
          <cell r="X534" t="str">
            <v/>
          </cell>
        </row>
        <row r="535">
          <cell r="X535" t="str">
            <v/>
          </cell>
        </row>
        <row r="536">
          <cell r="X536" t="str">
            <v/>
          </cell>
        </row>
        <row r="537">
          <cell r="X537" t="str">
            <v/>
          </cell>
        </row>
        <row r="538">
          <cell r="X538" t="str">
            <v/>
          </cell>
        </row>
        <row r="539">
          <cell r="X539" t="str">
            <v/>
          </cell>
        </row>
        <row r="540">
          <cell r="X540" t="str">
            <v/>
          </cell>
        </row>
        <row r="541">
          <cell r="X541" t="str">
            <v/>
          </cell>
        </row>
        <row r="542">
          <cell r="X542" t="str">
            <v/>
          </cell>
        </row>
        <row r="543">
          <cell r="X543" t="str">
            <v/>
          </cell>
        </row>
        <row r="544">
          <cell r="X544" t="str">
            <v/>
          </cell>
        </row>
        <row r="545">
          <cell r="X545" t="str">
            <v/>
          </cell>
        </row>
        <row r="546">
          <cell r="X546" t="str">
            <v/>
          </cell>
        </row>
        <row r="547">
          <cell r="X547" t="str">
            <v/>
          </cell>
        </row>
        <row r="548">
          <cell r="X548" t="str">
            <v/>
          </cell>
        </row>
        <row r="549">
          <cell r="X549" t="str">
            <v/>
          </cell>
        </row>
        <row r="550">
          <cell r="X550" t="str">
            <v/>
          </cell>
        </row>
        <row r="551">
          <cell r="X551" t="str">
            <v/>
          </cell>
        </row>
        <row r="552">
          <cell r="X552" t="str">
            <v/>
          </cell>
        </row>
        <row r="553">
          <cell r="X553" t="str">
            <v/>
          </cell>
        </row>
        <row r="554">
          <cell r="X554" t="str">
            <v/>
          </cell>
        </row>
        <row r="555">
          <cell r="X555" t="str">
            <v/>
          </cell>
        </row>
        <row r="556">
          <cell r="X556" t="str">
            <v/>
          </cell>
        </row>
        <row r="557">
          <cell r="X557" t="str">
            <v/>
          </cell>
        </row>
        <row r="558">
          <cell r="X558" t="str">
            <v/>
          </cell>
        </row>
        <row r="559">
          <cell r="X559" t="str">
            <v/>
          </cell>
        </row>
        <row r="560">
          <cell r="X560" t="str">
            <v/>
          </cell>
        </row>
        <row r="561">
          <cell r="X561" t="str">
            <v/>
          </cell>
        </row>
        <row r="562">
          <cell r="X562" t="str">
            <v/>
          </cell>
        </row>
        <row r="563">
          <cell r="X563" t="str">
            <v/>
          </cell>
        </row>
        <row r="564">
          <cell r="X564" t="str">
            <v/>
          </cell>
        </row>
        <row r="565">
          <cell r="X565" t="str">
            <v/>
          </cell>
        </row>
        <row r="566">
          <cell r="X566" t="str">
            <v/>
          </cell>
        </row>
        <row r="567">
          <cell r="X567" t="str">
            <v/>
          </cell>
        </row>
        <row r="568">
          <cell r="X568" t="str">
            <v/>
          </cell>
        </row>
        <row r="569">
          <cell r="X569" t="str">
            <v/>
          </cell>
        </row>
        <row r="570">
          <cell r="X570" t="str">
            <v/>
          </cell>
        </row>
        <row r="571">
          <cell r="X571" t="str">
            <v/>
          </cell>
        </row>
        <row r="572">
          <cell r="X572" t="str">
            <v/>
          </cell>
        </row>
        <row r="573">
          <cell r="X573" t="str">
            <v/>
          </cell>
        </row>
        <row r="574">
          <cell r="X574" t="str">
            <v/>
          </cell>
        </row>
        <row r="575">
          <cell r="X575" t="str">
            <v/>
          </cell>
        </row>
        <row r="576">
          <cell r="X576" t="str">
            <v/>
          </cell>
        </row>
        <row r="577">
          <cell r="X577" t="str">
            <v/>
          </cell>
        </row>
        <row r="578">
          <cell r="X578" t="str">
            <v/>
          </cell>
        </row>
        <row r="579">
          <cell r="X579" t="str">
            <v/>
          </cell>
        </row>
        <row r="580">
          <cell r="X580" t="str">
            <v/>
          </cell>
        </row>
        <row r="581">
          <cell r="X581" t="str">
            <v/>
          </cell>
        </row>
        <row r="582">
          <cell r="X582" t="str">
            <v/>
          </cell>
        </row>
        <row r="583">
          <cell r="X583" t="str">
            <v/>
          </cell>
        </row>
        <row r="584">
          <cell r="X584" t="str">
            <v/>
          </cell>
        </row>
        <row r="585">
          <cell r="X585" t="str">
            <v/>
          </cell>
        </row>
        <row r="586">
          <cell r="X586" t="str">
            <v/>
          </cell>
        </row>
        <row r="587">
          <cell r="X587" t="str">
            <v/>
          </cell>
        </row>
        <row r="588">
          <cell r="X588" t="str">
            <v/>
          </cell>
        </row>
        <row r="589">
          <cell r="X589" t="str">
            <v/>
          </cell>
        </row>
        <row r="590">
          <cell r="X590" t="str">
            <v/>
          </cell>
        </row>
        <row r="591">
          <cell r="X591" t="str">
            <v/>
          </cell>
        </row>
        <row r="592">
          <cell r="X592" t="str">
            <v/>
          </cell>
        </row>
        <row r="593">
          <cell r="X593" t="str">
            <v/>
          </cell>
        </row>
        <row r="594">
          <cell r="X594" t="str">
            <v/>
          </cell>
        </row>
        <row r="595">
          <cell r="X595" t="str">
            <v/>
          </cell>
        </row>
        <row r="596">
          <cell r="X596" t="str">
            <v/>
          </cell>
        </row>
        <row r="597">
          <cell r="X597" t="str">
            <v/>
          </cell>
        </row>
        <row r="598">
          <cell r="X598" t="str">
            <v/>
          </cell>
        </row>
        <row r="599">
          <cell r="X599" t="str">
            <v/>
          </cell>
        </row>
        <row r="600">
          <cell r="X600" t="str">
            <v/>
          </cell>
        </row>
        <row r="601">
          <cell r="X601" t="str">
            <v/>
          </cell>
        </row>
        <row r="602">
          <cell r="X602" t="str">
            <v/>
          </cell>
        </row>
        <row r="603">
          <cell r="X603" t="str">
            <v/>
          </cell>
        </row>
        <row r="604">
          <cell r="X604" t="str">
            <v/>
          </cell>
        </row>
        <row r="605">
          <cell r="X605" t="str">
            <v/>
          </cell>
        </row>
        <row r="606">
          <cell r="X606" t="str">
            <v/>
          </cell>
        </row>
        <row r="607">
          <cell r="X607" t="str">
            <v/>
          </cell>
        </row>
        <row r="608">
          <cell r="X608" t="str">
            <v/>
          </cell>
        </row>
        <row r="609">
          <cell r="X609" t="str">
            <v/>
          </cell>
        </row>
        <row r="610">
          <cell r="X610" t="str">
            <v/>
          </cell>
        </row>
        <row r="611">
          <cell r="X611" t="str">
            <v/>
          </cell>
        </row>
        <row r="612">
          <cell r="X612" t="str">
            <v/>
          </cell>
        </row>
        <row r="613">
          <cell r="X613" t="str">
            <v/>
          </cell>
        </row>
        <row r="614">
          <cell r="X614" t="str">
            <v/>
          </cell>
        </row>
        <row r="615">
          <cell r="X615" t="str">
            <v/>
          </cell>
        </row>
        <row r="616">
          <cell r="X616" t="str">
            <v/>
          </cell>
        </row>
        <row r="617">
          <cell r="X617" t="str">
            <v/>
          </cell>
        </row>
        <row r="618">
          <cell r="X618" t="str">
            <v/>
          </cell>
        </row>
        <row r="619">
          <cell r="X619" t="str">
            <v/>
          </cell>
        </row>
        <row r="620">
          <cell r="X620" t="str">
            <v/>
          </cell>
        </row>
        <row r="621">
          <cell r="X621" t="str">
            <v/>
          </cell>
        </row>
        <row r="622">
          <cell r="X622" t="str">
            <v/>
          </cell>
        </row>
        <row r="623">
          <cell r="X623" t="str">
            <v/>
          </cell>
        </row>
        <row r="624">
          <cell r="X624" t="str">
            <v/>
          </cell>
        </row>
        <row r="625">
          <cell r="X625" t="str">
            <v/>
          </cell>
        </row>
        <row r="626">
          <cell r="X626" t="str">
            <v/>
          </cell>
        </row>
        <row r="627">
          <cell r="X627" t="str">
            <v/>
          </cell>
        </row>
        <row r="628">
          <cell r="X628" t="str">
            <v/>
          </cell>
        </row>
        <row r="629">
          <cell r="X629" t="str">
            <v/>
          </cell>
        </row>
        <row r="630">
          <cell r="X630" t="str">
            <v/>
          </cell>
        </row>
        <row r="631">
          <cell r="X631" t="str">
            <v/>
          </cell>
        </row>
        <row r="632">
          <cell r="X632" t="str">
            <v/>
          </cell>
        </row>
        <row r="633">
          <cell r="X633" t="str">
            <v/>
          </cell>
        </row>
        <row r="634">
          <cell r="X634" t="str">
            <v/>
          </cell>
        </row>
        <row r="635">
          <cell r="X635" t="str">
            <v/>
          </cell>
        </row>
        <row r="636">
          <cell r="X636" t="str">
            <v/>
          </cell>
        </row>
        <row r="637">
          <cell r="X637" t="str">
            <v/>
          </cell>
        </row>
        <row r="638">
          <cell r="X638" t="str">
            <v/>
          </cell>
        </row>
        <row r="639">
          <cell r="X639" t="str">
            <v/>
          </cell>
        </row>
        <row r="640">
          <cell r="X640" t="str">
            <v/>
          </cell>
        </row>
        <row r="641">
          <cell r="X641" t="str">
            <v/>
          </cell>
        </row>
        <row r="642">
          <cell r="X642" t="str">
            <v/>
          </cell>
        </row>
        <row r="643">
          <cell r="X643" t="str">
            <v/>
          </cell>
        </row>
        <row r="644">
          <cell r="X644" t="str">
            <v/>
          </cell>
        </row>
        <row r="645">
          <cell r="X645" t="str">
            <v/>
          </cell>
        </row>
        <row r="646">
          <cell r="X646" t="str">
            <v/>
          </cell>
        </row>
        <row r="647">
          <cell r="X647" t="str">
            <v/>
          </cell>
        </row>
        <row r="648">
          <cell r="X648" t="str">
            <v/>
          </cell>
        </row>
        <row r="649">
          <cell r="X649" t="str">
            <v/>
          </cell>
        </row>
        <row r="650">
          <cell r="X650" t="str">
            <v/>
          </cell>
        </row>
        <row r="651">
          <cell r="X651" t="str">
            <v/>
          </cell>
        </row>
        <row r="652">
          <cell r="X652" t="str">
            <v/>
          </cell>
        </row>
        <row r="653">
          <cell r="X653" t="str">
            <v/>
          </cell>
        </row>
        <row r="654">
          <cell r="X654" t="str">
            <v/>
          </cell>
        </row>
        <row r="655">
          <cell r="X655" t="str">
            <v/>
          </cell>
        </row>
        <row r="656">
          <cell r="X656" t="str">
            <v/>
          </cell>
        </row>
        <row r="657">
          <cell r="X657" t="str">
            <v/>
          </cell>
        </row>
        <row r="658">
          <cell r="X658" t="str">
            <v/>
          </cell>
        </row>
        <row r="659">
          <cell r="X659" t="str">
            <v/>
          </cell>
        </row>
        <row r="660">
          <cell r="X660" t="str">
            <v/>
          </cell>
        </row>
        <row r="661">
          <cell r="X661" t="str">
            <v/>
          </cell>
        </row>
        <row r="662">
          <cell r="X662" t="str">
            <v/>
          </cell>
        </row>
        <row r="663">
          <cell r="X663" t="str">
            <v/>
          </cell>
        </row>
        <row r="664">
          <cell r="X664" t="str">
            <v/>
          </cell>
        </row>
        <row r="665">
          <cell r="X665" t="str">
            <v/>
          </cell>
        </row>
        <row r="666">
          <cell r="X666" t="str">
            <v/>
          </cell>
        </row>
        <row r="667">
          <cell r="X667" t="str">
            <v/>
          </cell>
        </row>
        <row r="668">
          <cell r="X668" t="str">
            <v/>
          </cell>
        </row>
        <row r="669">
          <cell r="X669" t="str">
            <v/>
          </cell>
        </row>
        <row r="670">
          <cell r="X670" t="str">
            <v/>
          </cell>
        </row>
        <row r="671">
          <cell r="X671" t="str">
            <v/>
          </cell>
        </row>
        <row r="672">
          <cell r="X672" t="str">
            <v/>
          </cell>
        </row>
        <row r="673">
          <cell r="X673" t="str">
            <v/>
          </cell>
        </row>
        <row r="674">
          <cell r="X674" t="str">
            <v/>
          </cell>
        </row>
        <row r="675">
          <cell r="X675" t="str">
            <v/>
          </cell>
        </row>
        <row r="676">
          <cell r="X676" t="str">
            <v/>
          </cell>
        </row>
        <row r="677">
          <cell r="X677" t="str">
            <v/>
          </cell>
        </row>
        <row r="678">
          <cell r="X678" t="str">
            <v/>
          </cell>
        </row>
        <row r="679">
          <cell r="X679" t="str">
            <v/>
          </cell>
        </row>
        <row r="680">
          <cell r="X680" t="str">
            <v/>
          </cell>
        </row>
        <row r="681">
          <cell r="X681" t="str">
            <v/>
          </cell>
        </row>
        <row r="682">
          <cell r="X682" t="str">
            <v/>
          </cell>
        </row>
        <row r="683">
          <cell r="X683" t="str">
            <v/>
          </cell>
        </row>
        <row r="684">
          <cell r="X684" t="str">
            <v/>
          </cell>
        </row>
        <row r="685">
          <cell r="X685" t="str">
            <v/>
          </cell>
        </row>
        <row r="686">
          <cell r="X686" t="str">
            <v/>
          </cell>
        </row>
        <row r="687">
          <cell r="X687" t="str">
            <v/>
          </cell>
        </row>
        <row r="688">
          <cell r="X688" t="str">
            <v/>
          </cell>
        </row>
        <row r="689">
          <cell r="X689" t="str">
            <v/>
          </cell>
        </row>
        <row r="690">
          <cell r="X690" t="str">
            <v/>
          </cell>
        </row>
        <row r="691">
          <cell r="X691" t="str">
            <v/>
          </cell>
        </row>
        <row r="692">
          <cell r="X692" t="str">
            <v/>
          </cell>
        </row>
        <row r="693">
          <cell r="X693" t="str">
            <v/>
          </cell>
        </row>
        <row r="694">
          <cell r="X694" t="str">
            <v/>
          </cell>
        </row>
        <row r="695">
          <cell r="X695" t="str">
            <v/>
          </cell>
        </row>
        <row r="696">
          <cell r="X696" t="str">
            <v/>
          </cell>
        </row>
        <row r="697">
          <cell r="X697" t="str">
            <v/>
          </cell>
        </row>
        <row r="698">
          <cell r="X698" t="str">
            <v/>
          </cell>
        </row>
        <row r="699">
          <cell r="X699" t="str">
            <v/>
          </cell>
        </row>
        <row r="700">
          <cell r="X700" t="str">
            <v/>
          </cell>
        </row>
        <row r="701">
          <cell r="X701" t="str">
            <v/>
          </cell>
        </row>
        <row r="702">
          <cell r="X702" t="str">
            <v/>
          </cell>
        </row>
        <row r="703">
          <cell r="X703" t="str">
            <v/>
          </cell>
        </row>
        <row r="704">
          <cell r="X704" t="str">
            <v/>
          </cell>
        </row>
        <row r="705">
          <cell r="X705" t="str">
            <v/>
          </cell>
        </row>
        <row r="706">
          <cell r="X706" t="str">
            <v/>
          </cell>
        </row>
        <row r="707">
          <cell r="X707" t="str">
            <v/>
          </cell>
        </row>
        <row r="708">
          <cell r="X708" t="str">
            <v/>
          </cell>
        </row>
        <row r="709">
          <cell r="X709" t="str">
            <v/>
          </cell>
        </row>
        <row r="710">
          <cell r="X710" t="str">
            <v/>
          </cell>
        </row>
        <row r="711">
          <cell r="X711" t="str">
            <v/>
          </cell>
        </row>
        <row r="712">
          <cell r="X712" t="str">
            <v/>
          </cell>
        </row>
        <row r="713">
          <cell r="X713" t="str">
            <v/>
          </cell>
        </row>
        <row r="714">
          <cell r="X714" t="str">
            <v/>
          </cell>
        </row>
        <row r="715">
          <cell r="X715" t="str">
            <v/>
          </cell>
        </row>
        <row r="716">
          <cell r="X716" t="str">
            <v/>
          </cell>
        </row>
        <row r="717">
          <cell r="X717" t="str">
            <v/>
          </cell>
        </row>
        <row r="718">
          <cell r="X718" t="str">
            <v/>
          </cell>
        </row>
        <row r="719">
          <cell r="X719" t="str">
            <v/>
          </cell>
        </row>
        <row r="720">
          <cell r="X720" t="str">
            <v/>
          </cell>
        </row>
        <row r="721">
          <cell r="X721" t="str">
            <v/>
          </cell>
        </row>
        <row r="722">
          <cell r="X722" t="str">
            <v/>
          </cell>
        </row>
        <row r="723">
          <cell r="X723" t="str">
            <v/>
          </cell>
        </row>
        <row r="724">
          <cell r="X724" t="str">
            <v/>
          </cell>
        </row>
        <row r="725">
          <cell r="X725" t="str">
            <v/>
          </cell>
        </row>
        <row r="726">
          <cell r="X726" t="str">
            <v/>
          </cell>
        </row>
        <row r="727">
          <cell r="X727" t="str">
            <v/>
          </cell>
        </row>
        <row r="728">
          <cell r="X728" t="str">
            <v/>
          </cell>
        </row>
        <row r="729">
          <cell r="X729" t="str">
            <v/>
          </cell>
        </row>
        <row r="730">
          <cell r="X730" t="str">
            <v/>
          </cell>
        </row>
        <row r="731">
          <cell r="X731" t="str">
            <v/>
          </cell>
        </row>
        <row r="732">
          <cell r="X732" t="str">
            <v/>
          </cell>
        </row>
        <row r="733">
          <cell r="X733" t="str">
            <v/>
          </cell>
        </row>
        <row r="734">
          <cell r="X734" t="str">
            <v/>
          </cell>
        </row>
        <row r="735">
          <cell r="X735" t="str">
            <v/>
          </cell>
        </row>
        <row r="736">
          <cell r="X736" t="str">
            <v/>
          </cell>
        </row>
        <row r="737">
          <cell r="X737" t="str">
            <v/>
          </cell>
        </row>
        <row r="738">
          <cell r="X738" t="str">
            <v/>
          </cell>
        </row>
        <row r="739">
          <cell r="X739" t="str">
            <v/>
          </cell>
        </row>
        <row r="740">
          <cell r="X740" t="str">
            <v/>
          </cell>
        </row>
        <row r="741">
          <cell r="X741" t="str">
            <v/>
          </cell>
        </row>
        <row r="742">
          <cell r="X742" t="str">
            <v/>
          </cell>
        </row>
        <row r="743">
          <cell r="X743" t="str">
            <v/>
          </cell>
        </row>
        <row r="744">
          <cell r="X744" t="str">
            <v/>
          </cell>
        </row>
        <row r="745">
          <cell r="X745" t="str">
            <v/>
          </cell>
        </row>
        <row r="746">
          <cell r="X746" t="str">
            <v/>
          </cell>
        </row>
        <row r="747">
          <cell r="X747" t="str">
            <v/>
          </cell>
        </row>
        <row r="748">
          <cell r="X748" t="str">
            <v/>
          </cell>
        </row>
        <row r="749">
          <cell r="X749" t="str">
            <v/>
          </cell>
        </row>
        <row r="750">
          <cell r="X750" t="str">
            <v/>
          </cell>
        </row>
        <row r="751">
          <cell r="X751" t="str">
            <v/>
          </cell>
        </row>
        <row r="752">
          <cell r="X752" t="str">
            <v/>
          </cell>
        </row>
        <row r="753">
          <cell r="X753" t="str">
            <v/>
          </cell>
        </row>
        <row r="754">
          <cell r="X754" t="str">
            <v/>
          </cell>
        </row>
        <row r="755">
          <cell r="X755" t="str">
            <v/>
          </cell>
        </row>
        <row r="756">
          <cell r="X756" t="str">
            <v/>
          </cell>
        </row>
        <row r="757">
          <cell r="X757" t="str">
            <v/>
          </cell>
        </row>
        <row r="758">
          <cell r="X758" t="str">
            <v/>
          </cell>
        </row>
        <row r="759">
          <cell r="X759" t="str">
            <v/>
          </cell>
        </row>
        <row r="760">
          <cell r="X760" t="str">
            <v/>
          </cell>
        </row>
        <row r="761">
          <cell r="X761" t="str">
            <v/>
          </cell>
        </row>
        <row r="762">
          <cell r="X762" t="str">
            <v/>
          </cell>
        </row>
        <row r="763">
          <cell r="X763" t="str">
            <v/>
          </cell>
        </row>
        <row r="764">
          <cell r="X764" t="str">
            <v/>
          </cell>
        </row>
        <row r="765">
          <cell r="X765" t="str">
            <v/>
          </cell>
        </row>
        <row r="766">
          <cell r="X766" t="str">
            <v/>
          </cell>
        </row>
        <row r="767">
          <cell r="X767" t="str">
            <v/>
          </cell>
        </row>
        <row r="768">
          <cell r="X768" t="str">
            <v/>
          </cell>
        </row>
        <row r="769">
          <cell r="X769" t="str">
            <v/>
          </cell>
        </row>
        <row r="770">
          <cell r="X770" t="str">
            <v/>
          </cell>
        </row>
        <row r="771">
          <cell r="X771" t="str">
            <v/>
          </cell>
        </row>
        <row r="772">
          <cell r="X772" t="str">
            <v/>
          </cell>
        </row>
        <row r="773">
          <cell r="X773" t="str">
            <v/>
          </cell>
        </row>
        <row r="774">
          <cell r="X774" t="str">
            <v/>
          </cell>
        </row>
        <row r="775">
          <cell r="X775" t="str">
            <v/>
          </cell>
        </row>
        <row r="776">
          <cell r="X776" t="str">
            <v/>
          </cell>
        </row>
        <row r="777">
          <cell r="X777" t="str">
            <v/>
          </cell>
        </row>
        <row r="778">
          <cell r="X778" t="str">
            <v/>
          </cell>
        </row>
        <row r="779">
          <cell r="X779" t="str">
            <v/>
          </cell>
        </row>
        <row r="780">
          <cell r="X780" t="str">
            <v/>
          </cell>
        </row>
        <row r="781">
          <cell r="X781" t="str">
            <v/>
          </cell>
        </row>
        <row r="782">
          <cell r="X782" t="str">
            <v/>
          </cell>
        </row>
        <row r="783">
          <cell r="X783" t="str">
            <v/>
          </cell>
        </row>
        <row r="784">
          <cell r="X784" t="str">
            <v/>
          </cell>
        </row>
        <row r="785">
          <cell r="X785" t="str">
            <v/>
          </cell>
        </row>
        <row r="786">
          <cell r="X786" t="str">
            <v/>
          </cell>
        </row>
        <row r="787">
          <cell r="X787" t="str">
            <v/>
          </cell>
        </row>
        <row r="788">
          <cell r="X788" t="str">
            <v/>
          </cell>
        </row>
        <row r="789">
          <cell r="X789" t="str">
            <v/>
          </cell>
        </row>
        <row r="790">
          <cell r="X790" t="str">
            <v/>
          </cell>
        </row>
        <row r="791">
          <cell r="X791" t="str">
            <v/>
          </cell>
        </row>
        <row r="792">
          <cell r="X792" t="str">
            <v/>
          </cell>
        </row>
        <row r="793">
          <cell r="X793" t="str">
            <v/>
          </cell>
        </row>
        <row r="794">
          <cell r="X794" t="str">
            <v/>
          </cell>
        </row>
        <row r="795">
          <cell r="X795" t="str">
            <v/>
          </cell>
        </row>
        <row r="796">
          <cell r="X796" t="str">
            <v/>
          </cell>
        </row>
        <row r="797">
          <cell r="X797" t="str">
            <v/>
          </cell>
        </row>
        <row r="798">
          <cell r="X798" t="str">
            <v/>
          </cell>
        </row>
        <row r="799">
          <cell r="X799" t="str">
            <v/>
          </cell>
        </row>
        <row r="800">
          <cell r="X800" t="str">
            <v/>
          </cell>
        </row>
        <row r="801">
          <cell r="X801" t="str">
            <v/>
          </cell>
        </row>
        <row r="802">
          <cell r="X802" t="str">
            <v/>
          </cell>
        </row>
        <row r="803">
          <cell r="X803" t="str">
            <v/>
          </cell>
        </row>
        <row r="804">
          <cell r="X804" t="str">
            <v/>
          </cell>
        </row>
        <row r="805">
          <cell r="X805" t="str">
            <v/>
          </cell>
        </row>
        <row r="806">
          <cell r="X806" t="str">
            <v/>
          </cell>
        </row>
        <row r="807">
          <cell r="X807" t="str">
            <v/>
          </cell>
        </row>
        <row r="808">
          <cell r="X808" t="str">
            <v/>
          </cell>
        </row>
        <row r="809">
          <cell r="X809" t="str">
            <v/>
          </cell>
        </row>
        <row r="810">
          <cell r="X810" t="str">
            <v/>
          </cell>
        </row>
        <row r="811">
          <cell r="X811" t="str">
            <v/>
          </cell>
        </row>
        <row r="812">
          <cell r="X812" t="str">
            <v/>
          </cell>
        </row>
        <row r="813">
          <cell r="X813" t="str">
            <v/>
          </cell>
        </row>
        <row r="814">
          <cell r="X814" t="str">
            <v/>
          </cell>
        </row>
        <row r="815">
          <cell r="X815" t="str">
            <v/>
          </cell>
        </row>
        <row r="816">
          <cell r="X816" t="str">
            <v/>
          </cell>
        </row>
        <row r="817">
          <cell r="X817" t="str">
            <v/>
          </cell>
        </row>
        <row r="818">
          <cell r="X818" t="str">
            <v/>
          </cell>
        </row>
        <row r="819">
          <cell r="X819" t="str">
            <v/>
          </cell>
        </row>
        <row r="820">
          <cell r="X820" t="str">
            <v/>
          </cell>
        </row>
        <row r="821">
          <cell r="X821" t="str">
            <v/>
          </cell>
        </row>
        <row r="822">
          <cell r="X822" t="str">
            <v/>
          </cell>
        </row>
        <row r="823">
          <cell r="X823" t="str">
            <v/>
          </cell>
        </row>
        <row r="824">
          <cell r="X824" t="str">
            <v/>
          </cell>
        </row>
        <row r="825">
          <cell r="X825" t="str">
            <v/>
          </cell>
        </row>
        <row r="826">
          <cell r="X826" t="str">
            <v/>
          </cell>
        </row>
        <row r="827">
          <cell r="X827" t="str">
            <v/>
          </cell>
        </row>
        <row r="828">
          <cell r="X828" t="str">
            <v/>
          </cell>
        </row>
        <row r="829">
          <cell r="X829" t="str">
            <v/>
          </cell>
        </row>
        <row r="830">
          <cell r="X830" t="str">
            <v/>
          </cell>
        </row>
        <row r="831">
          <cell r="X831" t="str">
            <v/>
          </cell>
        </row>
        <row r="832">
          <cell r="X832" t="str">
            <v/>
          </cell>
        </row>
        <row r="833">
          <cell r="X833" t="str">
            <v/>
          </cell>
        </row>
        <row r="834">
          <cell r="X834" t="str">
            <v/>
          </cell>
        </row>
        <row r="835">
          <cell r="X835" t="str">
            <v/>
          </cell>
        </row>
        <row r="836">
          <cell r="X836" t="str">
            <v/>
          </cell>
        </row>
        <row r="837">
          <cell r="X837" t="str">
            <v/>
          </cell>
        </row>
        <row r="838">
          <cell r="X838" t="str">
            <v/>
          </cell>
        </row>
        <row r="839">
          <cell r="X839" t="str">
            <v/>
          </cell>
        </row>
        <row r="840">
          <cell r="X840" t="str">
            <v/>
          </cell>
        </row>
        <row r="841">
          <cell r="X841" t="str">
            <v/>
          </cell>
        </row>
        <row r="842">
          <cell r="X842" t="str">
            <v/>
          </cell>
        </row>
        <row r="843">
          <cell r="X843" t="str">
            <v/>
          </cell>
        </row>
        <row r="844">
          <cell r="X844" t="str">
            <v/>
          </cell>
        </row>
        <row r="845">
          <cell r="X845" t="str">
            <v/>
          </cell>
        </row>
        <row r="846">
          <cell r="X846" t="str">
            <v/>
          </cell>
        </row>
        <row r="847">
          <cell r="X847" t="str">
            <v/>
          </cell>
        </row>
        <row r="848">
          <cell r="X848" t="str">
            <v/>
          </cell>
        </row>
        <row r="849">
          <cell r="X849" t="str">
            <v/>
          </cell>
        </row>
        <row r="850">
          <cell r="X850" t="str">
            <v/>
          </cell>
        </row>
        <row r="851">
          <cell r="X851" t="str">
            <v/>
          </cell>
        </row>
        <row r="852">
          <cell r="X852" t="str">
            <v/>
          </cell>
        </row>
        <row r="853">
          <cell r="X853" t="str">
            <v/>
          </cell>
        </row>
        <row r="854">
          <cell r="X854" t="str">
            <v/>
          </cell>
        </row>
        <row r="855">
          <cell r="X855" t="str">
            <v/>
          </cell>
        </row>
        <row r="856">
          <cell r="X856" t="str">
            <v/>
          </cell>
        </row>
        <row r="857">
          <cell r="X857" t="str">
            <v/>
          </cell>
        </row>
        <row r="858">
          <cell r="X858" t="str">
            <v/>
          </cell>
        </row>
        <row r="859">
          <cell r="X859" t="str">
            <v/>
          </cell>
        </row>
        <row r="860">
          <cell r="X860" t="str">
            <v/>
          </cell>
        </row>
        <row r="861">
          <cell r="X861" t="str">
            <v/>
          </cell>
        </row>
        <row r="862">
          <cell r="X862" t="str">
            <v/>
          </cell>
        </row>
        <row r="863">
          <cell r="X863" t="str">
            <v/>
          </cell>
        </row>
        <row r="864">
          <cell r="X864" t="str">
            <v/>
          </cell>
        </row>
        <row r="865">
          <cell r="X865" t="str">
            <v/>
          </cell>
        </row>
        <row r="866">
          <cell r="X866" t="str">
            <v/>
          </cell>
        </row>
        <row r="867">
          <cell r="X867" t="str">
            <v/>
          </cell>
        </row>
        <row r="868">
          <cell r="X868" t="str">
            <v/>
          </cell>
        </row>
        <row r="869">
          <cell r="X869" t="str">
            <v/>
          </cell>
        </row>
        <row r="870">
          <cell r="X870" t="str">
            <v/>
          </cell>
        </row>
        <row r="871">
          <cell r="X871" t="str">
            <v/>
          </cell>
        </row>
        <row r="872">
          <cell r="X872" t="str">
            <v/>
          </cell>
        </row>
        <row r="873">
          <cell r="X873" t="str">
            <v/>
          </cell>
        </row>
        <row r="874">
          <cell r="X874" t="str">
            <v/>
          </cell>
        </row>
        <row r="875">
          <cell r="X875" t="str">
            <v/>
          </cell>
        </row>
        <row r="876">
          <cell r="X876" t="str">
            <v/>
          </cell>
        </row>
        <row r="877">
          <cell r="X877" t="str">
            <v/>
          </cell>
        </row>
        <row r="878">
          <cell r="X878" t="str">
            <v/>
          </cell>
        </row>
        <row r="879">
          <cell r="X879" t="str">
            <v/>
          </cell>
        </row>
        <row r="880">
          <cell r="X880" t="str">
            <v/>
          </cell>
        </row>
        <row r="881">
          <cell r="X881" t="str">
            <v/>
          </cell>
        </row>
        <row r="882">
          <cell r="X882" t="str">
            <v/>
          </cell>
        </row>
        <row r="883">
          <cell r="X883" t="str">
            <v/>
          </cell>
        </row>
        <row r="884">
          <cell r="X884" t="str">
            <v/>
          </cell>
        </row>
        <row r="885">
          <cell r="X885" t="str">
            <v/>
          </cell>
        </row>
        <row r="886">
          <cell r="X886" t="str">
            <v/>
          </cell>
        </row>
        <row r="887">
          <cell r="X887" t="str">
            <v/>
          </cell>
        </row>
        <row r="888">
          <cell r="X888" t="str">
            <v/>
          </cell>
        </row>
        <row r="889">
          <cell r="X889" t="str">
            <v/>
          </cell>
        </row>
        <row r="890">
          <cell r="X890" t="str">
            <v/>
          </cell>
        </row>
        <row r="891">
          <cell r="X891" t="str">
            <v/>
          </cell>
        </row>
        <row r="892">
          <cell r="X892" t="str">
            <v/>
          </cell>
        </row>
        <row r="893">
          <cell r="X893" t="str">
            <v/>
          </cell>
        </row>
        <row r="894">
          <cell r="X894" t="str">
            <v/>
          </cell>
        </row>
        <row r="895">
          <cell r="X895" t="str">
            <v/>
          </cell>
        </row>
        <row r="896">
          <cell r="X896" t="str">
            <v/>
          </cell>
        </row>
        <row r="897">
          <cell r="X897" t="str">
            <v/>
          </cell>
        </row>
        <row r="898">
          <cell r="X898" t="str">
            <v/>
          </cell>
        </row>
        <row r="899">
          <cell r="X899" t="str">
            <v/>
          </cell>
        </row>
        <row r="900">
          <cell r="X900" t="str">
            <v/>
          </cell>
        </row>
        <row r="901">
          <cell r="X901" t="str">
            <v/>
          </cell>
        </row>
        <row r="902">
          <cell r="X902" t="str">
            <v/>
          </cell>
        </row>
        <row r="903">
          <cell r="X903" t="str">
            <v/>
          </cell>
        </row>
        <row r="904">
          <cell r="X904" t="str">
            <v/>
          </cell>
        </row>
        <row r="905">
          <cell r="X905" t="str">
            <v/>
          </cell>
        </row>
        <row r="906">
          <cell r="X906" t="str">
            <v/>
          </cell>
        </row>
        <row r="907">
          <cell r="X907" t="str">
            <v/>
          </cell>
        </row>
        <row r="908">
          <cell r="X908" t="str">
            <v/>
          </cell>
        </row>
        <row r="909">
          <cell r="X909" t="str">
            <v/>
          </cell>
        </row>
        <row r="910">
          <cell r="X910" t="str">
            <v/>
          </cell>
        </row>
        <row r="911">
          <cell r="X911" t="str">
            <v/>
          </cell>
        </row>
        <row r="912">
          <cell r="X912" t="str">
            <v/>
          </cell>
        </row>
        <row r="913">
          <cell r="X913" t="str">
            <v/>
          </cell>
        </row>
        <row r="914">
          <cell r="X914" t="str">
            <v/>
          </cell>
        </row>
        <row r="915">
          <cell r="X915" t="str">
            <v/>
          </cell>
        </row>
        <row r="916">
          <cell r="X916" t="str">
            <v/>
          </cell>
        </row>
        <row r="917">
          <cell r="X917" t="str">
            <v/>
          </cell>
        </row>
        <row r="918">
          <cell r="X918" t="str">
            <v/>
          </cell>
        </row>
        <row r="919">
          <cell r="X919" t="str">
            <v/>
          </cell>
        </row>
        <row r="920">
          <cell r="X920" t="str">
            <v/>
          </cell>
        </row>
        <row r="921">
          <cell r="X921" t="str">
            <v/>
          </cell>
        </row>
        <row r="922">
          <cell r="X922" t="str">
            <v/>
          </cell>
        </row>
        <row r="923">
          <cell r="X923" t="str">
            <v/>
          </cell>
        </row>
        <row r="924">
          <cell r="X924" t="str">
            <v/>
          </cell>
        </row>
        <row r="925">
          <cell r="X925" t="str">
            <v/>
          </cell>
        </row>
        <row r="926">
          <cell r="X926" t="str">
            <v/>
          </cell>
        </row>
        <row r="927">
          <cell r="X927" t="str">
            <v/>
          </cell>
        </row>
        <row r="928">
          <cell r="X928" t="str">
            <v/>
          </cell>
        </row>
        <row r="929">
          <cell r="X929" t="str">
            <v/>
          </cell>
        </row>
        <row r="930">
          <cell r="X930" t="str">
            <v/>
          </cell>
        </row>
        <row r="931">
          <cell r="X931" t="str">
            <v/>
          </cell>
        </row>
        <row r="932">
          <cell r="X932" t="str">
            <v/>
          </cell>
        </row>
        <row r="933">
          <cell r="X933" t="str">
            <v/>
          </cell>
        </row>
        <row r="934">
          <cell r="X934" t="str">
            <v/>
          </cell>
        </row>
        <row r="935">
          <cell r="X935" t="str">
            <v/>
          </cell>
        </row>
        <row r="936">
          <cell r="X936" t="str">
            <v/>
          </cell>
        </row>
        <row r="937">
          <cell r="X937" t="str">
            <v/>
          </cell>
        </row>
        <row r="938">
          <cell r="X938" t="str">
            <v/>
          </cell>
        </row>
        <row r="939">
          <cell r="X939" t="str">
            <v/>
          </cell>
        </row>
        <row r="940">
          <cell r="X940" t="str">
            <v/>
          </cell>
        </row>
        <row r="941">
          <cell r="X941" t="str">
            <v/>
          </cell>
        </row>
        <row r="942">
          <cell r="X942" t="str">
            <v/>
          </cell>
        </row>
        <row r="943">
          <cell r="X943" t="str">
            <v/>
          </cell>
        </row>
        <row r="944">
          <cell r="X944" t="str">
            <v/>
          </cell>
        </row>
        <row r="945">
          <cell r="X945" t="str">
            <v/>
          </cell>
        </row>
        <row r="946">
          <cell r="X946" t="str">
            <v/>
          </cell>
        </row>
        <row r="947">
          <cell r="X947" t="str">
            <v/>
          </cell>
        </row>
        <row r="948">
          <cell r="X948" t="str">
            <v/>
          </cell>
        </row>
        <row r="949">
          <cell r="X949" t="str">
            <v/>
          </cell>
        </row>
        <row r="950">
          <cell r="X950" t="str">
            <v/>
          </cell>
        </row>
        <row r="951">
          <cell r="X951" t="str">
            <v/>
          </cell>
        </row>
        <row r="952">
          <cell r="X952" t="str">
            <v/>
          </cell>
        </row>
        <row r="953">
          <cell r="X953" t="str">
            <v/>
          </cell>
        </row>
        <row r="954">
          <cell r="X954" t="str">
            <v/>
          </cell>
        </row>
        <row r="955">
          <cell r="X955" t="str">
            <v/>
          </cell>
        </row>
        <row r="956">
          <cell r="X956" t="str">
            <v/>
          </cell>
        </row>
        <row r="957">
          <cell r="X957" t="str">
            <v/>
          </cell>
        </row>
        <row r="958">
          <cell r="X958" t="str">
            <v/>
          </cell>
        </row>
        <row r="959">
          <cell r="X959" t="str">
            <v/>
          </cell>
        </row>
        <row r="960">
          <cell r="X960" t="str">
            <v/>
          </cell>
        </row>
        <row r="961">
          <cell r="X961" t="str">
            <v/>
          </cell>
        </row>
        <row r="962">
          <cell r="X962" t="str">
            <v/>
          </cell>
        </row>
        <row r="963">
          <cell r="X963" t="str">
            <v/>
          </cell>
        </row>
        <row r="964">
          <cell r="X964" t="str">
            <v/>
          </cell>
        </row>
        <row r="965">
          <cell r="X965" t="str">
            <v/>
          </cell>
        </row>
        <row r="966">
          <cell r="X966" t="str">
            <v/>
          </cell>
        </row>
        <row r="967">
          <cell r="X967" t="str">
            <v/>
          </cell>
        </row>
        <row r="968">
          <cell r="X968" t="str">
            <v/>
          </cell>
        </row>
        <row r="969">
          <cell r="X969" t="str">
            <v/>
          </cell>
        </row>
        <row r="970">
          <cell r="X970" t="str">
            <v/>
          </cell>
        </row>
        <row r="971">
          <cell r="X971" t="str">
            <v/>
          </cell>
        </row>
        <row r="972">
          <cell r="X972" t="str">
            <v/>
          </cell>
        </row>
        <row r="973">
          <cell r="X973" t="str">
            <v/>
          </cell>
        </row>
        <row r="974">
          <cell r="X974" t="str">
            <v/>
          </cell>
        </row>
        <row r="975">
          <cell r="X975" t="str">
            <v/>
          </cell>
        </row>
        <row r="976">
          <cell r="X976" t="str">
            <v/>
          </cell>
        </row>
        <row r="977">
          <cell r="X977" t="str">
            <v/>
          </cell>
        </row>
        <row r="978">
          <cell r="X978" t="str">
            <v/>
          </cell>
        </row>
        <row r="979">
          <cell r="X979" t="str">
            <v/>
          </cell>
        </row>
        <row r="980">
          <cell r="X980" t="str">
            <v/>
          </cell>
        </row>
        <row r="981">
          <cell r="X981" t="str">
            <v/>
          </cell>
        </row>
        <row r="982">
          <cell r="X982" t="str">
            <v/>
          </cell>
        </row>
        <row r="983">
          <cell r="X983" t="str">
            <v/>
          </cell>
        </row>
        <row r="984">
          <cell r="X984" t="str">
            <v/>
          </cell>
        </row>
        <row r="985">
          <cell r="X985" t="str">
            <v/>
          </cell>
        </row>
        <row r="986">
          <cell r="X986" t="str">
            <v/>
          </cell>
        </row>
        <row r="987">
          <cell r="X987" t="str">
            <v/>
          </cell>
        </row>
        <row r="988">
          <cell r="X988" t="str">
            <v/>
          </cell>
        </row>
        <row r="989">
          <cell r="X989" t="str">
            <v/>
          </cell>
        </row>
        <row r="990">
          <cell r="X990" t="str">
            <v/>
          </cell>
        </row>
        <row r="991">
          <cell r="X991" t="str">
            <v/>
          </cell>
        </row>
        <row r="992">
          <cell r="X992" t="str">
            <v/>
          </cell>
        </row>
        <row r="993">
          <cell r="X993" t="str">
            <v/>
          </cell>
        </row>
        <row r="994">
          <cell r="X994" t="str">
            <v/>
          </cell>
        </row>
        <row r="995">
          <cell r="X995" t="str">
            <v/>
          </cell>
        </row>
        <row r="996">
          <cell r="X996" t="str">
            <v/>
          </cell>
        </row>
        <row r="997">
          <cell r="X997" t="str">
            <v/>
          </cell>
        </row>
        <row r="998">
          <cell r="X998" t="str">
            <v/>
          </cell>
        </row>
      </sheetData>
      <sheetData sheetId="3"/>
      <sheetData sheetId="4"/>
      <sheetData sheetId="5">
        <row r="17">
          <cell r="AB17">
            <v>0.85756325923851018</v>
          </cell>
        </row>
      </sheetData>
      <sheetData sheetId="6">
        <row r="1">
          <cell r="A1">
            <v>3</v>
          </cell>
          <cell r="B1" t="str">
            <v>SANOU Abdoul Karim</v>
          </cell>
        </row>
        <row r="2">
          <cell r="A2">
            <v>5</v>
          </cell>
          <cell r="B2" t="str">
            <v>KINDO Josepha</v>
          </cell>
          <cell r="C2">
            <v>103</v>
          </cell>
          <cell r="E2">
            <v>188</v>
          </cell>
          <cell r="G2">
            <v>240</v>
          </cell>
          <cell r="I2">
            <v>3</v>
          </cell>
        </row>
        <row r="3">
          <cell r="A3">
            <v>103</v>
          </cell>
          <cell r="B3" t="str">
            <v>TINDANO L. Michel</v>
          </cell>
          <cell r="C3">
            <v>576</v>
          </cell>
          <cell r="E3">
            <v>668</v>
          </cell>
          <cell r="G3">
            <v>808</v>
          </cell>
          <cell r="I3">
            <v>5</v>
          </cell>
        </row>
        <row r="4">
          <cell r="A4">
            <v>188</v>
          </cell>
          <cell r="B4" t="str">
            <v>MAHAMADOU Ibrahima</v>
          </cell>
          <cell r="C4">
            <v>1662</v>
          </cell>
          <cell r="E4">
            <v>2667</v>
          </cell>
          <cell r="G4">
            <v>1270</v>
          </cell>
          <cell r="I4">
            <v>1699</v>
          </cell>
        </row>
        <row r="5">
          <cell r="A5">
            <v>240</v>
          </cell>
          <cell r="B5" t="str">
            <v>MAÏGA Ibrahima Hassane</v>
          </cell>
          <cell r="C5">
            <v>1780</v>
          </cell>
          <cell r="E5">
            <v>2670</v>
          </cell>
          <cell r="G5">
            <v>2212</v>
          </cell>
          <cell r="I5">
            <v>1722</v>
          </cell>
        </row>
        <row r="6">
          <cell r="A6">
            <v>452</v>
          </cell>
          <cell r="B6" t="str">
            <v>MOSSE Bienvenue</v>
          </cell>
          <cell r="C6">
            <v>2350</v>
          </cell>
          <cell r="E6">
            <v>3024</v>
          </cell>
          <cell r="G6">
            <v>2607</v>
          </cell>
          <cell r="I6">
            <v>1761</v>
          </cell>
        </row>
        <row r="7">
          <cell r="A7">
            <v>573</v>
          </cell>
          <cell r="B7" t="str">
            <v>SIMPORE Athanase</v>
          </cell>
          <cell r="C7">
            <v>2666</v>
          </cell>
          <cell r="E7">
            <v>3040</v>
          </cell>
          <cell r="G7">
            <v>2662</v>
          </cell>
          <cell r="I7">
            <v>2212</v>
          </cell>
        </row>
        <row r="8">
          <cell r="A8">
            <v>576</v>
          </cell>
          <cell r="B8" t="str">
            <v>KIENDREBEOGO Emmanuel</v>
          </cell>
          <cell r="C8">
            <v>2757</v>
          </cell>
          <cell r="E8">
            <v>3171</v>
          </cell>
          <cell r="G8">
            <v>3214</v>
          </cell>
          <cell r="I8">
            <v>2759</v>
          </cell>
        </row>
        <row r="9">
          <cell r="A9">
            <v>668</v>
          </cell>
          <cell r="B9" t="str">
            <v>OUABA Daniel</v>
          </cell>
          <cell r="C9">
            <v>3156</v>
          </cell>
          <cell r="E9">
            <v>3334</v>
          </cell>
          <cell r="G9">
            <v>3236</v>
          </cell>
          <cell r="I9">
            <v>2797</v>
          </cell>
        </row>
        <row r="10">
          <cell r="A10">
            <v>808</v>
          </cell>
          <cell r="B10" t="str">
            <v>KOUSSOUBE Yaya</v>
          </cell>
          <cell r="C10">
            <v>3292</v>
          </cell>
          <cell r="E10">
            <v>3377</v>
          </cell>
          <cell r="G10">
            <v>3293</v>
          </cell>
          <cell r="I10">
            <v>3028</v>
          </cell>
        </row>
        <row r="11">
          <cell r="A11">
            <v>1270</v>
          </cell>
          <cell r="B11" t="str">
            <v>KOROGO Karim</v>
          </cell>
          <cell r="C11">
            <v>3309</v>
          </cell>
          <cell r="E11">
            <v>3382</v>
          </cell>
          <cell r="G11">
            <v>3312</v>
          </cell>
          <cell r="I11">
            <v>3280</v>
          </cell>
        </row>
        <row r="12">
          <cell r="A12">
            <v>1440</v>
          </cell>
          <cell r="B12" t="str">
            <v>KABORE Oumarou (ECI)</v>
          </cell>
          <cell r="C12">
            <v>3321</v>
          </cell>
          <cell r="E12">
            <v>3614</v>
          </cell>
          <cell r="G12">
            <v>3511</v>
          </cell>
          <cell r="I12">
            <v>3296</v>
          </cell>
        </row>
        <row r="13">
          <cell r="A13">
            <v>1662</v>
          </cell>
          <cell r="B13" t="str">
            <v>CISSE YOUSSOUFA Hamadou</v>
          </cell>
          <cell r="C13">
            <v>3472</v>
          </cell>
          <cell r="E13">
            <v>3622</v>
          </cell>
          <cell r="G13">
            <v>3517</v>
          </cell>
          <cell r="I13">
            <v>3357</v>
          </cell>
        </row>
        <row r="14">
          <cell r="A14">
            <v>1699</v>
          </cell>
          <cell r="B14" t="str">
            <v>ZIDA  Henri</v>
          </cell>
          <cell r="C14">
            <v>3573</v>
          </cell>
          <cell r="E14">
            <v>3651</v>
          </cell>
          <cell r="G14">
            <v>3545</v>
          </cell>
          <cell r="I14">
            <v>3518</v>
          </cell>
        </row>
        <row r="15">
          <cell r="A15">
            <v>1722</v>
          </cell>
          <cell r="B15" t="str">
            <v>TAPSOSOBA P.Aristide Dénis</v>
          </cell>
          <cell r="E15">
            <v>3872</v>
          </cell>
          <cell r="G15">
            <v>3603</v>
          </cell>
          <cell r="I15">
            <v>3716</v>
          </cell>
        </row>
        <row r="16">
          <cell r="A16">
            <v>1761</v>
          </cell>
          <cell r="B16" t="str">
            <v>SOME L. Robert</v>
          </cell>
          <cell r="E16">
            <v>9507</v>
          </cell>
          <cell r="G16">
            <v>3702</v>
          </cell>
          <cell r="I16">
            <v>3849</v>
          </cell>
        </row>
        <row r="17">
          <cell r="A17">
            <v>1780</v>
          </cell>
          <cell r="B17" t="str">
            <v>OUEDRAOGO Ben Yacine</v>
          </cell>
          <cell r="G17">
            <v>3742</v>
          </cell>
          <cell r="I17">
            <v>3797</v>
          </cell>
        </row>
        <row r="18">
          <cell r="A18">
            <v>2212</v>
          </cell>
          <cell r="B18" t="str">
            <v>YAMEOGO Pascal Wamanegré</v>
          </cell>
          <cell r="G18">
            <v>1440</v>
          </cell>
          <cell r="I18">
            <v>1440</v>
          </cell>
        </row>
        <row r="19">
          <cell r="A19">
            <v>2231</v>
          </cell>
          <cell r="B19" t="str">
            <v>BERE Roland Didier</v>
          </cell>
        </row>
        <row r="20">
          <cell r="A20">
            <v>2350</v>
          </cell>
          <cell r="B20" t="str">
            <v>SEGUEDA Bouraogo Joel</v>
          </cell>
        </row>
        <row r="21">
          <cell r="A21">
            <v>2607</v>
          </cell>
          <cell r="B21" t="str">
            <v>DAHANI Mahomed Amidou</v>
          </cell>
        </row>
        <row r="22">
          <cell r="A22">
            <v>2662</v>
          </cell>
          <cell r="B22" t="str">
            <v>TIENDREBEOGO Laurent</v>
          </cell>
        </row>
        <row r="23">
          <cell r="A23">
            <v>2666</v>
          </cell>
          <cell r="B23" t="str">
            <v>TRAORE Amidou</v>
          </cell>
        </row>
        <row r="24">
          <cell r="A24">
            <v>2667</v>
          </cell>
          <cell r="B24" t="str">
            <v>LINGANI Aimé Lassané</v>
          </cell>
        </row>
        <row r="25">
          <cell r="A25">
            <v>2670</v>
          </cell>
          <cell r="B25" t="str">
            <v>TOU Mahamadi</v>
          </cell>
        </row>
        <row r="26">
          <cell r="A26">
            <v>2757</v>
          </cell>
          <cell r="B26" t="str">
            <v>SEGUEDA Idrissa</v>
          </cell>
        </row>
        <row r="27">
          <cell r="A27">
            <v>2759</v>
          </cell>
          <cell r="B27" t="str">
            <v>CISSE Ali</v>
          </cell>
        </row>
        <row r="28">
          <cell r="A28">
            <v>2797</v>
          </cell>
          <cell r="B28" t="str">
            <v>YAMEOGO W. Lazare</v>
          </cell>
        </row>
        <row r="29">
          <cell r="A29">
            <v>3024</v>
          </cell>
          <cell r="B29" t="str">
            <v>KABORE.P Soumaïla</v>
          </cell>
        </row>
        <row r="30">
          <cell r="A30">
            <v>3028</v>
          </cell>
          <cell r="B30" t="str">
            <v>KABRE Martin</v>
          </cell>
        </row>
        <row r="31">
          <cell r="A31">
            <v>3040</v>
          </cell>
          <cell r="B31" t="str">
            <v>LOMPO Ibrahim Yemboini</v>
          </cell>
        </row>
        <row r="32">
          <cell r="A32">
            <v>3156</v>
          </cell>
          <cell r="B32" t="str">
            <v>SANGARE Lassina</v>
          </cell>
        </row>
        <row r="33">
          <cell r="A33">
            <v>3171</v>
          </cell>
          <cell r="B33" t="str">
            <v>YONABA Elvis Jean</v>
          </cell>
        </row>
        <row r="34">
          <cell r="A34">
            <v>3214</v>
          </cell>
          <cell r="B34" t="str">
            <v>BELEMGOABGA Ismaël Yannick</v>
          </cell>
        </row>
        <row r="35">
          <cell r="A35">
            <v>3236</v>
          </cell>
          <cell r="B35" t="str">
            <v>TAPSOBA .P.Donatien</v>
          </cell>
        </row>
        <row r="36">
          <cell r="A36">
            <v>3280</v>
          </cell>
          <cell r="B36" t="str">
            <v>TRAORE Issa</v>
          </cell>
        </row>
        <row r="37">
          <cell r="A37">
            <v>3292</v>
          </cell>
          <cell r="B37" t="str">
            <v>IBRAHIM Housseini</v>
          </cell>
        </row>
        <row r="38">
          <cell r="A38">
            <v>3293</v>
          </cell>
          <cell r="B38" t="str">
            <v>BOLY Hamidou</v>
          </cell>
        </row>
        <row r="39">
          <cell r="A39">
            <v>3296</v>
          </cell>
          <cell r="B39" t="str">
            <v>DIALLO  B. Mamoudou</v>
          </cell>
        </row>
        <row r="40">
          <cell r="A40">
            <v>3309</v>
          </cell>
          <cell r="B40" t="str">
            <v>BARRY Abdoul Salam</v>
          </cell>
        </row>
        <row r="42">
          <cell r="A42">
            <v>3312</v>
          </cell>
          <cell r="B42" t="str">
            <v>HEMA H. Azim</v>
          </cell>
        </row>
        <row r="43">
          <cell r="A43">
            <v>3321</v>
          </cell>
          <cell r="B43" t="str">
            <v>MAIGA Souleymane</v>
          </cell>
        </row>
        <row r="44">
          <cell r="A44">
            <v>3334</v>
          </cell>
          <cell r="B44" t="str">
            <v>YERBANGA  Eugène</v>
          </cell>
        </row>
        <row r="45">
          <cell r="A45">
            <v>3357</v>
          </cell>
          <cell r="B45" t="str">
            <v>KODJO  Daniel Théodore</v>
          </cell>
        </row>
        <row r="46">
          <cell r="A46">
            <v>3377</v>
          </cell>
          <cell r="B46" t="str">
            <v>OUEDRAOGO Hyppolite</v>
          </cell>
        </row>
        <row r="47">
          <cell r="A47">
            <v>3382</v>
          </cell>
          <cell r="B47" t="str">
            <v>NADEMBEGA Noël</v>
          </cell>
        </row>
        <row r="48">
          <cell r="A48">
            <v>3472</v>
          </cell>
          <cell r="B48" t="str">
            <v>OUATTARA Mohamed</v>
          </cell>
        </row>
        <row r="49">
          <cell r="A49">
            <v>3511</v>
          </cell>
          <cell r="B49" t="str">
            <v>AMADOU Boubacar</v>
          </cell>
        </row>
        <row r="50">
          <cell r="A50">
            <v>3517</v>
          </cell>
          <cell r="B50" t="str">
            <v>DICKO Djibairou</v>
          </cell>
        </row>
        <row r="51">
          <cell r="A51">
            <v>3518</v>
          </cell>
          <cell r="B51" t="str">
            <v>YORO Oumarou</v>
          </cell>
        </row>
        <row r="52">
          <cell r="A52">
            <v>3545</v>
          </cell>
          <cell r="B52" t="str">
            <v>CONGO Alassane</v>
          </cell>
        </row>
        <row r="53">
          <cell r="A53">
            <v>3573</v>
          </cell>
          <cell r="B53" t="str">
            <v>HOUIN Jacky Kani</v>
          </cell>
        </row>
        <row r="54">
          <cell r="A54">
            <v>3603</v>
          </cell>
          <cell r="B54" t="str">
            <v>ZONGO Nöel</v>
          </cell>
        </row>
        <row r="55">
          <cell r="A55">
            <v>3614</v>
          </cell>
          <cell r="B55" t="str">
            <v>DEMBEGA Marius W.</v>
          </cell>
        </row>
        <row r="56">
          <cell r="A56">
            <v>3622</v>
          </cell>
          <cell r="B56" t="str">
            <v>PALM Sié C. Aristide</v>
          </cell>
        </row>
        <row r="57">
          <cell r="A57">
            <v>3651</v>
          </cell>
          <cell r="B57" t="str">
            <v>NADEMBEGA Aristide W</v>
          </cell>
        </row>
        <row r="58">
          <cell r="A58">
            <v>3674</v>
          </cell>
          <cell r="B58" t="str">
            <v xml:space="preserve">KOAMA Dieudonné </v>
          </cell>
        </row>
        <row r="59">
          <cell r="A59">
            <v>3701</v>
          </cell>
          <cell r="B59" t="str">
            <v>SANOU Issouf Bienvenu Yves</v>
          </cell>
        </row>
        <row r="60">
          <cell r="A60">
            <v>3702</v>
          </cell>
          <cell r="B60" t="str">
            <v>OUEDRAOGO S.Karim</v>
          </cell>
        </row>
        <row r="61">
          <cell r="A61">
            <v>3716</v>
          </cell>
          <cell r="B61" t="str">
            <v>KIEMA Kévin K. Issac</v>
          </cell>
        </row>
        <row r="62">
          <cell r="A62">
            <v>3717</v>
          </cell>
          <cell r="B62" t="str">
            <v>POADIAGUE Parfait W.</v>
          </cell>
        </row>
        <row r="63">
          <cell r="A63">
            <v>3742</v>
          </cell>
          <cell r="B63" t="str">
            <v>COULIBALY Yacouba</v>
          </cell>
        </row>
        <row r="64">
          <cell r="A64">
            <v>3797</v>
          </cell>
          <cell r="B64" t="str">
            <v>SANGARE Dié Yves</v>
          </cell>
        </row>
        <row r="65">
          <cell r="A65">
            <v>3849</v>
          </cell>
          <cell r="B65" t="str">
            <v>DALA Rodolphe  Z. T</v>
          </cell>
        </row>
        <row r="66">
          <cell r="A66">
            <v>3872</v>
          </cell>
          <cell r="B66" t="str">
            <v>WANGO Emmanuel</v>
          </cell>
        </row>
        <row r="67">
          <cell r="A67">
            <v>5501</v>
          </cell>
          <cell r="B67" t="str">
            <v>NIKIEMA Lamine</v>
          </cell>
        </row>
        <row r="68">
          <cell r="A68">
            <v>9507</v>
          </cell>
          <cell r="B68" t="str">
            <v>GUIGMA Romain</v>
          </cell>
        </row>
      </sheetData>
      <sheetData sheetId="7"/>
      <sheetData sheetId="8"/>
      <sheetData sheetId="9"/>
      <sheetData sheetId="10">
        <row r="1">
          <cell r="L1">
            <v>42540</v>
          </cell>
          <cell r="M1">
            <v>43</v>
          </cell>
        </row>
        <row r="2">
          <cell r="L2">
            <v>42541</v>
          </cell>
          <cell r="M2">
            <v>43</v>
          </cell>
        </row>
        <row r="3">
          <cell r="L3">
            <v>42542</v>
          </cell>
          <cell r="M3">
            <v>43</v>
          </cell>
        </row>
        <row r="4">
          <cell r="L4">
            <v>42543</v>
          </cell>
          <cell r="M4">
            <v>43</v>
          </cell>
        </row>
        <row r="5">
          <cell r="L5">
            <v>42544</v>
          </cell>
          <cell r="M5">
            <v>43</v>
          </cell>
        </row>
        <row r="6">
          <cell r="L6">
            <v>42545</v>
          </cell>
          <cell r="M6">
            <v>43</v>
          </cell>
        </row>
        <row r="7">
          <cell r="L7">
            <v>42546</v>
          </cell>
          <cell r="M7">
            <v>43</v>
          </cell>
        </row>
        <row r="8">
          <cell r="L8">
            <v>42547</v>
          </cell>
          <cell r="M8">
            <v>43</v>
          </cell>
        </row>
        <row r="9">
          <cell r="L9">
            <v>42548</v>
          </cell>
          <cell r="M9">
            <v>43</v>
          </cell>
        </row>
        <row r="10">
          <cell r="L10">
            <v>42549</v>
          </cell>
          <cell r="M10">
            <v>43</v>
          </cell>
        </row>
        <row r="11">
          <cell r="L11">
            <v>42550</v>
          </cell>
          <cell r="M11" t="str">
            <v>Mise à Jour</v>
          </cell>
        </row>
        <row r="12">
          <cell r="L12">
            <v>42551</v>
          </cell>
          <cell r="M12">
            <v>43</v>
          </cell>
        </row>
        <row r="13">
          <cell r="L13">
            <v>42552</v>
          </cell>
          <cell r="M13">
            <v>43</v>
          </cell>
        </row>
        <row r="14">
          <cell r="L14">
            <v>42553</v>
          </cell>
          <cell r="M14">
            <v>43</v>
          </cell>
        </row>
        <row r="15">
          <cell r="L15">
            <v>42554</v>
          </cell>
          <cell r="M15">
            <v>43</v>
          </cell>
        </row>
        <row r="16">
          <cell r="L16">
            <v>42555</v>
          </cell>
          <cell r="M16">
            <v>43</v>
          </cell>
        </row>
        <row r="17">
          <cell r="L17">
            <v>42556</v>
          </cell>
          <cell r="M17">
            <v>43</v>
          </cell>
        </row>
        <row r="18">
          <cell r="L18">
            <v>42557</v>
          </cell>
          <cell r="M18">
            <v>43</v>
          </cell>
        </row>
        <row r="19">
          <cell r="L19">
            <v>42558</v>
          </cell>
          <cell r="M19">
            <v>43</v>
          </cell>
        </row>
        <row r="20">
          <cell r="L20">
            <v>42559</v>
          </cell>
          <cell r="M20">
            <v>43</v>
          </cell>
        </row>
        <row r="21">
          <cell r="L21">
            <v>42560</v>
          </cell>
          <cell r="M21">
            <v>43</v>
          </cell>
        </row>
        <row r="22">
          <cell r="L22">
            <v>42561</v>
          </cell>
          <cell r="M22" t="str">
            <v>Mise à Jour</v>
          </cell>
        </row>
        <row r="23">
          <cell r="L23">
            <v>42562</v>
          </cell>
          <cell r="M23">
            <v>43</v>
          </cell>
        </row>
        <row r="24">
          <cell r="L24">
            <v>42563</v>
          </cell>
          <cell r="M24">
            <v>43</v>
          </cell>
        </row>
        <row r="25">
          <cell r="L25">
            <v>42564</v>
          </cell>
          <cell r="M25">
            <v>43</v>
          </cell>
        </row>
        <row r="26">
          <cell r="L26">
            <v>42565</v>
          </cell>
          <cell r="M26">
            <v>43</v>
          </cell>
        </row>
        <row r="27">
          <cell r="L27">
            <v>42566</v>
          </cell>
          <cell r="M27">
            <v>43</v>
          </cell>
        </row>
        <row r="28">
          <cell r="L28">
            <v>42567</v>
          </cell>
          <cell r="M28">
            <v>43</v>
          </cell>
        </row>
        <row r="29">
          <cell r="L29">
            <v>42568</v>
          </cell>
          <cell r="M29">
            <v>43</v>
          </cell>
        </row>
        <row r="30">
          <cell r="L30">
            <v>42569</v>
          </cell>
          <cell r="M30">
            <v>43</v>
          </cell>
        </row>
        <row r="31">
          <cell r="L31">
            <v>42570</v>
          </cell>
          <cell r="M31">
            <v>43</v>
          </cell>
        </row>
        <row r="32">
          <cell r="L32">
            <v>42571</v>
          </cell>
          <cell r="M32">
            <v>43</v>
          </cell>
        </row>
        <row r="33">
          <cell r="L33">
            <v>42572</v>
          </cell>
          <cell r="M33" t="str">
            <v>Mise à Jour</v>
          </cell>
        </row>
        <row r="34">
          <cell r="L34">
            <v>42573</v>
          </cell>
          <cell r="M34">
            <v>43</v>
          </cell>
        </row>
        <row r="35">
          <cell r="L35">
            <v>42574</v>
          </cell>
          <cell r="M35">
            <v>43</v>
          </cell>
        </row>
        <row r="36">
          <cell r="L36">
            <v>42575</v>
          </cell>
          <cell r="M36">
            <v>43</v>
          </cell>
        </row>
        <row r="37">
          <cell r="L37">
            <v>42576</v>
          </cell>
          <cell r="M37">
            <v>43</v>
          </cell>
        </row>
        <row r="38">
          <cell r="L38">
            <v>42577</v>
          </cell>
          <cell r="M38">
            <v>43</v>
          </cell>
        </row>
        <row r="39">
          <cell r="L39">
            <v>42578</v>
          </cell>
          <cell r="M39">
            <v>43</v>
          </cell>
        </row>
        <row r="40">
          <cell r="L40">
            <v>42579</v>
          </cell>
          <cell r="M40">
            <v>43</v>
          </cell>
        </row>
        <row r="41">
          <cell r="L41">
            <v>42580</v>
          </cell>
          <cell r="M41">
            <v>43</v>
          </cell>
        </row>
        <row r="42">
          <cell r="L42">
            <v>42581</v>
          </cell>
          <cell r="M42">
            <v>43</v>
          </cell>
        </row>
        <row r="43">
          <cell r="L43">
            <v>42582</v>
          </cell>
          <cell r="M43">
            <v>43</v>
          </cell>
        </row>
        <row r="44">
          <cell r="L44">
            <v>42583</v>
          </cell>
          <cell r="M44" t="str">
            <v>Mise à Jour</v>
          </cell>
        </row>
        <row r="45">
          <cell r="L45">
            <v>42584</v>
          </cell>
          <cell r="M45">
            <v>43</v>
          </cell>
        </row>
        <row r="46">
          <cell r="L46">
            <v>42585</v>
          </cell>
          <cell r="M46">
            <v>43</v>
          </cell>
        </row>
        <row r="47">
          <cell r="L47">
            <v>42586</v>
          </cell>
          <cell r="M47">
            <v>43</v>
          </cell>
        </row>
        <row r="48">
          <cell r="L48">
            <v>42587</v>
          </cell>
          <cell r="M48">
            <v>43</v>
          </cell>
        </row>
        <row r="49">
          <cell r="L49">
            <v>42588</v>
          </cell>
          <cell r="M49">
            <v>43</v>
          </cell>
        </row>
        <row r="50">
          <cell r="L50">
            <v>42589</v>
          </cell>
          <cell r="M50">
            <v>43</v>
          </cell>
        </row>
        <row r="51">
          <cell r="L51">
            <v>42590</v>
          </cell>
          <cell r="M51">
            <v>43</v>
          </cell>
        </row>
        <row r="52">
          <cell r="L52">
            <v>42591</v>
          </cell>
          <cell r="M52">
            <v>43</v>
          </cell>
        </row>
        <row r="53">
          <cell r="L53">
            <v>42592</v>
          </cell>
          <cell r="M53">
            <v>43</v>
          </cell>
        </row>
        <row r="54">
          <cell r="L54">
            <v>42593</v>
          </cell>
          <cell r="M54">
            <v>43</v>
          </cell>
        </row>
        <row r="55">
          <cell r="L55">
            <v>42594</v>
          </cell>
          <cell r="M55" t="str">
            <v>Mise à Jour</v>
          </cell>
        </row>
        <row r="56">
          <cell r="L56">
            <v>42595</v>
          </cell>
          <cell r="M56">
            <v>43</v>
          </cell>
        </row>
        <row r="57">
          <cell r="L57">
            <v>42596</v>
          </cell>
          <cell r="M57">
            <v>43</v>
          </cell>
        </row>
        <row r="58">
          <cell r="L58">
            <v>42597</v>
          </cell>
          <cell r="M58">
            <v>43</v>
          </cell>
        </row>
        <row r="59">
          <cell r="L59">
            <v>42598</v>
          </cell>
          <cell r="M59">
            <v>43</v>
          </cell>
        </row>
        <row r="60">
          <cell r="L60">
            <v>42599</v>
          </cell>
          <cell r="M60">
            <v>43</v>
          </cell>
        </row>
        <row r="61">
          <cell r="L61">
            <v>42600</v>
          </cell>
          <cell r="M61">
            <v>43</v>
          </cell>
        </row>
        <row r="62">
          <cell r="L62">
            <v>42601</v>
          </cell>
          <cell r="M62">
            <v>43</v>
          </cell>
        </row>
        <row r="63">
          <cell r="L63">
            <v>42602</v>
          </cell>
          <cell r="M63">
            <v>43</v>
          </cell>
        </row>
        <row r="64">
          <cell r="L64">
            <v>42603</v>
          </cell>
          <cell r="M64">
            <v>43</v>
          </cell>
        </row>
        <row r="65">
          <cell r="L65">
            <v>42604</v>
          </cell>
          <cell r="M65">
            <v>43</v>
          </cell>
        </row>
        <row r="66">
          <cell r="L66">
            <v>42605</v>
          </cell>
          <cell r="M66" t="str">
            <v>Mise à Jour</v>
          </cell>
        </row>
        <row r="67">
          <cell r="L67">
            <v>42606</v>
          </cell>
          <cell r="M67">
            <v>43</v>
          </cell>
        </row>
        <row r="68">
          <cell r="L68">
            <v>42607</v>
          </cell>
          <cell r="M68">
            <v>43</v>
          </cell>
        </row>
        <row r="69">
          <cell r="L69">
            <v>42608</v>
          </cell>
          <cell r="M69">
            <v>43</v>
          </cell>
        </row>
        <row r="70">
          <cell r="L70">
            <v>42609</v>
          </cell>
          <cell r="M70">
            <v>43</v>
          </cell>
        </row>
        <row r="71">
          <cell r="L71">
            <v>42610</v>
          </cell>
          <cell r="M71">
            <v>43</v>
          </cell>
        </row>
        <row r="72">
          <cell r="L72">
            <v>42611</v>
          </cell>
          <cell r="M72">
            <v>43</v>
          </cell>
        </row>
        <row r="73">
          <cell r="L73">
            <v>42612</v>
          </cell>
          <cell r="M73">
            <v>43</v>
          </cell>
        </row>
        <row r="74">
          <cell r="L74">
            <v>42613</v>
          </cell>
          <cell r="M74">
            <v>43</v>
          </cell>
        </row>
        <row r="75">
          <cell r="L75">
            <v>42614</v>
          </cell>
          <cell r="M75">
            <v>43</v>
          </cell>
        </row>
        <row r="76">
          <cell r="L76">
            <v>42615</v>
          </cell>
          <cell r="M76">
            <v>43</v>
          </cell>
        </row>
        <row r="77">
          <cell r="L77">
            <v>42616</v>
          </cell>
          <cell r="M77" t="str">
            <v>Mise à Jour</v>
          </cell>
        </row>
        <row r="78">
          <cell r="L78">
            <v>42617</v>
          </cell>
          <cell r="M78">
            <v>43</v>
          </cell>
        </row>
        <row r="79">
          <cell r="L79">
            <v>42618</v>
          </cell>
          <cell r="M79">
            <v>43</v>
          </cell>
        </row>
        <row r="80">
          <cell r="L80">
            <v>42619</v>
          </cell>
          <cell r="M80">
            <v>43</v>
          </cell>
        </row>
        <row r="81">
          <cell r="L81">
            <v>42620</v>
          </cell>
          <cell r="M81">
            <v>43</v>
          </cell>
        </row>
        <row r="82">
          <cell r="L82">
            <v>42621</v>
          </cell>
          <cell r="M82">
            <v>43</v>
          </cell>
        </row>
        <row r="83">
          <cell r="L83">
            <v>42622</v>
          </cell>
          <cell r="M83">
            <v>43</v>
          </cell>
        </row>
        <row r="84">
          <cell r="L84">
            <v>42623</v>
          </cell>
          <cell r="M84">
            <v>43</v>
          </cell>
        </row>
        <row r="85">
          <cell r="L85">
            <v>42624</v>
          </cell>
          <cell r="M85">
            <v>43</v>
          </cell>
        </row>
        <row r="86">
          <cell r="L86">
            <v>42625</v>
          </cell>
          <cell r="M86">
            <v>43</v>
          </cell>
        </row>
        <row r="87">
          <cell r="L87">
            <v>42626</v>
          </cell>
          <cell r="M87">
            <v>43</v>
          </cell>
        </row>
        <row r="88">
          <cell r="L88">
            <v>42627</v>
          </cell>
          <cell r="M88" t="str">
            <v>Mise à Jour</v>
          </cell>
        </row>
        <row r="89">
          <cell r="L89">
            <v>42628</v>
          </cell>
          <cell r="M89">
            <v>43</v>
          </cell>
        </row>
        <row r="90">
          <cell r="L90">
            <v>42629</v>
          </cell>
          <cell r="M90">
            <v>43</v>
          </cell>
        </row>
        <row r="91">
          <cell r="L91">
            <v>42630</v>
          </cell>
          <cell r="M91">
            <v>43</v>
          </cell>
        </row>
        <row r="92">
          <cell r="L92">
            <v>42631</v>
          </cell>
          <cell r="M92">
            <v>43</v>
          </cell>
        </row>
        <row r="93">
          <cell r="L93">
            <v>42632</v>
          </cell>
          <cell r="M93">
            <v>43</v>
          </cell>
        </row>
        <row r="94">
          <cell r="L94">
            <v>42633</v>
          </cell>
          <cell r="M94">
            <v>43</v>
          </cell>
        </row>
        <row r="95">
          <cell r="L95">
            <v>42634</v>
          </cell>
          <cell r="M95">
            <v>43</v>
          </cell>
        </row>
        <row r="96">
          <cell r="L96">
            <v>42635</v>
          </cell>
          <cell r="M96">
            <v>43</v>
          </cell>
        </row>
        <row r="97">
          <cell r="L97">
            <v>42636</v>
          </cell>
          <cell r="M97">
            <v>43</v>
          </cell>
        </row>
        <row r="98">
          <cell r="L98">
            <v>42637</v>
          </cell>
          <cell r="M98">
            <v>43</v>
          </cell>
        </row>
        <row r="99">
          <cell r="L99">
            <v>42638</v>
          </cell>
          <cell r="M99" t="str">
            <v>Mise à Jour</v>
          </cell>
        </row>
        <row r="100">
          <cell r="L100">
            <v>42639</v>
          </cell>
          <cell r="M100">
            <v>43</v>
          </cell>
        </row>
        <row r="101">
          <cell r="L101">
            <v>42640</v>
          </cell>
          <cell r="M101">
            <v>43</v>
          </cell>
        </row>
        <row r="102">
          <cell r="L102">
            <v>42641</v>
          </cell>
          <cell r="M102">
            <v>43</v>
          </cell>
        </row>
        <row r="103">
          <cell r="L103">
            <v>42642</v>
          </cell>
          <cell r="M103">
            <v>43</v>
          </cell>
        </row>
        <row r="104">
          <cell r="L104">
            <v>42643</v>
          </cell>
          <cell r="M104">
            <v>43</v>
          </cell>
        </row>
        <row r="105">
          <cell r="L105">
            <v>42644</v>
          </cell>
          <cell r="M105">
            <v>43</v>
          </cell>
        </row>
        <row r="106">
          <cell r="L106">
            <v>42645</v>
          </cell>
          <cell r="M106">
            <v>43</v>
          </cell>
        </row>
        <row r="107">
          <cell r="L107">
            <v>42646</v>
          </cell>
          <cell r="M107">
            <v>43</v>
          </cell>
        </row>
        <row r="108">
          <cell r="L108">
            <v>42647</v>
          </cell>
          <cell r="M108">
            <v>43</v>
          </cell>
        </row>
        <row r="109">
          <cell r="L109">
            <v>42648</v>
          </cell>
          <cell r="M109">
            <v>43</v>
          </cell>
        </row>
        <row r="110">
          <cell r="L110">
            <v>42649</v>
          </cell>
          <cell r="M110" t="str">
            <v>Mise à Jour</v>
          </cell>
        </row>
        <row r="111">
          <cell r="L111">
            <v>42650</v>
          </cell>
          <cell r="M111">
            <v>43</v>
          </cell>
        </row>
        <row r="112">
          <cell r="L112">
            <v>42651</v>
          </cell>
          <cell r="M112">
            <v>43</v>
          </cell>
        </row>
        <row r="113">
          <cell r="L113">
            <v>42652</v>
          </cell>
          <cell r="M113">
            <v>43</v>
          </cell>
        </row>
        <row r="114">
          <cell r="L114">
            <v>42653</v>
          </cell>
          <cell r="M114">
            <v>43</v>
          </cell>
        </row>
        <row r="115">
          <cell r="L115">
            <v>42654</v>
          </cell>
          <cell r="M115">
            <v>43</v>
          </cell>
        </row>
        <row r="116">
          <cell r="L116">
            <v>42655</v>
          </cell>
          <cell r="M116">
            <v>43</v>
          </cell>
        </row>
        <row r="117">
          <cell r="L117">
            <v>42656</v>
          </cell>
          <cell r="M117">
            <v>43</v>
          </cell>
        </row>
        <row r="118">
          <cell r="L118">
            <v>42657</v>
          </cell>
          <cell r="M118">
            <v>43</v>
          </cell>
        </row>
        <row r="119">
          <cell r="L119">
            <v>42658</v>
          </cell>
          <cell r="M119">
            <v>43</v>
          </cell>
        </row>
        <row r="120">
          <cell r="L120">
            <v>42659</v>
          </cell>
          <cell r="M120">
            <v>43</v>
          </cell>
        </row>
        <row r="121">
          <cell r="L121">
            <v>42660</v>
          </cell>
          <cell r="M121" t="str">
            <v>Mise à Jour</v>
          </cell>
        </row>
        <row r="122">
          <cell r="L122">
            <v>42661</v>
          </cell>
          <cell r="M122">
            <v>43</v>
          </cell>
        </row>
        <row r="123">
          <cell r="L123">
            <v>42662</v>
          </cell>
          <cell r="M123">
            <v>43</v>
          </cell>
        </row>
        <row r="124">
          <cell r="L124">
            <v>42663</v>
          </cell>
          <cell r="M124">
            <v>43</v>
          </cell>
        </row>
        <row r="125">
          <cell r="L125">
            <v>42664</v>
          </cell>
          <cell r="M125">
            <v>43</v>
          </cell>
        </row>
        <row r="126">
          <cell r="L126">
            <v>42665</v>
          </cell>
          <cell r="M126">
            <v>43</v>
          </cell>
        </row>
        <row r="127">
          <cell r="L127">
            <v>42666</v>
          </cell>
          <cell r="M127">
            <v>43</v>
          </cell>
        </row>
        <row r="128">
          <cell r="L128">
            <v>42667</v>
          </cell>
          <cell r="M128">
            <v>43</v>
          </cell>
        </row>
        <row r="129">
          <cell r="L129">
            <v>42668</v>
          </cell>
          <cell r="M129">
            <v>43</v>
          </cell>
        </row>
        <row r="130">
          <cell r="L130">
            <v>42669</v>
          </cell>
          <cell r="M130">
            <v>43</v>
          </cell>
        </row>
        <row r="131">
          <cell r="L131">
            <v>42670</v>
          </cell>
          <cell r="M131">
            <v>43</v>
          </cell>
        </row>
        <row r="132">
          <cell r="L132">
            <v>42671</v>
          </cell>
          <cell r="M132" t="str">
            <v>Mise à Jour</v>
          </cell>
        </row>
        <row r="133">
          <cell r="L133">
            <v>42672</v>
          </cell>
          <cell r="M133">
            <v>43</v>
          </cell>
        </row>
        <row r="134">
          <cell r="L134">
            <v>42673</v>
          </cell>
          <cell r="M134">
            <v>43</v>
          </cell>
        </row>
        <row r="135">
          <cell r="L135">
            <v>42674</v>
          </cell>
          <cell r="M135">
            <v>43</v>
          </cell>
        </row>
        <row r="136">
          <cell r="L136">
            <v>42675</v>
          </cell>
          <cell r="M136">
            <v>43</v>
          </cell>
        </row>
        <row r="137">
          <cell r="L137">
            <v>42676</v>
          </cell>
          <cell r="M137">
            <v>43</v>
          </cell>
        </row>
        <row r="138">
          <cell r="L138">
            <v>42677</v>
          </cell>
          <cell r="M138">
            <v>43</v>
          </cell>
        </row>
        <row r="139">
          <cell r="L139">
            <v>42678</v>
          </cell>
          <cell r="M139">
            <v>43</v>
          </cell>
        </row>
        <row r="140">
          <cell r="L140">
            <v>42679</v>
          </cell>
          <cell r="M140">
            <v>43</v>
          </cell>
        </row>
        <row r="141">
          <cell r="L141">
            <v>42680</v>
          </cell>
          <cell r="M141">
            <v>43</v>
          </cell>
        </row>
        <row r="142">
          <cell r="L142">
            <v>42681</v>
          </cell>
          <cell r="M142">
            <v>43</v>
          </cell>
        </row>
        <row r="143">
          <cell r="L143">
            <v>42682</v>
          </cell>
          <cell r="M143" t="str">
            <v>Mise à Jour</v>
          </cell>
        </row>
        <row r="144">
          <cell r="L144">
            <v>42683</v>
          </cell>
          <cell r="M144">
            <v>43</v>
          </cell>
        </row>
        <row r="145">
          <cell r="L145">
            <v>42684</v>
          </cell>
          <cell r="M145">
            <v>43</v>
          </cell>
        </row>
        <row r="146">
          <cell r="L146">
            <v>42685</v>
          </cell>
          <cell r="M146">
            <v>43</v>
          </cell>
        </row>
        <row r="147">
          <cell r="L147">
            <v>42686</v>
          </cell>
          <cell r="M147">
            <v>43</v>
          </cell>
        </row>
        <row r="148">
          <cell r="L148">
            <v>42687</v>
          </cell>
          <cell r="M148">
            <v>43</v>
          </cell>
        </row>
        <row r="149">
          <cell r="L149">
            <v>42688</v>
          </cell>
          <cell r="M149">
            <v>43</v>
          </cell>
        </row>
        <row r="150">
          <cell r="L150">
            <v>42689</v>
          </cell>
          <cell r="M150">
            <v>43</v>
          </cell>
        </row>
        <row r="151">
          <cell r="L151">
            <v>42690</v>
          </cell>
          <cell r="M151">
            <v>43</v>
          </cell>
        </row>
        <row r="152">
          <cell r="L152">
            <v>42691</v>
          </cell>
          <cell r="M152">
            <v>43</v>
          </cell>
        </row>
        <row r="153">
          <cell r="L153">
            <v>42692</v>
          </cell>
          <cell r="M153">
            <v>43</v>
          </cell>
        </row>
        <row r="154">
          <cell r="L154">
            <v>42693</v>
          </cell>
          <cell r="M154" t="str">
            <v>Mise à Jour</v>
          </cell>
        </row>
        <row r="155">
          <cell r="L155">
            <v>42694</v>
          </cell>
          <cell r="M155">
            <v>43</v>
          </cell>
        </row>
        <row r="156">
          <cell r="L156">
            <v>42695</v>
          </cell>
          <cell r="M156">
            <v>43</v>
          </cell>
        </row>
        <row r="157">
          <cell r="L157">
            <v>42696</v>
          </cell>
          <cell r="M157">
            <v>43</v>
          </cell>
        </row>
        <row r="158">
          <cell r="L158">
            <v>42697</v>
          </cell>
          <cell r="M158">
            <v>43</v>
          </cell>
        </row>
        <row r="159">
          <cell r="L159">
            <v>42698</v>
          </cell>
          <cell r="M159">
            <v>43</v>
          </cell>
        </row>
        <row r="160">
          <cell r="L160">
            <v>42699</v>
          </cell>
          <cell r="M160">
            <v>43</v>
          </cell>
        </row>
        <row r="161">
          <cell r="L161">
            <v>42700</v>
          </cell>
          <cell r="M161">
            <v>43</v>
          </cell>
        </row>
        <row r="162">
          <cell r="L162">
            <v>42701</v>
          </cell>
          <cell r="M162">
            <v>43</v>
          </cell>
        </row>
        <row r="163">
          <cell r="L163">
            <v>42702</v>
          </cell>
          <cell r="M163">
            <v>43</v>
          </cell>
        </row>
        <row r="164">
          <cell r="L164">
            <v>42703</v>
          </cell>
          <cell r="M164">
            <v>43</v>
          </cell>
        </row>
        <row r="165">
          <cell r="L165">
            <v>42704</v>
          </cell>
          <cell r="M165" t="str">
            <v>Mise à Jour</v>
          </cell>
        </row>
        <row r="166">
          <cell r="L166">
            <v>42705</v>
          </cell>
          <cell r="M166">
            <v>43</v>
          </cell>
        </row>
        <row r="167">
          <cell r="L167">
            <v>42706</v>
          </cell>
          <cell r="M167">
            <v>43</v>
          </cell>
        </row>
        <row r="168">
          <cell r="L168">
            <v>42707</v>
          </cell>
          <cell r="M168">
            <v>43</v>
          </cell>
        </row>
        <row r="169">
          <cell r="L169">
            <v>42708</v>
          </cell>
          <cell r="M169">
            <v>43</v>
          </cell>
        </row>
        <row r="170">
          <cell r="L170">
            <v>42709</v>
          </cell>
          <cell r="M170">
            <v>43</v>
          </cell>
        </row>
        <row r="171">
          <cell r="L171">
            <v>42710</v>
          </cell>
          <cell r="M171">
            <v>43</v>
          </cell>
        </row>
        <row r="172">
          <cell r="L172">
            <v>42711</v>
          </cell>
          <cell r="M172">
            <v>43</v>
          </cell>
        </row>
        <row r="173">
          <cell r="L173">
            <v>42712</v>
          </cell>
          <cell r="M173">
            <v>43</v>
          </cell>
        </row>
        <row r="174">
          <cell r="L174">
            <v>42713</v>
          </cell>
          <cell r="M174">
            <v>43</v>
          </cell>
        </row>
        <row r="175">
          <cell r="L175">
            <v>42714</v>
          </cell>
          <cell r="M175">
            <v>43</v>
          </cell>
        </row>
        <row r="176">
          <cell r="L176">
            <v>42715</v>
          </cell>
          <cell r="M176" t="str">
            <v>Mise à Jour</v>
          </cell>
        </row>
        <row r="177">
          <cell r="L177">
            <v>42716</v>
          </cell>
          <cell r="M177">
            <v>43</v>
          </cell>
        </row>
        <row r="178">
          <cell r="L178">
            <v>42717</v>
          </cell>
          <cell r="M178">
            <v>43</v>
          </cell>
        </row>
        <row r="179">
          <cell r="L179">
            <v>42718</v>
          </cell>
          <cell r="M179">
            <v>43</v>
          </cell>
        </row>
        <row r="180">
          <cell r="L180">
            <v>42719</v>
          </cell>
          <cell r="M180">
            <v>43</v>
          </cell>
        </row>
        <row r="181">
          <cell r="L181">
            <v>42720</v>
          </cell>
          <cell r="M181">
            <v>43</v>
          </cell>
        </row>
        <row r="182">
          <cell r="L182">
            <v>42721</v>
          </cell>
          <cell r="M182">
            <v>43</v>
          </cell>
        </row>
        <row r="183">
          <cell r="L183">
            <v>42722</v>
          </cell>
          <cell r="M183">
            <v>43</v>
          </cell>
        </row>
        <row r="184">
          <cell r="L184">
            <v>42723</v>
          </cell>
          <cell r="M184">
            <v>43</v>
          </cell>
        </row>
        <row r="185">
          <cell r="L185">
            <v>42724</v>
          </cell>
          <cell r="M185">
            <v>43</v>
          </cell>
        </row>
        <row r="186">
          <cell r="L186">
            <v>42725</v>
          </cell>
          <cell r="M186">
            <v>43</v>
          </cell>
        </row>
        <row r="187">
          <cell r="L187">
            <v>42726</v>
          </cell>
          <cell r="M187" t="str">
            <v>Mise à Jour</v>
          </cell>
        </row>
        <row r="188">
          <cell r="L188">
            <v>42727</v>
          </cell>
          <cell r="M188">
            <v>43</v>
          </cell>
        </row>
        <row r="189">
          <cell r="L189">
            <v>42728</v>
          </cell>
          <cell r="M189">
            <v>43</v>
          </cell>
        </row>
        <row r="190">
          <cell r="L190">
            <v>42729</v>
          </cell>
          <cell r="M190">
            <v>43</v>
          </cell>
        </row>
        <row r="191">
          <cell r="L191">
            <v>42730</v>
          </cell>
          <cell r="M191">
            <v>43</v>
          </cell>
        </row>
        <row r="192">
          <cell r="L192">
            <v>42731</v>
          </cell>
          <cell r="M192">
            <v>43</v>
          </cell>
        </row>
        <row r="193">
          <cell r="L193">
            <v>42732</v>
          </cell>
          <cell r="M193">
            <v>43</v>
          </cell>
        </row>
        <row r="194">
          <cell r="L194">
            <v>42733</v>
          </cell>
          <cell r="M194">
            <v>43</v>
          </cell>
        </row>
        <row r="195">
          <cell r="L195">
            <v>42734</v>
          </cell>
          <cell r="M195">
            <v>43</v>
          </cell>
        </row>
        <row r="196">
          <cell r="L196">
            <v>42735</v>
          </cell>
          <cell r="M196">
            <v>43</v>
          </cell>
        </row>
        <row r="197">
          <cell r="L197">
            <v>42736</v>
          </cell>
          <cell r="M197">
            <v>43</v>
          </cell>
        </row>
        <row r="198">
          <cell r="L198">
            <v>42737</v>
          </cell>
          <cell r="M198" t="str">
            <v>Mise à Jour</v>
          </cell>
        </row>
        <row r="199">
          <cell r="L199">
            <v>42738</v>
          </cell>
          <cell r="M199">
            <v>43</v>
          </cell>
        </row>
        <row r="200">
          <cell r="L200">
            <v>42739</v>
          </cell>
          <cell r="M200">
            <v>43</v>
          </cell>
        </row>
        <row r="201">
          <cell r="L201">
            <v>42740</v>
          </cell>
          <cell r="M201">
            <v>43</v>
          </cell>
        </row>
        <row r="202">
          <cell r="L202">
            <v>42741</v>
          </cell>
          <cell r="M202">
            <v>43</v>
          </cell>
        </row>
        <row r="203">
          <cell r="L203">
            <v>42742</v>
          </cell>
          <cell r="M203">
            <v>43</v>
          </cell>
        </row>
        <row r="204">
          <cell r="L204">
            <v>42743</v>
          </cell>
          <cell r="M204">
            <v>43</v>
          </cell>
        </row>
        <row r="205">
          <cell r="L205">
            <v>42744</v>
          </cell>
          <cell r="M205">
            <v>43</v>
          </cell>
        </row>
        <row r="206">
          <cell r="L206">
            <v>42745</v>
          </cell>
          <cell r="M206">
            <v>43</v>
          </cell>
        </row>
        <row r="207">
          <cell r="L207">
            <v>42746</v>
          </cell>
          <cell r="M207">
            <v>43</v>
          </cell>
        </row>
        <row r="208">
          <cell r="L208">
            <v>42747</v>
          </cell>
          <cell r="M208">
            <v>43</v>
          </cell>
        </row>
        <row r="209">
          <cell r="L209">
            <v>42748</v>
          </cell>
          <cell r="M209" t="str">
            <v>Mise à Jour</v>
          </cell>
        </row>
        <row r="210">
          <cell r="L210">
            <v>42749</v>
          </cell>
          <cell r="M210">
            <v>43</v>
          </cell>
        </row>
        <row r="211">
          <cell r="L211">
            <v>42750</v>
          </cell>
          <cell r="M211">
            <v>43</v>
          </cell>
        </row>
        <row r="212">
          <cell r="L212">
            <v>42751</v>
          </cell>
          <cell r="M212">
            <v>43</v>
          </cell>
        </row>
        <row r="213">
          <cell r="L213">
            <v>42752</v>
          </cell>
          <cell r="M213">
            <v>43</v>
          </cell>
        </row>
        <row r="214">
          <cell r="L214">
            <v>42753</v>
          </cell>
          <cell r="M214">
            <v>43</v>
          </cell>
        </row>
        <row r="215">
          <cell r="L215">
            <v>42754</v>
          </cell>
          <cell r="M215">
            <v>43</v>
          </cell>
        </row>
        <row r="216">
          <cell r="L216">
            <v>42755</v>
          </cell>
          <cell r="M216">
            <v>43</v>
          </cell>
        </row>
        <row r="217">
          <cell r="L217">
            <v>42756</v>
          </cell>
          <cell r="M217">
            <v>43</v>
          </cell>
        </row>
        <row r="218">
          <cell r="L218">
            <v>42757</v>
          </cell>
          <cell r="M218">
            <v>43</v>
          </cell>
        </row>
        <row r="219">
          <cell r="L219">
            <v>42758</v>
          </cell>
          <cell r="M219">
            <v>43</v>
          </cell>
        </row>
        <row r="220">
          <cell r="L220">
            <v>42759</v>
          </cell>
          <cell r="M220" t="str">
            <v>Mise à Jour</v>
          </cell>
        </row>
        <row r="221">
          <cell r="L221">
            <v>42760</v>
          </cell>
          <cell r="M221">
            <v>43</v>
          </cell>
        </row>
        <row r="222">
          <cell r="L222">
            <v>42761</v>
          </cell>
          <cell r="M222">
            <v>43</v>
          </cell>
        </row>
        <row r="223">
          <cell r="L223">
            <v>42762</v>
          </cell>
          <cell r="M223">
            <v>43</v>
          </cell>
        </row>
        <row r="224">
          <cell r="L224">
            <v>42763</v>
          </cell>
          <cell r="M224">
            <v>43</v>
          </cell>
        </row>
        <row r="225">
          <cell r="L225">
            <v>42764</v>
          </cell>
          <cell r="M225">
            <v>43</v>
          </cell>
        </row>
        <row r="226">
          <cell r="L226">
            <v>42765</v>
          </cell>
          <cell r="M226">
            <v>43</v>
          </cell>
        </row>
        <row r="227">
          <cell r="L227">
            <v>42766</v>
          </cell>
          <cell r="M227">
            <v>43</v>
          </cell>
        </row>
        <row r="228">
          <cell r="L228">
            <v>42767</v>
          </cell>
          <cell r="M228">
            <v>43</v>
          </cell>
        </row>
        <row r="229">
          <cell r="L229">
            <v>42768</v>
          </cell>
          <cell r="M229">
            <v>43</v>
          </cell>
        </row>
        <row r="230">
          <cell r="L230">
            <v>42769</v>
          </cell>
          <cell r="M230">
            <v>43</v>
          </cell>
        </row>
        <row r="231">
          <cell r="L231">
            <v>42770</v>
          </cell>
          <cell r="M231" t="str">
            <v>Mise à Jour</v>
          </cell>
        </row>
        <row r="232">
          <cell r="L232">
            <v>42771</v>
          </cell>
          <cell r="M232">
            <v>43</v>
          </cell>
        </row>
        <row r="233">
          <cell r="L233">
            <v>42772</v>
          </cell>
          <cell r="M233">
            <v>43</v>
          </cell>
        </row>
        <row r="234">
          <cell r="L234">
            <v>42773</v>
          </cell>
          <cell r="M234">
            <v>43</v>
          </cell>
        </row>
        <row r="235">
          <cell r="L235">
            <v>42774</v>
          </cell>
          <cell r="M235">
            <v>43</v>
          </cell>
        </row>
        <row r="236">
          <cell r="L236">
            <v>42775</v>
          </cell>
          <cell r="M236">
            <v>43</v>
          </cell>
        </row>
        <row r="237">
          <cell r="L237">
            <v>42776</v>
          </cell>
          <cell r="M237">
            <v>43</v>
          </cell>
        </row>
        <row r="238">
          <cell r="L238">
            <v>42777</v>
          </cell>
          <cell r="M238">
            <v>43</v>
          </cell>
        </row>
        <row r="239">
          <cell r="L239">
            <v>42778</v>
          </cell>
          <cell r="M239">
            <v>43</v>
          </cell>
        </row>
        <row r="240">
          <cell r="L240">
            <v>42779</v>
          </cell>
          <cell r="M240">
            <v>43</v>
          </cell>
        </row>
        <row r="241">
          <cell r="L241">
            <v>42780</v>
          </cell>
          <cell r="M241">
            <v>43</v>
          </cell>
        </row>
        <row r="242">
          <cell r="L242">
            <v>42781</v>
          </cell>
          <cell r="M242" t="str">
            <v>Mise à Jour</v>
          </cell>
        </row>
        <row r="243">
          <cell r="L243">
            <v>42782</v>
          </cell>
          <cell r="M243">
            <v>43</v>
          </cell>
        </row>
        <row r="244">
          <cell r="L244">
            <v>42783</v>
          </cell>
          <cell r="M244">
            <v>43</v>
          </cell>
        </row>
        <row r="245">
          <cell r="L245">
            <v>42784</v>
          </cell>
          <cell r="M245">
            <v>43</v>
          </cell>
        </row>
        <row r="246">
          <cell r="L246">
            <v>42785</v>
          </cell>
          <cell r="M246">
            <v>43</v>
          </cell>
        </row>
        <row r="247">
          <cell r="L247">
            <v>42786</v>
          </cell>
          <cell r="M247">
            <v>43</v>
          </cell>
        </row>
        <row r="248">
          <cell r="L248">
            <v>42787</v>
          </cell>
          <cell r="M248">
            <v>43</v>
          </cell>
        </row>
        <row r="249">
          <cell r="L249">
            <v>42788</v>
          </cell>
          <cell r="M249">
            <v>43</v>
          </cell>
        </row>
        <row r="250">
          <cell r="L250">
            <v>42789</v>
          </cell>
          <cell r="M250">
            <v>43</v>
          </cell>
        </row>
        <row r="251">
          <cell r="L251">
            <v>42790</v>
          </cell>
          <cell r="M251">
            <v>43</v>
          </cell>
        </row>
        <row r="252">
          <cell r="L252">
            <v>42791</v>
          </cell>
          <cell r="M252">
            <v>43</v>
          </cell>
        </row>
        <row r="253">
          <cell r="L253">
            <v>42792</v>
          </cell>
          <cell r="M253" t="str">
            <v>Mise à Jour</v>
          </cell>
        </row>
        <row r="254">
          <cell r="L254">
            <v>42793</v>
          </cell>
          <cell r="M254">
            <v>43</v>
          </cell>
        </row>
        <row r="255">
          <cell r="L255">
            <v>42794</v>
          </cell>
          <cell r="M255">
            <v>43</v>
          </cell>
        </row>
        <row r="256">
          <cell r="L256">
            <v>42795</v>
          </cell>
          <cell r="M256">
            <v>43</v>
          </cell>
        </row>
        <row r="257">
          <cell r="L257">
            <v>42796</v>
          </cell>
          <cell r="M257">
            <v>43</v>
          </cell>
        </row>
        <row r="258">
          <cell r="L258">
            <v>42797</v>
          </cell>
          <cell r="M258">
            <v>43</v>
          </cell>
        </row>
        <row r="259">
          <cell r="L259">
            <v>42798</v>
          </cell>
          <cell r="M259">
            <v>43</v>
          </cell>
        </row>
        <row r="260">
          <cell r="L260">
            <v>42799</v>
          </cell>
          <cell r="M260">
            <v>43</v>
          </cell>
        </row>
        <row r="261">
          <cell r="L261">
            <v>42800</v>
          </cell>
          <cell r="M261">
            <v>43</v>
          </cell>
        </row>
        <row r="262">
          <cell r="L262">
            <v>42801</v>
          </cell>
          <cell r="M262">
            <v>43</v>
          </cell>
        </row>
        <row r="263">
          <cell r="L263">
            <v>42802</v>
          </cell>
          <cell r="M263">
            <v>43</v>
          </cell>
        </row>
        <row r="264">
          <cell r="L264">
            <v>42803</v>
          </cell>
          <cell r="M264" t="str">
            <v>Mise à Jour</v>
          </cell>
        </row>
        <row r="265">
          <cell r="L265">
            <v>42804</v>
          </cell>
          <cell r="M265">
            <v>43</v>
          </cell>
        </row>
        <row r="266">
          <cell r="L266">
            <v>42805</v>
          </cell>
          <cell r="M266">
            <v>43</v>
          </cell>
        </row>
        <row r="267">
          <cell r="L267">
            <v>42806</v>
          </cell>
          <cell r="M267">
            <v>43</v>
          </cell>
        </row>
        <row r="268">
          <cell r="L268">
            <v>42807</v>
          </cell>
          <cell r="M268">
            <v>43</v>
          </cell>
        </row>
        <row r="269">
          <cell r="L269">
            <v>42808</v>
          </cell>
          <cell r="M269">
            <v>43</v>
          </cell>
        </row>
        <row r="270">
          <cell r="L270">
            <v>42809</v>
          </cell>
          <cell r="M270">
            <v>43</v>
          </cell>
        </row>
        <row r="271">
          <cell r="L271">
            <v>42810</v>
          </cell>
          <cell r="M271">
            <v>43</v>
          </cell>
        </row>
        <row r="272">
          <cell r="L272">
            <v>42811</v>
          </cell>
          <cell r="M272">
            <v>43</v>
          </cell>
        </row>
        <row r="273">
          <cell r="L273">
            <v>42812</v>
          </cell>
          <cell r="M273">
            <v>43</v>
          </cell>
        </row>
        <row r="274">
          <cell r="L274">
            <v>42813</v>
          </cell>
          <cell r="M274">
            <v>43</v>
          </cell>
        </row>
        <row r="275">
          <cell r="L275">
            <v>42814</v>
          </cell>
          <cell r="M275" t="str">
            <v>Mise à Jour</v>
          </cell>
        </row>
        <row r="276">
          <cell r="L276">
            <v>42815</v>
          </cell>
          <cell r="M276">
            <v>43</v>
          </cell>
        </row>
        <row r="277">
          <cell r="L277">
            <v>42816</v>
          </cell>
          <cell r="M277">
            <v>43</v>
          </cell>
        </row>
        <row r="278">
          <cell r="L278">
            <v>42817</v>
          </cell>
          <cell r="M278">
            <v>43</v>
          </cell>
        </row>
        <row r="279">
          <cell r="L279">
            <v>42818</v>
          </cell>
          <cell r="M279">
            <v>43</v>
          </cell>
        </row>
        <row r="280">
          <cell r="L280">
            <v>42819</v>
          </cell>
          <cell r="M280">
            <v>43</v>
          </cell>
        </row>
        <row r="281">
          <cell r="L281">
            <v>42820</v>
          </cell>
          <cell r="M281">
            <v>43</v>
          </cell>
        </row>
        <row r="282">
          <cell r="L282">
            <v>42821</v>
          </cell>
          <cell r="M282">
            <v>43</v>
          </cell>
        </row>
        <row r="283">
          <cell r="L283">
            <v>42822</v>
          </cell>
          <cell r="M283">
            <v>43</v>
          </cell>
        </row>
        <row r="284">
          <cell r="L284">
            <v>42823</v>
          </cell>
          <cell r="M284">
            <v>43</v>
          </cell>
        </row>
        <row r="285">
          <cell r="L285">
            <v>42824</v>
          </cell>
          <cell r="M285">
            <v>43</v>
          </cell>
        </row>
        <row r="286">
          <cell r="L286">
            <v>42825</v>
          </cell>
          <cell r="M286" t="str">
            <v>Mise à Jour</v>
          </cell>
        </row>
        <row r="287">
          <cell r="L287">
            <v>42826</v>
          </cell>
          <cell r="M287">
            <v>43</v>
          </cell>
        </row>
        <row r="288">
          <cell r="L288">
            <v>42827</v>
          </cell>
          <cell r="M288">
            <v>43</v>
          </cell>
        </row>
        <row r="289">
          <cell r="L289">
            <v>42828</v>
          </cell>
          <cell r="M289">
            <v>43</v>
          </cell>
        </row>
        <row r="290">
          <cell r="L290">
            <v>42829</v>
          </cell>
          <cell r="M290">
            <v>43</v>
          </cell>
        </row>
        <row r="291">
          <cell r="L291">
            <v>42830</v>
          </cell>
          <cell r="M291">
            <v>43</v>
          </cell>
        </row>
        <row r="292">
          <cell r="L292">
            <v>42831</v>
          </cell>
          <cell r="M292">
            <v>43</v>
          </cell>
        </row>
        <row r="293">
          <cell r="L293">
            <v>42832</v>
          </cell>
          <cell r="M293">
            <v>43</v>
          </cell>
        </row>
        <row r="294">
          <cell r="L294">
            <v>42833</v>
          </cell>
          <cell r="M294">
            <v>43</v>
          </cell>
        </row>
        <row r="295">
          <cell r="L295">
            <v>42834</v>
          </cell>
          <cell r="M295">
            <v>43</v>
          </cell>
        </row>
        <row r="296">
          <cell r="L296">
            <v>42835</v>
          </cell>
          <cell r="M296">
            <v>43</v>
          </cell>
        </row>
        <row r="297">
          <cell r="L297">
            <v>42836</v>
          </cell>
          <cell r="M297" t="str">
            <v>Mise à Jour</v>
          </cell>
        </row>
        <row r="298">
          <cell r="L298">
            <v>42837</v>
          </cell>
          <cell r="M298">
            <v>43</v>
          </cell>
        </row>
        <row r="299">
          <cell r="L299">
            <v>42838</v>
          </cell>
          <cell r="M299">
            <v>43</v>
          </cell>
        </row>
        <row r="300">
          <cell r="L300">
            <v>42839</v>
          </cell>
          <cell r="M300">
            <v>43</v>
          </cell>
        </row>
        <row r="301">
          <cell r="L301">
            <v>42840</v>
          </cell>
          <cell r="M301">
            <v>43</v>
          </cell>
        </row>
        <row r="302">
          <cell r="L302">
            <v>42841</v>
          </cell>
          <cell r="M302">
            <v>43</v>
          </cell>
        </row>
        <row r="303">
          <cell r="L303">
            <v>42842</v>
          </cell>
          <cell r="M303">
            <v>43</v>
          </cell>
        </row>
        <row r="304">
          <cell r="L304">
            <v>42843</v>
          </cell>
          <cell r="M304">
            <v>43</v>
          </cell>
        </row>
        <row r="305">
          <cell r="L305">
            <v>42844</v>
          </cell>
          <cell r="M305">
            <v>43</v>
          </cell>
        </row>
        <row r="306">
          <cell r="L306">
            <v>42845</v>
          </cell>
          <cell r="M306">
            <v>43</v>
          </cell>
        </row>
        <row r="307">
          <cell r="L307">
            <v>42846</v>
          </cell>
          <cell r="M307">
            <v>43</v>
          </cell>
        </row>
        <row r="308">
          <cell r="L308">
            <v>42847</v>
          </cell>
          <cell r="M308" t="str">
            <v>Mise à Jour</v>
          </cell>
        </row>
        <row r="309">
          <cell r="L309">
            <v>42848</v>
          </cell>
          <cell r="M309">
            <v>43</v>
          </cell>
        </row>
        <row r="310">
          <cell r="L310">
            <v>42849</v>
          </cell>
          <cell r="M310">
            <v>43</v>
          </cell>
        </row>
        <row r="311">
          <cell r="L311">
            <v>42850</v>
          </cell>
          <cell r="M311">
            <v>43</v>
          </cell>
        </row>
        <row r="312">
          <cell r="L312">
            <v>42851</v>
          </cell>
          <cell r="M312">
            <v>43</v>
          </cell>
        </row>
        <row r="313">
          <cell r="L313">
            <v>42852</v>
          </cell>
          <cell r="M313">
            <v>43</v>
          </cell>
        </row>
        <row r="314">
          <cell r="L314">
            <v>42853</v>
          </cell>
          <cell r="M314">
            <v>43</v>
          </cell>
        </row>
        <row r="315">
          <cell r="L315">
            <v>42854</v>
          </cell>
          <cell r="M315">
            <v>43</v>
          </cell>
        </row>
        <row r="316">
          <cell r="L316">
            <v>42855</v>
          </cell>
          <cell r="M316">
            <v>43</v>
          </cell>
        </row>
        <row r="317">
          <cell r="L317">
            <v>42856</v>
          </cell>
          <cell r="M317">
            <v>43</v>
          </cell>
        </row>
        <row r="318">
          <cell r="L318">
            <v>42857</v>
          </cell>
          <cell r="M318">
            <v>43</v>
          </cell>
        </row>
        <row r="319">
          <cell r="L319">
            <v>42858</v>
          </cell>
          <cell r="M319" t="str">
            <v>Mise à Jour</v>
          </cell>
        </row>
        <row r="320">
          <cell r="L320">
            <v>42859</v>
          </cell>
          <cell r="M320">
            <v>43</v>
          </cell>
        </row>
        <row r="321">
          <cell r="L321">
            <v>42860</v>
          </cell>
          <cell r="M321">
            <v>43</v>
          </cell>
        </row>
        <row r="322">
          <cell r="L322">
            <v>42861</v>
          </cell>
          <cell r="M322">
            <v>43</v>
          </cell>
        </row>
        <row r="323">
          <cell r="L323">
            <v>42862</v>
          </cell>
          <cell r="M323">
            <v>43</v>
          </cell>
        </row>
        <row r="324">
          <cell r="L324">
            <v>42863</v>
          </cell>
          <cell r="M324">
            <v>43</v>
          </cell>
        </row>
        <row r="325">
          <cell r="L325">
            <v>42864</v>
          </cell>
          <cell r="M325">
            <v>43</v>
          </cell>
        </row>
        <row r="326">
          <cell r="L326">
            <v>42865</v>
          </cell>
          <cell r="M326">
            <v>43</v>
          </cell>
        </row>
        <row r="327">
          <cell r="L327">
            <v>42866</v>
          </cell>
          <cell r="M327">
            <v>43</v>
          </cell>
        </row>
        <row r="328">
          <cell r="L328">
            <v>42867</v>
          </cell>
          <cell r="M328">
            <v>43</v>
          </cell>
        </row>
        <row r="329">
          <cell r="L329">
            <v>42868</v>
          </cell>
          <cell r="M329">
            <v>43</v>
          </cell>
        </row>
        <row r="330">
          <cell r="L330">
            <v>42869</v>
          </cell>
          <cell r="M330" t="str">
            <v>Mise à Jour</v>
          </cell>
        </row>
        <row r="331">
          <cell r="L331">
            <v>42870</v>
          </cell>
          <cell r="M331">
            <v>43</v>
          </cell>
        </row>
        <row r="332">
          <cell r="L332">
            <v>42871</v>
          </cell>
          <cell r="M332">
            <v>43</v>
          </cell>
        </row>
        <row r="333">
          <cell r="L333">
            <v>42872</v>
          </cell>
          <cell r="M333">
            <v>43</v>
          </cell>
        </row>
        <row r="334">
          <cell r="L334">
            <v>42873</v>
          </cell>
          <cell r="M334">
            <v>43</v>
          </cell>
        </row>
        <row r="335">
          <cell r="L335">
            <v>42874</v>
          </cell>
          <cell r="M335">
            <v>43</v>
          </cell>
        </row>
        <row r="336">
          <cell r="L336">
            <v>42875</v>
          </cell>
          <cell r="M336">
            <v>43</v>
          </cell>
        </row>
        <row r="337">
          <cell r="L337">
            <v>42876</v>
          </cell>
          <cell r="M337">
            <v>43</v>
          </cell>
        </row>
        <row r="338">
          <cell r="L338">
            <v>42877</v>
          </cell>
          <cell r="M338">
            <v>43</v>
          </cell>
        </row>
        <row r="339">
          <cell r="L339">
            <v>42878</v>
          </cell>
          <cell r="M339">
            <v>43</v>
          </cell>
        </row>
        <row r="340">
          <cell r="L340">
            <v>42879</v>
          </cell>
          <cell r="M340">
            <v>43</v>
          </cell>
        </row>
        <row r="341">
          <cell r="L341">
            <v>42880</v>
          </cell>
          <cell r="M341" t="str">
            <v>Mise à Jour</v>
          </cell>
        </row>
        <row r="342">
          <cell r="L342">
            <v>42881</v>
          </cell>
          <cell r="M342">
            <v>43</v>
          </cell>
        </row>
        <row r="343">
          <cell r="L343">
            <v>42882</v>
          </cell>
          <cell r="M343">
            <v>43</v>
          </cell>
        </row>
        <row r="344">
          <cell r="L344">
            <v>42883</v>
          </cell>
          <cell r="M344">
            <v>43</v>
          </cell>
        </row>
        <row r="345">
          <cell r="L345">
            <v>42884</v>
          </cell>
          <cell r="M345">
            <v>43</v>
          </cell>
        </row>
        <row r="346">
          <cell r="L346">
            <v>42885</v>
          </cell>
          <cell r="M346">
            <v>43</v>
          </cell>
        </row>
        <row r="347">
          <cell r="L347">
            <v>42886</v>
          </cell>
          <cell r="M347">
            <v>43</v>
          </cell>
        </row>
        <row r="348">
          <cell r="L348">
            <v>42887</v>
          </cell>
          <cell r="M348">
            <v>43</v>
          </cell>
        </row>
        <row r="349">
          <cell r="L349">
            <v>42888</v>
          </cell>
          <cell r="M349">
            <v>43</v>
          </cell>
        </row>
        <row r="350">
          <cell r="L350">
            <v>42889</v>
          </cell>
          <cell r="M350">
            <v>43</v>
          </cell>
        </row>
        <row r="351">
          <cell r="L351">
            <v>42890</v>
          </cell>
          <cell r="M351">
            <v>43</v>
          </cell>
        </row>
        <row r="352">
          <cell r="L352">
            <v>42891</v>
          </cell>
          <cell r="M352" t="str">
            <v>Mise à Jour</v>
          </cell>
        </row>
        <row r="353">
          <cell r="L353">
            <v>42892</v>
          </cell>
          <cell r="M353">
            <v>43</v>
          </cell>
        </row>
        <row r="354">
          <cell r="L354">
            <v>42893</v>
          </cell>
          <cell r="M354">
            <v>43</v>
          </cell>
        </row>
        <row r="355">
          <cell r="L355">
            <v>42894</v>
          </cell>
          <cell r="M355">
            <v>43</v>
          </cell>
        </row>
        <row r="356">
          <cell r="L356">
            <v>42895</v>
          </cell>
          <cell r="M356">
            <v>43</v>
          </cell>
        </row>
        <row r="357">
          <cell r="L357">
            <v>42896</v>
          </cell>
          <cell r="M357">
            <v>43</v>
          </cell>
        </row>
        <row r="358">
          <cell r="L358">
            <v>42897</v>
          </cell>
          <cell r="M358">
            <v>43</v>
          </cell>
        </row>
        <row r="359">
          <cell r="L359">
            <v>42898</v>
          </cell>
          <cell r="M359">
            <v>43</v>
          </cell>
        </row>
        <row r="360">
          <cell r="L360">
            <v>42899</v>
          </cell>
          <cell r="M360">
            <v>43</v>
          </cell>
        </row>
        <row r="361">
          <cell r="L361">
            <v>42900</v>
          </cell>
          <cell r="M361">
            <v>43</v>
          </cell>
        </row>
        <row r="362">
          <cell r="L362">
            <v>42901</v>
          </cell>
          <cell r="M362">
            <v>43</v>
          </cell>
        </row>
        <row r="363">
          <cell r="L363">
            <v>42902</v>
          </cell>
          <cell r="M363" t="str">
            <v>Mise à Jour</v>
          </cell>
        </row>
        <row r="364">
          <cell r="L364">
            <v>42903</v>
          </cell>
          <cell r="M364">
            <v>43</v>
          </cell>
        </row>
        <row r="365">
          <cell r="L365">
            <v>42904</v>
          </cell>
          <cell r="M365">
            <v>43</v>
          </cell>
        </row>
        <row r="366">
          <cell r="L366">
            <v>42905</v>
          </cell>
          <cell r="M366">
            <v>43</v>
          </cell>
        </row>
        <row r="367">
          <cell r="L367">
            <v>42906</v>
          </cell>
          <cell r="M367">
            <v>43</v>
          </cell>
        </row>
        <row r="368">
          <cell r="L368">
            <v>42907</v>
          </cell>
          <cell r="M368">
            <v>43</v>
          </cell>
        </row>
        <row r="369">
          <cell r="L369">
            <v>42908</v>
          </cell>
          <cell r="M369">
            <v>43</v>
          </cell>
        </row>
        <row r="370">
          <cell r="L370">
            <v>42909</v>
          </cell>
          <cell r="M370">
            <v>43</v>
          </cell>
        </row>
        <row r="371">
          <cell r="L371">
            <v>42910</v>
          </cell>
          <cell r="M371">
            <v>43</v>
          </cell>
        </row>
        <row r="372">
          <cell r="L372">
            <v>42911</v>
          </cell>
          <cell r="M372">
            <v>43</v>
          </cell>
        </row>
        <row r="373">
          <cell r="L373">
            <v>42912</v>
          </cell>
          <cell r="M373">
            <v>43</v>
          </cell>
        </row>
        <row r="374">
          <cell r="L374">
            <v>42913</v>
          </cell>
          <cell r="M374" t="str">
            <v>Mise à Jour</v>
          </cell>
        </row>
        <row r="375">
          <cell r="L375">
            <v>42914</v>
          </cell>
          <cell r="M375">
            <v>43</v>
          </cell>
        </row>
        <row r="376">
          <cell r="L376">
            <v>42915</v>
          </cell>
          <cell r="M376">
            <v>43</v>
          </cell>
        </row>
        <row r="377">
          <cell r="L377">
            <v>42916</v>
          </cell>
          <cell r="M377">
            <v>43</v>
          </cell>
        </row>
        <row r="378">
          <cell r="L378">
            <v>42917</v>
          </cell>
          <cell r="M378">
            <v>43</v>
          </cell>
        </row>
        <row r="379">
          <cell r="L379">
            <v>42918</v>
          </cell>
          <cell r="M379">
            <v>43</v>
          </cell>
        </row>
        <row r="380">
          <cell r="L380">
            <v>42919</v>
          </cell>
          <cell r="M380">
            <v>43</v>
          </cell>
        </row>
        <row r="381">
          <cell r="L381">
            <v>42920</v>
          </cell>
          <cell r="M381">
            <v>43</v>
          </cell>
        </row>
        <row r="382">
          <cell r="L382">
            <v>42921</v>
          </cell>
          <cell r="M382">
            <v>43</v>
          </cell>
        </row>
        <row r="383">
          <cell r="L383">
            <v>42922</v>
          </cell>
          <cell r="M383">
            <v>43</v>
          </cell>
        </row>
        <row r="384">
          <cell r="L384">
            <v>42923</v>
          </cell>
          <cell r="M384">
            <v>43</v>
          </cell>
        </row>
        <row r="385">
          <cell r="L385">
            <v>42924</v>
          </cell>
          <cell r="M385" t="str">
            <v>Mise à Jour</v>
          </cell>
        </row>
        <row r="386">
          <cell r="L386">
            <v>42925</v>
          </cell>
          <cell r="M386">
            <v>43</v>
          </cell>
        </row>
        <row r="387">
          <cell r="L387">
            <v>42926</v>
          </cell>
          <cell r="M387">
            <v>43</v>
          </cell>
        </row>
        <row r="388">
          <cell r="L388">
            <v>42927</v>
          </cell>
          <cell r="M388">
            <v>43</v>
          </cell>
        </row>
        <row r="389">
          <cell r="L389">
            <v>42928</v>
          </cell>
          <cell r="M389">
            <v>43</v>
          </cell>
        </row>
        <row r="390">
          <cell r="L390">
            <v>42929</v>
          </cell>
          <cell r="M390">
            <v>43</v>
          </cell>
        </row>
        <row r="391">
          <cell r="L391">
            <v>42930</v>
          </cell>
          <cell r="M391">
            <v>43</v>
          </cell>
        </row>
        <row r="392">
          <cell r="L392">
            <v>42931</v>
          </cell>
          <cell r="M392">
            <v>43</v>
          </cell>
        </row>
        <row r="393">
          <cell r="L393">
            <v>42932</v>
          </cell>
          <cell r="M393">
            <v>43</v>
          </cell>
        </row>
        <row r="394">
          <cell r="L394">
            <v>42933</v>
          </cell>
          <cell r="M394">
            <v>43</v>
          </cell>
        </row>
        <row r="395">
          <cell r="L395">
            <v>42934</v>
          </cell>
          <cell r="M395">
            <v>43</v>
          </cell>
        </row>
        <row r="396">
          <cell r="L396">
            <v>42935</v>
          </cell>
          <cell r="M396" t="str">
            <v>Mise à Jour</v>
          </cell>
        </row>
        <row r="397">
          <cell r="L397">
            <v>42936</v>
          </cell>
          <cell r="M397">
            <v>43</v>
          </cell>
        </row>
        <row r="398">
          <cell r="L398">
            <v>42937</v>
          </cell>
          <cell r="M398">
            <v>43</v>
          </cell>
        </row>
        <row r="399">
          <cell r="L399">
            <v>42938</v>
          </cell>
          <cell r="M399">
            <v>43</v>
          </cell>
        </row>
        <row r="400">
          <cell r="L400">
            <v>42939</v>
          </cell>
          <cell r="M400">
            <v>43</v>
          </cell>
        </row>
        <row r="401">
          <cell r="L401">
            <v>42940</v>
          </cell>
          <cell r="M401">
            <v>43</v>
          </cell>
        </row>
        <row r="402">
          <cell r="L402">
            <v>42941</v>
          </cell>
          <cell r="M402">
            <v>43</v>
          </cell>
        </row>
        <row r="403">
          <cell r="L403">
            <v>42942</v>
          </cell>
          <cell r="M403">
            <v>43</v>
          </cell>
        </row>
        <row r="404">
          <cell r="L404">
            <v>42943</v>
          </cell>
          <cell r="M404">
            <v>43</v>
          </cell>
        </row>
        <row r="405">
          <cell r="L405">
            <v>42944</v>
          </cell>
          <cell r="M405">
            <v>43</v>
          </cell>
        </row>
        <row r="406">
          <cell r="L406">
            <v>42945</v>
          </cell>
          <cell r="M406">
            <v>43</v>
          </cell>
        </row>
        <row r="407">
          <cell r="L407">
            <v>42946</v>
          </cell>
          <cell r="M407" t="str">
            <v>Mise à Jour</v>
          </cell>
        </row>
        <row r="408">
          <cell r="L408">
            <v>42947</v>
          </cell>
          <cell r="M408">
            <v>43</v>
          </cell>
        </row>
        <row r="409">
          <cell r="L409">
            <v>42948</v>
          </cell>
          <cell r="M409">
            <v>43</v>
          </cell>
        </row>
        <row r="410">
          <cell r="L410">
            <v>42949</v>
          </cell>
          <cell r="M410">
            <v>43</v>
          </cell>
        </row>
        <row r="411">
          <cell r="L411">
            <v>42950</v>
          </cell>
          <cell r="M411">
            <v>43</v>
          </cell>
        </row>
        <row r="412">
          <cell r="L412">
            <v>42951</v>
          </cell>
          <cell r="M412">
            <v>43</v>
          </cell>
        </row>
        <row r="413">
          <cell r="L413">
            <v>42952</v>
          </cell>
          <cell r="M413">
            <v>43</v>
          </cell>
        </row>
        <row r="414">
          <cell r="L414">
            <v>42953</v>
          </cell>
          <cell r="M414">
            <v>43</v>
          </cell>
        </row>
        <row r="415">
          <cell r="L415">
            <v>42954</v>
          </cell>
          <cell r="M415">
            <v>43</v>
          </cell>
        </row>
        <row r="416">
          <cell r="L416">
            <v>42955</v>
          </cell>
          <cell r="M416">
            <v>43</v>
          </cell>
        </row>
        <row r="417">
          <cell r="L417">
            <v>42956</v>
          </cell>
          <cell r="M417">
            <v>43</v>
          </cell>
        </row>
        <row r="418">
          <cell r="L418">
            <v>42957</v>
          </cell>
          <cell r="M418" t="str">
            <v>Mise à Jour</v>
          </cell>
        </row>
        <row r="419">
          <cell r="L419">
            <v>42958</v>
          </cell>
          <cell r="M419">
            <v>43</v>
          </cell>
        </row>
        <row r="420">
          <cell r="L420">
            <v>42959</v>
          </cell>
          <cell r="M420">
            <v>43</v>
          </cell>
        </row>
        <row r="421">
          <cell r="L421">
            <v>42960</v>
          </cell>
          <cell r="M421">
            <v>43</v>
          </cell>
        </row>
        <row r="422">
          <cell r="L422">
            <v>42961</v>
          </cell>
          <cell r="M422">
            <v>43</v>
          </cell>
        </row>
        <row r="423">
          <cell r="L423">
            <v>42962</v>
          </cell>
          <cell r="M423">
            <v>43</v>
          </cell>
        </row>
        <row r="424">
          <cell r="L424">
            <v>42963</v>
          </cell>
          <cell r="M424">
            <v>43</v>
          </cell>
        </row>
        <row r="425">
          <cell r="L425">
            <v>42964</v>
          </cell>
          <cell r="M425">
            <v>43</v>
          </cell>
        </row>
        <row r="426">
          <cell r="L426">
            <v>42965</v>
          </cell>
          <cell r="M426">
            <v>43</v>
          </cell>
        </row>
        <row r="427">
          <cell r="L427">
            <v>42966</v>
          </cell>
          <cell r="M427">
            <v>43</v>
          </cell>
        </row>
        <row r="428">
          <cell r="L428">
            <v>42967</v>
          </cell>
          <cell r="M428">
            <v>43</v>
          </cell>
        </row>
        <row r="429">
          <cell r="L429">
            <v>42968</v>
          </cell>
          <cell r="M429" t="str">
            <v>Mise à Jour</v>
          </cell>
        </row>
        <row r="430">
          <cell r="L430">
            <v>42969</v>
          </cell>
          <cell r="M430">
            <v>43</v>
          </cell>
        </row>
        <row r="431">
          <cell r="L431">
            <v>42970</v>
          </cell>
          <cell r="M431">
            <v>43</v>
          </cell>
        </row>
        <row r="432">
          <cell r="L432">
            <v>42971</v>
          </cell>
          <cell r="M432">
            <v>43</v>
          </cell>
        </row>
        <row r="433">
          <cell r="L433">
            <v>42972</v>
          </cell>
          <cell r="M433">
            <v>43</v>
          </cell>
        </row>
        <row r="434">
          <cell r="L434">
            <v>42973</v>
          </cell>
          <cell r="M434">
            <v>43</v>
          </cell>
        </row>
        <row r="435">
          <cell r="L435">
            <v>42974</v>
          </cell>
          <cell r="M435">
            <v>43</v>
          </cell>
        </row>
        <row r="436">
          <cell r="L436">
            <v>42975</v>
          </cell>
          <cell r="M436">
            <v>43</v>
          </cell>
        </row>
        <row r="437">
          <cell r="L437">
            <v>42976</v>
          </cell>
          <cell r="M437">
            <v>43</v>
          </cell>
        </row>
        <row r="438">
          <cell r="L438">
            <v>42977</v>
          </cell>
          <cell r="M438">
            <v>43</v>
          </cell>
        </row>
        <row r="439">
          <cell r="L439">
            <v>42978</v>
          </cell>
          <cell r="M439">
            <v>43</v>
          </cell>
        </row>
        <row r="440">
          <cell r="L440">
            <v>42979</v>
          </cell>
          <cell r="M440" t="str">
            <v>Mise à Jour</v>
          </cell>
        </row>
        <row r="441">
          <cell r="L441">
            <v>42980</v>
          </cell>
          <cell r="M441">
            <v>43</v>
          </cell>
        </row>
        <row r="442">
          <cell r="L442">
            <v>42981</v>
          </cell>
          <cell r="M442">
            <v>43</v>
          </cell>
        </row>
        <row r="443">
          <cell r="L443">
            <v>42982</v>
          </cell>
          <cell r="M443">
            <v>43</v>
          </cell>
        </row>
        <row r="444">
          <cell r="L444">
            <v>42983</v>
          </cell>
          <cell r="M444">
            <v>43</v>
          </cell>
        </row>
        <row r="445">
          <cell r="L445">
            <v>42984</v>
          </cell>
          <cell r="M445">
            <v>43</v>
          </cell>
        </row>
        <row r="446">
          <cell r="L446">
            <v>42985</v>
          </cell>
          <cell r="M446">
            <v>43</v>
          </cell>
        </row>
        <row r="447">
          <cell r="L447">
            <v>42986</v>
          </cell>
          <cell r="M447">
            <v>43</v>
          </cell>
        </row>
        <row r="448">
          <cell r="L448">
            <v>42987</v>
          </cell>
          <cell r="M448">
            <v>43</v>
          </cell>
        </row>
        <row r="449">
          <cell r="L449">
            <v>42988</v>
          </cell>
          <cell r="M449">
            <v>43</v>
          </cell>
        </row>
        <row r="450">
          <cell r="L450">
            <v>42989</v>
          </cell>
          <cell r="M450">
            <v>43</v>
          </cell>
        </row>
        <row r="451">
          <cell r="L451">
            <v>42990</v>
          </cell>
          <cell r="M451" t="str">
            <v>Mise à Jour</v>
          </cell>
        </row>
        <row r="452">
          <cell r="L452">
            <v>42991</v>
          </cell>
          <cell r="M452">
            <v>43</v>
          </cell>
        </row>
        <row r="453">
          <cell r="L453">
            <v>42992</v>
          </cell>
          <cell r="M453">
            <v>43</v>
          </cell>
        </row>
        <row r="454">
          <cell r="L454">
            <v>42993</v>
          </cell>
          <cell r="M454">
            <v>43</v>
          </cell>
        </row>
        <row r="455">
          <cell r="L455">
            <v>42994</v>
          </cell>
          <cell r="M455">
            <v>43</v>
          </cell>
        </row>
        <row r="456">
          <cell r="L456">
            <v>42995</v>
          </cell>
          <cell r="M456">
            <v>43</v>
          </cell>
        </row>
        <row r="457">
          <cell r="L457">
            <v>42996</v>
          </cell>
          <cell r="M457">
            <v>43</v>
          </cell>
        </row>
        <row r="458">
          <cell r="L458">
            <v>42997</v>
          </cell>
          <cell r="M458">
            <v>43</v>
          </cell>
        </row>
        <row r="459">
          <cell r="L459">
            <v>42998</v>
          </cell>
          <cell r="M459">
            <v>43</v>
          </cell>
        </row>
        <row r="460">
          <cell r="L460">
            <v>42999</v>
          </cell>
          <cell r="M460">
            <v>43</v>
          </cell>
        </row>
        <row r="461">
          <cell r="L461">
            <v>43000</v>
          </cell>
          <cell r="M461">
            <v>43</v>
          </cell>
        </row>
        <row r="462">
          <cell r="L462">
            <v>43001</v>
          </cell>
          <cell r="M462" t="str">
            <v>Mise à Jour</v>
          </cell>
        </row>
        <row r="463">
          <cell r="L463">
            <v>43002</v>
          </cell>
          <cell r="M463">
            <v>43</v>
          </cell>
        </row>
        <row r="464">
          <cell r="L464">
            <v>43003</v>
          </cell>
          <cell r="M464">
            <v>43</v>
          </cell>
        </row>
        <row r="465">
          <cell r="L465">
            <v>43004</v>
          </cell>
          <cell r="M465">
            <v>43</v>
          </cell>
        </row>
        <row r="466">
          <cell r="L466">
            <v>43005</v>
          </cell>
          <cell r="M466">
            <v>43</v>
          </cell>
        </row>
        <row r="467">
          <cell r="L467">
            <v>43006</v>
          </cell>
          <cell r="M467">
            <v>43</v>
          </cell>
        </row>
        <row r="468">
          <cell r="L468">
            <v>43007</v>
          </cell>
          <cell r="M468">
            <v>43</v>
          </cell>
        </row>
        <row r="469">
          <cell r="L469">
            <v>43008</v>
          </cell>
          <cell r="M469">
            <v>43</v>
          </cell>
        </row>
        <row r="470">
          <cell r="L470">
            <v>43009</v>
          </cell>
          <cell r="M470">
            <v>43</v>
          </cell>
        </row>
        <row r="471">
          <cell r="L471">
            <v>43010</v>
          </cell>
          <cell r="M471">
            <v>43</v>
          </cell>
        </row>
        <row r="472">
          <cell r="L472">
            <v>43011</v>
          </cell>
          <cell r="M472">
            <v>43</v>
          </cell>
        </row>
        <row r="473">
          <cell r="L473">
            <v>43012</v>
          </cell>
          <cell r="M473" t="str">
            <v>Mise à Jour</v>
          </cell>
        </row>
        <row r="474">
          <cell r="L474">
            <v>43013</v>
          </cell>
          <cell r="M474">
            <v>43</v>
          </cell>
        </row>
        <row r="475">
          <cell r="L475">
            <v>43014</v>
          </cell>
          <cell r="M475">
            <v>43</v>
          </cell>
        </row>
        <row r="476">
          <cell r="L476">
            <v>43015</v>
          </cell>
          <cell r="M476">
            <v>43</v>
          </cell>
        </row>
        <row r="477">
          <cell r="L477">
            <v>43016</v>
          </cell>
          <cell r="M477">
            <v>43</v>
          </cell>
        </row>
        <row r="478">
          <cell r="L478">
            <v>43017</v>
          </cell>
          <cell r="M478">
            <v>43</v>
          </cell>
        </row>
        <row r="479">
          <cell r="L479">
            <v>43018</v>
          </cell>
          <cell r="M479">
            <v>43</v>
          </cell>
        </row>
        <row r="480">
          <cell r="L480">
            <v>43019</v>
          </cell>
          <cell r="M480">
            <v>43</v>
          </cell>
        </row>
        <row r="481">
          <cell r="L481">
            <v>43020</v>
          </cell>
          <cell r="M481">
            <v>43</v>
          </cell>
        </row>
        <row r="482">
          <cell r="L482">
            <v>43021</v>
          </cell>
          <cell r="M482">
            <v>43</v>
          </cell>
        </row>
        <row r="483">
          <cell r="L483">
            <v>43022</v>
          </cell>
          <cell r="M483">
            <v>43</v>
          </cell>
        </row>
        <row r="484">
          <cell r="L484">
            <v>43023</v>
          </cell>
          <cell r="M484" t="str">
            <v>Mise à Jour</v>
          </cell>
        </row>
        <row r="485">
          <cell r="L485">
            <v>43024</v>
          </cell>
          <cell r="M485">
            <v>43</v>
          </cell>
        </row>
        <row r="486">
          <cell r="L486">
            <v>43025</v>
          </cell>
          <cell r="M486">
            <v>43</v>
          </cell>
        </row>
        <row r="487">
          <cell r="L487">
            <v>43026</v>
          </cell>
          <cell r="M487">
            <v>43</v>
          </cell>
        </row>
        <row r="488">
          <cell r="L488">
            <v>43027</v>
          </cell>
          <cell r="M488">
            <v>43</v>
          </cell>
        </row>
        <row r="489">
          <cell r="L489">
            <v>43028</v>
          </cell>
          <cell r="M489">
            <v>43</v>
          </cell>
        </row>
        <row r="490">
          <cell r="L490">
            <v>43029</v>
          </cell>
          <cell r="M490">
            <v>43</v>
          </cell>
        </row>
        <row r="491">
          <cell r="L491">
            <v>43030</v>
          </cell>
          <cell r="M491">
            <v>43</v>
          </cell>
        </row>
        <row r="492">
          <cell r="L492">
            <v>43031</v>
          </cell>
          <cell r="M492">
            <v>43</v>
          </cell>
        </row>
        <row r="493">
          <cell r="L493">
            <v>43032</v>
          </cell>
          <cell r="M493">
            <v>43</v>
          </cell>
        </row>
        <row r="494">
          <cell r="L494">
            <v>43033</v>
          </cell>
          <cell r="M494">
            <v>43</v>
          </cell>
        </row>
        <row r="495">
          <cell r="L495">
            <v>43034</v>
          </cell>
          <cell r="M495" t="str">
            <v>Mise à Jour</v>
          </cell>
        </row>
        <row r="496">
          <cell r="L496">
            <v>43035</v>
          </cell>
          <cell r="M496">
            <v>43</v>
          </cell>
        </row>
        <row r="497">
          <cell r="L497">
            <v>43036</v>
          </cell>
          <cell r="M497">
            <v>43</v>
          </cell>
        </row>
        <row r="498">
          <cell r="L498">
            <v>43037</v>
          </cell>
          <cell r="M498">
            <v>43</v>
          </cell>
        </row>
        <row r="499">
          <cell r="L499">
            <v>43038</v>
          </cell>
          <cell r="M499">
            <v>43</v>
          </cell>
        </row>
        <row r="500">
          <cell r="L500">
            <v>43039</v>
          </cell>
          <cell r="M500">
            <v>43</v>
          </cell>
        </row>
        <row r="501">
          <cell r="L501">
            <v>43040</v>
          </cell>
          <cell r="M501">
            <v>43</v>
          </cell>
        </row>
        <row r="502">
          <cell r="L502">
            <v>43041</v>
          </cell>
          <cell r="M502">
            <v>43</v>
          </cell>
        </row>
        <row r="503">
          <cell r="L503">
            <v>43042</v>
          </cell>
          <cell r="M503">
            <v>43</v>
          </cell>
        </row>
        <row r="504">
          <cell r="L504">
            <v>43043</v>
          </cell>
          <cell r="M504">
            <v>43</v>
          </cell>
        </row>
        <row r="505">
          <cell r="L505">
            <v>43044</v>
          </cell>
          <cell r="M505">
            <v>43</v>
          </cell>
        </row>
        <row r="506">
          <cell r="L506">
            <v>43045</v>
          </cell>
          <cell r="M506" t="str">
            <v>Mise à Jour</v>
          </cell>
        </row>
        <row r="507">
          <cell r="L507">
            <v>43046</v>
          </cell>
          <cell r="M507">
            <v>43</v>
          </cell>
        </row>
        <row r="508">
          <cell r="L508">
            <v>43047</v>
          </cell>
          <cell r="M508">
            <v>43</v>
          </cell>
        </row>
        <row r="509">
          <cell r="L509">
            <v>43048</v>
          </cell>
          <cell r="M509">
            <v>43</v>
          </cell>
        </row>
        <row r="510">
          <cell r="L510">
            <v>43049</v>
          </cell>
          <cell r="M510">
            <v>43</v>
          </cell>
        </row>
        <row r="511">
          <cell r="L511">
            <v>43050</v>
          </cell>
          <cell r="M511">
            <v>43</v>
          </cell>
        </row>
        <row r="512">
          <cell r="L512">
            <v>43051</v>
          </cell>
          <cell r="M512">
            <v>43</v>
          </cell>
        </row>
        <row r="513">
          <cell r="L513">
            <v>43052</v>
          </cell>
          <cell r="M513">
            <v>43</v>
          </cell>
        </row>
        <row r="514">
          <cell r="L514">
            <v>43053</v>
          </cell>
          <cell r="M514">
            <v>43</v>
          </cell>
        </row>
        <row r="515">
          <cell r="L515">
            <v>43054</v>
          </cell>
          <cell r="M515">
            <v>43</v>
          </cell>
        </row>
        <row r="516">
          <cell r="L516">
            <v>43055</v>
          </cell>
          <cell r="M516">
            <v>43</v>
          </cell>
        </row>
        <row r="517">
          <cell r="L517">
            <v>43056</v>
          </cell>
          <cell r="M517" t="str">
            <v>Mise à Jour</v>
          </cell>
        </row>
        <row r="518">
          <cell r="L518">
            <v>43057</v>
          </cell>
          <cell r="M518">
            <v>43</v>
          </cell>
        </row>
        <row r="519">
          <cell r="L519">
            <v>43058</v>
          </cell>
          <cell r="M519">
            <v>43</v>
          </cell>
        </row>
        <row r="520">
          <cell r="L520">
            <v>43059</v>
          </cell>
          <cell r="M520">
            <v>43</v>
          </cell>
        </row>
        <row r="521">
          <cell r="L521">
            <v>43060</v>
          </cell>
          <cell r="M521">
            <v>43</v>
          </cell>
        </row>
        <row r="522">
          <cell r="L522">
            <v>43061</v>
          </cell>
          <cell r="M522">
            <v>43</v>
          </cell>
        </row>
        <row r="523">
          <cell r="L523">
            <v>43062</v>
          </cell>
          <cell r="M523">
            <v>43</v>
          </cell>
        </row>
        <row r="524">
          <cell r="L524">
            <v>43063</v>
          </cell>
          <cell r="M524">
            <v>43</v>
          </cell>
        </row>
        <row r="525">
          <cell r="L525">
            <v>43064</v>
          </cell>
          <cell r="M525">
            <v>43</v>
          </cell>
        </row>
        <row r="526">
          <cell r="L526">
            <v>43065</v>
          </cell>
          <cell r="M526">
            <v>43</v>
          </cell>
        </row>
        <row r="527">
          <cell r="L527">
            <v>43066</v>
          </cell>
          <cell r="M527">
            <v>43</v>
          </cell>
        </row>
        <row r="528">
          <cell r="L528">
            <v>43067</v>
          </cell>
          <cell r="M528" t="str">
            <v>Mise à Jour</v>
          </cell>
        </row>
        <row r="529">
          <cell r="L529">
            <v>43068</v>
          </cell>
          <cell r="M529">
            <v>43</v>
          </cell>
        </row>
        <row r="530">
          <cell r="L530">
            <v>43069</v>
          </cell>
          <cell r="M530">
            <v>43</v>
          </cell>
        </row>
        <row r="531">
          <cell r="L531">
            <v>43070</v>
          </cell>
          <cell r="M531">
            <v>43</v>
          </cell>
        </row>
        <row r="532">
          <cell r="L532">
            <v>43071</v>
          </cell>
          <cell r="M532">
            <v>43</v>
          </cell>
        </row>
        <row r="533">
          <cell r="L533">
            <v>43072</v>
          </cell>
          <cell r="M533">
            <v>43</v>
          </cell>
        </row>
        <row r="534">
          <cell r="L534">
            <v>43073</v>
          </cell>
          <cell r="M534">
            <v>43</v>
          </cell>
        </row>
        <row r="535">
          <cell r="L535">
            <v>43074</v>
          </cell>
          <cell r="M535">
            <v>43</v>
          </cell>
        </row>
        <row r="536">
          <cell r="L536">
            <v>43075</v>
          </cell>
          <cell r="M536">
            <v>43</v>
          </cell>
        </row>
        <row r="537">
          <cell r="L537">
            <v>43076</v>
          </cell>
          <cell r="M537">
            <v>43</v>
          </cell>
        </row>
        <row r="538">
          <cell r="L538">
            <v>43077</v>
          </cell>
          <cell r="M538">
            <v>43</v>
          </cell>
        </row>
        <row r="539">
          <cell r="L539">
            <v>43078</v>
          </cell>
          <cell r="M539" t="str">
            <v>Mise à Jour</v>
          </cell>
        </row>
        <row r="540">
          <cell r="L540">
            <v>43079</v>
          </cell>
          <cell r="M540">
            <v>43</v>
          </cell>
        </row>
        <row r="541">
          <cell r="L541">
            <v>43080</v>
          </cell>
          <cell r="M541">
            <v>43</v>
          </cell>
        </row>
        <row r="542">
          <cell r="L542">
            <v>43081</v>
          </cell>
          <cell r="M542">
            <v>43</v>
          </cell>
        </row>
        <row r="543">
          <cell r="L543">
            <v>43082</v>
          </cell>
          <cell r="M543">
            <v>43</v>
          </cell>
        </row>
        <row r="544">
          <cell r="L544">
            <v>43083</v>
          </cell>
          <cell r="M544">
            <v>43</v>
          </cell>
        </row>
        <row r="545">
          <cell r="L545">
            <v>43084</v>
          </cell>
          <cell r="M545">
            <v>43</v>
          </cell>
        </row>
        <row r="546">
          <cell r="L546">
            <v>43085</v>
          </cell>
          <cell r="M546">
            <v>43</v>
          </cell>
        </row>
        <row r="547">
          <cell r="L547">
            <v>43086</v>
          </cell>
          <cell r="M547">
            <v>43</v>
          </cell>
        </row>
        <row r="548">
          <cell r="L548">
            <v>43087</v>
          </cell>
          <cell r="M548">
            <v>43</v>
          </cell>
        </row>
        <row r="549">
          <cell r="L549">
            <v>43088</v>
          </cell>
          <cell r="M549">
            <v>43</v>
          </cell>
        </row>
        <row r="550">
          <cell r="L550">
            <v>43089</v>
          </cell>
          <cell r="M550" t="str">
            <v>Mise à Jour</v>
          </cell>
        </row>
        <row r="551">
          <cell r="L551">
            <v>43090</v>
          </cell>
          <cell r="M551">
            <v>43</v>
          </cell>
        </row>
        <row r="552">
          <cell r="L552">
            <v>43091</v>
          </cell>
          <cell r="M552">
            <v>43</v>
          </cell>
        </row>
        <row r="553">
          <cell r="L553">
            <v>43092</v>
          </cell>
          <cell r="M553">
            <v>43</v>
          </cell>
        </row>
        <row r="554">
          <cell r="L554">
            <v>43093</v>
          </cell>
          <cell r="M554">
            <v>43</v>
          </cell>
        </row>
        <row r="555">
          <cell r="L555">
            <v>43094</v>
          </cell>
          <cell r="M555">
            <v>43</v>
          </cell>
        </row>
        <row r="556">
          <cell r="L556">
            <v>43095</v>
          </cell>
          <cell r="M556">
            <v>43</v>
          </cell>
        </row>
        <row r="557">
          <cell r="L557">
            <v>43096</v>
          </cell>
          <cell r="M557">
            <v>43</v>
          </cell>
        </row>
        <row r="558">
          <cell r="L558">
            <v>43097</v>
          </cell>
          <cell r="M558">
            <v>43</v>
          </cell>
        </row>
        <row r="559">
          <cell r="L559">
            <v>43098</v>
          </cell>
          <cell r="M559">
            <v>43</v>
          </cell>
        </row>
        <row r="560">
          <cell r="L560">
            <v>43099</v>
          </cell>
          <cell r="M560">
            <v>43</v>
          </cell>
        </row>
        <row r="561">
          <cell r="L561">
            <v>43100</v>
          </cell>
          <cell r="M561" t="str">
            <v>Mise à Jour</v>
          </cell>
        </row>
        <row r="562">
          <cell r="L562">
            <v>43101</v>
          </cell>
          <cell r="M562">
            <v>43</v>
          </cell>
        </row>
        <row r="563">
          <cell r="L563">
            <v>43102</v>
          </cell>
          <cell r="M563">
            <v>43</v>
          </cell>
        </row>
        <row r="564">
          <cell r="L564">
            <v>43103</v>
          </cell>
          <cell r="M564">
            <v>43</v>
          </cell>
        </row>
        <row r="565">
          <cell r="L565">
            <v>43104</v>
          </cell>
          <cell r="M565">
            <v>43</v>
          </cell>
        </row>
        <row r="566">
          <cell r="L566">
            <v>43105</v>
          </cell>
          <cell r="M566">
            <v>43</v>
          </cell>
        </row>
        <row r="567">
          <cell r="L567">
            <v>43106</v>
          </cell>
          <cell r="M567">
            <v>43</v>
          </cell>
        </row>
        <row r="568">
          <cell r="L568">
            <v>43107</v>
          </cell>
          <cell r="M568">
            <v>43</v>
          </cell>
        </row>
        <row r="569">
          <cell r="L569">
            <v>43108</v>
          </cell>
          <cell r="M569">
            <v>43</v>
          </cell>
        </row>
        <row r="570">
          <cell r="L570">
            <v>43109</v>
          </cell>
          <cell r="M570">
            <v>43</v>
          </cell>
        </row>
        <row r="571">
          <cell r="L571">
            <v>43110</v>
          </cell>
          <cell r="M571">
            <v>43</v>
          </cell>
        </row>
        <row r="572">
          <cell r="L572">
            <v>43111</v>
          </cell>
          <cell r="M572" t="str">
            <v>Mise à Jour</v>
          </cell>
        </row>
        <row r="573">
          <cell r="L573">
            <v>43112</v>
          </cell>
          <cell r="M573">
            <v>43</v>
          </cell>
        </row>
        <row r="574">
          <cell r="L574">
            <v>43113</v>
          </cell>
          <cell r="M574">
            <v>43</v>
          </cell>
        </row>
        <row r="575">
          <cell r="L575">
            <v>43114</v>
          </cell>
          <cell r="M575">
            <v>43</v>
          </cell>
        </row>
        <row r="576">
          <cell r="L576">
            <v>43115</v>
          </cell>
          <cell r="M576">
            <v>43</v>
          </cell>
        </row>
        <row r="577">
          <cell r="L577">
            <v>43116</v>
          </cell>
          <cell r="M577">
            <v>43</v>
          </cell>
        </row>
        <row r="578">
          <cell r="L578">
            <v>43117</v>
          </cell>
          <cell r="M578">
            <v>43</v>
          </cell>
        </row>
        <row r="579">
          <cell r="L579">
            <v>43118</v>
          </cell>
          <cell r="M579">
            <v>43</v>
          </cell>
        </row>
        <row r="580">
          <cell r="L580">
            <v>43119</v>
          </cell>
          <cell r="M580">
            <v>43</v>
          </cell>
        </row>
        <row r="581">
          <cell r="L581">
            <v>43120</v>
          </cell>
          <cell r="M581">
            <v>43</v>
          </cell>
        </row>
        <row r="582">
          <cell r="L582">
            <v>43121</v>
          </cell>
          <cell r="M582">
            <v>43</v>
          </cell>
        </row>
        <row r="583">
          <cell r="L583">
            <v>43122</v>
          </cell>
          <cell r="M583" t="str">
            <v>Mise à Jour</v>
          </cell>
        </row>
        <row r="584">
          <cell r="L584">
            <v>43123</v>
          </cell>
          <cell r="M584">
            <v>43</v>
          </cell>
        </row>
        <row r="585">
          <cell r="L585">
            <v>43124</v>
          </cell>
          <cell r="M585">
            <v>43</v>
          </cell>
        </row>
        <row r="586">
          <cell r="L586">
            <v>43125</v>
          </cell>
          <cell r="M586">
            <v>43</v>
          </cell>
        </row>
        <row r="587">
          <cell r="L587">
            <v>43126</v>
          </cell>
          <cell r="M587">
            <v>43</v>
          </cell>
        </row>
        <row r="588">
          <cell r="L588">
            <v>43127</v>
          </cell>
          <cell r="M588">
            <v>43</v>
          </cell>
        </row>
        <row r="589">
          <cell r="L589">
            <v>43128</v>
          </cell>
          <cell r="M589">
            <v>43</v>
          </cell>
        </row>
        <row r="590">
          <cell r="L590">
            <v>43129</v>
          </cell>
          <cell r="M590">
            <v>43</v>
          </cell>
        </row>
        <row r="591">
          <cell r="L591">
            <v>43130</v>
          </cell>
          <cell r="M591">
            <v>43</v>
          </cell>
        </row>
        <row r="592">
          <cell r="L592">
            <v>43131</v>
          </cell>
          <cell r="M592">
            <v>43</v>
          </cell>
        </row>
        <row r="593">
          <cell r="L593">
            <v>43132</v>
          </cell>
          <cell r="M593">
            <v>43</v>
          </cell>
        </row>
        <row r="594">
          <cell r="L594">
            <v>43133</v>
          </cell>
          <cell r="M594" t="str">
            <v>Mise à Jour</v>
          </cell>
        </row>
        <row r="595">
          <cell r="L595">
            <v>43134</v>
          </cell>
          <cell r="M595">
            <v>43</v>
          </cell>
        </row>
        <row r="596">
          <cell r="L596">
            <v>43135</v>
          </cell>
          <cell r="M596">
            <v>43</v>
          </cell>
        </row>
        <row r="597">
          <cell r="L597">
            <v>43136</v>
          </cell>
          <cell r="M597">
            <v>43</v>
          </cell>
        </row>
        <row r="598">
          <cell r="L598">
            <v>43137</v>
          </cell>
          <cell r="M598">
            <v>43</v>
          </cell>
        </row>
        <row r="599">
          <cell r="L599">
            <v>43138</v>
          </cell>
          <cell r="M599">
            <v>43</v>
          </cell>
        </row>
        <row r="600">
          <cell r="L600">
            <v>43139</v>
          </cell>
          <cell r="M600">
            <v>43</v>
          </cell>
        </row>
        <row r="601">
          <cell r="L601">
            <v>43140</v>
          </cell>
          <cell r="M601">
            <v>43</v>
          </cell>
        </row>
        <row r="602">
          <cell r="L602">
            <v>43141</v>
          </cell>
          <cell r="M602">
            <v>43</v>
          </cell>
        </row>
        <row r="603">
          <cell r="L603">
            <v>43142</v>
          </cell>
          <cell r="M603">
            <v>43</v>
          </cell>
        </row>
        <row r="604">
          <cell r="L604">
            <v>43143</v>
          </cell>
          <cell r="M604">
            <v>43</v>
          </cell>
        </row>
        <row r="605">
          <cell r="L605">
            <v>43144</v>
          </cell>
          <cell r="M605" t="str">
            <v>Mise à Jour</v>
          </cell>
        </row>
        <row r="606">
          <cell r="L606">
            <v>43145</v>
          </cell>
          <cell r="M606">
            <v>43</v>
          </cell>
        </row>
        <row r="607">
          <cell r="L607">
            <v>43146</v>
          </cell>
          <cell r="M607">
            <v>43</v>
          </cell>
        </row>
        <row r="608">
          <cell r="L608">
            <v>43147</v>
          </cell>
          <cell r="M608">
            <v>43</v>
          </cell>
        </row>
        <row r="609">
          <cell r="L609">
            <v>43148</v>
          </cell>
          <cell r="M609">
            <v>43</v>
          </cell>
        </row>
        <row r="610">
          <cell r="L610">
            <v>43149</v>
          </cell>
          <cell r="M610">
            <v>43</v>
          </cell>
        </row>
        <row r="611">
          <cell r="L611">
            <v>43150</v>
          </cell>
          <cell r="M611">
            <v>43</v>
          </cell>
        </row>
        <row r="612">
          <cell r="L612">
            <v>43151</v>
          </cell>
          <cell r="M612">
            <v>43</v>
          </cell>
        </row>
        <row r="613">
          <cell r="L613">
            <v>43152</v>
          </cell>
          <cell r="M613">
            <v>43</v>
          </cell>
        </row>
        <row r="614">
          <cell r="L614">
            <v>43153</v>
          </cell>
          <cell r="M614">
            <v>43</v>
          </cell>
        </row>
        <row r="615">
          <cell r="L615">
            <v>43154</v>
          </cell>
          <cell r="M615">
            <v>43</v>
          </cell>
        </row>
        <row r="616">
          <cell r="L616">
            <v>43155</v>
          </cell>
          <cell r="M616" t="str">
            <v>Mise à Jour</v>
          </cell>
        </row>
        <row r="617">
          <cell r="L617">
            <v>43156</v>
          </cell>
          <cell r="M617">
            <v>43</v>
          </cell>
        </row>
        <row r="618">
          <cell r="L618">
            <v>43157</v>
          </cell>
          <cell r="M618">
            <v>43</v>
          </cell>
        </row>
        <row r="619">
          <cell r="L619">
            <v>43158</v>
          </cell>
          <cell r="M619">
            <v>43</v>
          </cell>
        </row>
        <row r="620">
          <cell r="L620">
            <v>43159</v>
          </cell>
          <cell r="M620">
            <v>43</v>
          </cell>
        </row>
        <row r="621">
          <cell r="L621">
            <v>43160</v>
          </cell>
          <cell r="M621">
            <v>43</v>
          </cell>
        </row>
        <row r="622">
          <cell r="L622">
            <v>43161</v>
          </cell>
          <cell r="M622">
            <v>43</v>
          </cell>
        </row>
        <row r="623">
          <cell r="L623">
            <v>43162</v>
          </cell>
          <cell r="M623">
            <v>43</v>
          </cell>
        </row>
        <row r="624">
          <cell r="L624">
            <v>43163</v>
          </cell>
          <cell r="M624">
            <v>43</v>
          </cell>
        </row>
        <row r="625">
          <cell r="L625">
            <v>43164</v>
          </cell>
          <cell r="M625">
            <v>43</v>
          </cell>
        </row>
        <row r="626">
          <cell r="L626">
            <v>43165</v>
          </cell>
          <cell r="M626">
            <v>43</v>
          </cell>
        </row>
        <row r="627">
          <cell r="L627">
            <v>43166</v>
          </cell>
          <cell r="M627" t="str">
            <v>Mise à Jour</v>
          </cell>
        </row>
        <row r="628">
          <cell r="L628">
            <v>43167</v>
          </cell>
          <cell r="M628">
            <v>43</v>
          </cell>
        </row>
        <row r="629">
          <cell r="L629">
            <v>43168</v>
          </cell>
          <cell r="M629">
            <v>43</v>
          </cell>
        </row>
        <row r="630">
          <cell r="L630">
            <v>43169</v>
          </cell>
          <cell r="M630">
            <v>43</v>
          </cell>
        </row>
        <row r="631">
          <cell r="L631">
            <v>43170</v>
          </cell>
          <cell r="M631">
            <v>43</v>
          </cell>
        </row>
        <row r="632">
          <cell r="L632">
            <v>43171</v>
          </cell>
          <cell r="M632">
            <v>43</v>
          </cell>
        </row>
        <row r="633">
          <cell r="L633">
            <v>43172</v>
          </cell>
          <cell r="M633">
            <v>43</v>
          </cell>
        </row>
        <row r="634">
          <cell r="L634">
            <v>43173</v>
          </cell>
          <cell r="M634">
            <v>43</v>
          </cell>
        </row>
        <row r="635">
          <cell r="L635">
            <v>43174</v>
          </cell>
          <cell r="M635">
            <v>43</v>
          </cell>
        </row>
        <row r="636">
          <cell r="L636">
            <v>43175</v>
          </cell>
          <cell r="M636">
            <v>43</v>
          </cell>
        </row>
        <row r="637">
          <cell r="L637">
            <v>43176</v>
          </cell>
          <cell r="M637">
            <v>43</v>
          </cell>
        </row>
        <row r="638">
          <cell r="L638">
            <v>43177</v>
          </cell>
          <cell r="M638" t="str">
            <v>Mise à Jour</v>
          </cell>
        </row>
        <row r="639">
          <cell r="L639">
            <v>43178</v>
          </cell>
          <cell r="M639">
            <v>43</v>
          </cell>
        </row>
        <row r="640">
          <cell r="L640">
            <v>43179</v>
          </cell>
          <cell r="M640">
            <v>43</v>
          </cell>
        </row>
        <row r="641">
          <cell r="L641">
            <v>43180</v>
          </cell>
          <cell r="M641">
            <v>43</v>
          </cell>
        </row>
        <row r="642">
          <cell r="L642">
            <v>43181</v>
          </cell>
          <cell r="M642">
            <v>43</v>
          </cell>
        </row>
        <row r="643">
          <cell r="L643">
            <v>43182</v>
          </cell>
          <cell r="M643">
            <v>43</v>
          </cell>
        </row>
        <row r="644">
          <cell r="L644">
            <v>43183</v>
          </cell>
          <cell r="M644">
            <v>43</v>
          </cell>
        </row>
        <row r="645">
          <cell r="L645">
            <v>43184</v>
          </cell>
          <cell r="M645">
            <v>43</v>
          </cell>
        </row>
        <row r="646">
          <cell r="L646">
            <v>43185</v>
          </cell>
          <cell r="M646">
            <v>43</v>
          </cell>
        </row>
        <row r="647">
          <cell r="L647">
            <v>43186</v>
          </cell>
          <cell r="M647">
            <v>43</v>
          </cell>
        </row>
        <row r="648">
          <cell r="L648">
            <v>43187</v>
          </cell>
          <cell r="M648">
            <v>43</v>
          </cell>
        </row>
        <row r="649">
          <cell r="L649">
            <v>43188</v>
          </cell>
          <cell r="M649" t="str">
            <v>Mise à Jour</v>
          </cell>
        </row>
        <row r="650">
          <cell r="L650">
            <v>43189</v>
          </cell>
          <cell r="M650">
            <v>43</v>
          </cell>
        </row>
        <row r="651">
          <cell r="L651">
            <v>43190</v>
          </cell>
          <cell r="M651">
            <v>43</v>
          </cell>
        </row>
        <row r="652">
          <cell r="L652">
            <v>43191</v>
          </cell>
          <cell r="M652">
            <v>43</v>
          </cell>
        </row>
        <row r="653">
          <cell r="L653">
            <v>43192</v>
          </cell>
          <cell r="M653">
            <v>43</v>
          </cell>
        </row>
        <row r="654">
          <cell r="L654">
            <v>43193</v>
          </cell>
          <cell r="M654">
            <v>43</v>
          </cell>
        </row>
        <row r="655">
          <cell r="L655">
            <v>43194</v>
          </cell>
          <cell r="M655">
            <v>43</v>
          </cell>
        </row>
        <row r="656">
          <cell r="L656">
            <v>43195</v>
          </cell>
          <cell r="M656">
            <v>43</v>
          </cell>
        </row>
        <row r="657">
          <cell r="L657">
            <v>43196</v>
          </cell>
          <cell r="M657">
            <v>43</v>
          </cell>
        </row>
        <row r="658">
          <cell r="L658">
            <v>43197</v>
          </cell>
          <cell r="M658">
            <v>43</v>
          </cell>
        </row>
        <row r="659">
          <cell r="L659">
            <v>43198</v>
          </cell>
          <cell r="M659">
            <v>43</v>
          </cell>
        </row>
        <row r="660">
          <cell r="L660">
            <v>43199</v>
          </cell>
          <cell r="M660" t="str">
            <v>Mise à Jour</v>
          </cell>
        </row>
        <row r="661">
          <cell r="L661">
            <v>43200</v>
          </cell>
          <cell r="M661">
            <v>43</v>
          </cell>
        </row>
        <row r="662">
          <cell r="L662">
            <v>43201</v>
          </cell>
          <cell r="M662">
            <v>43</v>
          </cell>
        </row>
        <row r="663">
          <cell r="L663">
            <v>43202</v>
          </cell>
          <cell r="M663">
            <v>43</v>
          </cell>
        </row>
        <row r="664">
          <cell r="L664">
            <v>43203</v>
          </cell>
          <cell r="M664">
            <v>43</v>
          </cell>
        </row>
        <row r="665">
          <cell r="L665">
            <v>43204</v>
          </cell>
          <cell r="M665">
            <v>43</v>
          </cell>
        </row>
        <row r="666">
          <cell r="L666">
            <v>43205</v>
          </cell>
          <cell r="M666">
            <v>43</v>
          </cell>
        </row>
        <row r="667">
          <cell r="L667">
            <v>43206</v>
          </cell>
          <cell r="M667">
            <v>43</v>
          </cell>
        </row>
        <row r="668">
          <cell r="L668">
            <v>43207</v>
          </cell>
          <cell r="M668">
            <v>43</v>
          </cell>
        </row>
        <row r="669">
          <cell r="L669">
            <v>43208</v>
          </cell>
          <cell r="M669">
            <v>43</v>
          </cell>
        </row>
        <row r="670">
          <cell r="L670">
            <v>43209</v>
          </cell>
          <cell r="M670">
            <v>43</v>
          </cell>
        </row>
        <row r="671">
          <cell r="L671">
            <v>43210</v>
          </cell>
          <cell r="M671" t="str">
            <v>Mise à Jour</v>
          </cell>
        </row>
        <row r="672">
          <cell r="L672">
            <v>43211</v>
          </cell>
          <cell r="M672">
            <v>43</v>
          </cell>
        </row>
        <row r="673">
          <cell r="L673">
            <v>43212</v>
          </cell>
          <cell r="M673">
            <v>43</v>
          </cell>
        </row>
        <row r="674">
          <cell r="L674">
            <v>43213</v>
          </cell>
          <cell r="M674">
            <v>43</v>
          </cell>
        </row>
        <row r="675">
          <cell r="L675">
            <v>43214</v>
          </cell>
          <cell r="M675">
            <v>43</v>
          </cell>
        </row>
        <row r="676">
          <cell r="L676">
            <v>43215</v>
          </cell>
          <cell r="M676">
            <v>43</v>
          </cell>
        </row>
        <row r="677">
          <cell r="L677">
            <v>43216</v>
          </cell>
          <cell r="M677">
            <v>43</v>
          </cell>
        </row>
        <row r="678">
          <cell r="L678">
            <v>43217</v>
          </cell>
          <cell r="M678">
            <v>43</v>
          </cell>
        </row>
        <row r="679">
          <cell r="L679">
            <v>43218</v>
          </cell>
          <cell r="M679">
            <v>43</v>
          </cell>
        </row>
        <row r="680">
          <cell r="L680">
            <v>43219</v>
          </cell>
          <cell r="M680">
            <v>43</v>
          </cell>
        </row>
        <row r="681">
          <cell r="L681">
            <v>43220</v>
          </cell>
          <cell r="M681">
            <v>43</v>
          </cell>
        </row>
        <row r="682">
          <cell r="L682">
            <v>43221</v>
          </cell>
          <cell r="M682" t="str">
            <v>Mise à Jour</v>
          </cell>
        </row>
        <row r="683">
          <cell r="L683">
            <v>43222</v>
          </cell>
          <cell r="M683">
            <v>43</v>
          </cell>
        </row>
        <row r="684">
          <cell r="L684">
            <v>43223</v>
          </cell>
          <cell r="M684">
            <v>43</v>
          </cell>
        </row>
        <row r="685">
          <cell r="L685">
            <v>43224</v>
          </cell>
          <cell r="M685">
            <v>43</v>
          </cell>
        </row>
        <row r="686">
          <cell r="L686">
            <v>43225</v>
          </cell>
          <cell r="M686">
            <v>43</v>
          </cell>
        </row>
        <row r="687">
          <cell r="L687">
            <v>43226</v>
          </cell>
          <cell r="M687">
            <v>43</v>
          </cell>
        </row>
        <row r="688">
          <cell r="L688">
            <v>43227</v>
          </cell>
          <cell r="M688">
            <v>43</v>
          </cell>
        </row>
        <row r="689">
          <cell r="L689">
            <v>43228</v>
          </cell>
          <cell r="M689">
            <v>43</v>
          </cell>
        </row>
        <row r="690">
          <cell r="L690">
            <v>43229</v>
          </cell>
          <cell r="M690">
            <v>43</v>
          </cell>
        </row>
        <row r="691">
          <cell r="L691">
            <v>43230</v>
          </cell>
          <cell r="M691">
            <v>43</v>
          </cell>
        </row>
        <row r="692">
          <cell r="L692">
            <v>43231</v>
          </cell>
          <cell r="M692">
            <v>43</v>
          </cell>
        </row>
        <row r="693">
          <cell r="L693">
            <v>43232</v>
          </cell>
          <cell r="M693" t="str">
            <v>Mise à Jour</v>
          </cell>
        </row>
        <row r="694">
          <cell r="L694">
            <v>43233</v>
          </cell>
          <cell r="M694">
            <v>43</v>
          </cell>
        </row>
        <row r="695">
          <cell r="L695">
            <v>43234</v>
          </cell>
          <cell r="M695">
            <v>43</v>
          </cell>
        </row>
        <row r="696">
          <cell r="L696">
            <v>43235</v>
          </cell>
          <cell r="M696">
            <v>43</v>
          </cell>
        </row>
        <row r="697">
          <cell r="L697">
            <v>43236</v>
          </cell>
          <cell r="M697">
            <v>43</v>
          </cell>
        </row>
        <row r="698">
          <cell r="L698">
            <v>43237</v>
          </cell>
          <cell r="M698">
            <v>43</v>
          </cell>
        </row>
        <row r="699">
          <cell r="L699">
            <v>43238</v>
          </cell>
          <cell r="M699">
            <v>43</v>
          </cell>
        </row>
        <row r="700">
          <cell r="L700">
            <v>43239</v>
          </cell>
          <cell r="M700">
            <v>43</v>
          </cell>
        </row>
        <row r="701">
          <cell r="L701">
            <v>43240</v>
          </cell>
          <cell r="M701">
            <v>43</v>
          </cell>
        </row>
        <row r="702">
          <cell r="L702">
            <v>43241</v>
          </cell>
          <cell r="M702">
            <v>43</v>
          </cell>
        </row>
        <row r="703">
          <cell r="L703">
            <v>43242</v>
          </cell>
          <cell r="M703">
            <v>43</v>
          </cell>
        </row>
        <row r="704">
          <cell r="L704">
            <v>43243</v>
          </cell>
          <cell r="M704" t="str">
            <v>Mise à Jour</v>
          </cell>
        </row>
        <row r="705">
          <cell r="L705">
            <v>43244</v>
          </cell>
          <cell r="M705">
            <v>43</v>
          </cell>
        </row>
        <row r="706">
          <cell r="L706">
            <v>43245</v>
          </cell>
          <cell r="M706">
            <v>43</v>
          </cell>
        </row>
        <row r="707">
          <cell r="L707">
            <v>43246</v>
          </cell>
          <cell r="M707">
            <v>43</v>
          </cell>
        </row>
        <row r="708">
          <cell r="L708">
            <v>43247</v>
          </cell>
          <cell r="M708">
            <v>43</v>
          </cell>
        </row>
        <row r="709">
          <cell r="L709">
            <v>43248</v>
          </cell>
          <cell r="M709">
            <v>43</v>
          </cell>
        </row>
        <row r="710">
          <cell r="L710">
            <v>43249</v>
          </cell>
          <cell r="M710">
            <v>43</v>
          </cell>
        </row>
        <row r="711">
          <cell r="L711">
            <v>43250</v>
          </cell>
          <cell r="M711">
            <v>43</v>
          </cell>
        </row>
        <row r="712">
          <cell r="L712">
            <v>43251</v>
          </cell>
          <cell r="M712">
            <v>43</v>
          </cell>
        </row>
        <row r="713">
          <cell r="L713">
            <v>43252</v>
          </cell>
          <cell r="M713">
            <v>43</v>
          </cell>
        </row>
        <row r="714">
          <cell r="L714">
            <v>43253</v>
          </cell>
          <cell r="M714">
            <v>43</v>
          </cell>
        </row>
        <row r="715">
          <cell r="L715">
            <v>43254</v>
          </cell>
          <cell r="M715" t="str">
            <v>Mise à Jour</v>
          </cell>
        </row>
        <row r="716">
          <cell r="L716">
            <v>43255</v>
          </cell>
          <cell r="M716">
            <v>43</v>
          </cell>
        </row>
        <row r="717">
          <cell r="L717">
            <v>43256</v>
          </cell>
          <cell r="M717">
            <v>43</v>
          </cell>
        </row>
        <row r="718">
          <cell r="L718">
            <v>43257</v>
          </cell>
          <cell r="M718">
            <v>43</v>
          </cell>
        </row>
        <row r="719">
          <cell r="L719">
            <v>43258</v>
          </cell>
          <cell r="M719">
            <v>43</v>
          </cell>
        </row>
        <row r="720">
          <cell r="L720">
            <v>43259</v>
          </cell>
          <cell r="M720">
            <v>43</v>
          </cell>
        </row>
        <row r="721">
          <cell r="L721">
            <v>43260</v>
          </cell>
          <cell r="M721">
            <v>43</v>
          </cell>
        </row>
        <row r="722">
          <cell r="L722">
            <v>43261</v>
          </cell>
          <cell r="M722">
            <v>43</v>
          </cell>
        </row>
        <row r="723">
          <cell r="L723">
            <v>43262</v>
          </cell>
          <cell r="M723">
            <v>43</v>
          </cell>
        </row>
        <row r="724">
          <cell r="L724">
            <v>43263</v>
          </cell>
          <cell r="M724">
            <v>43</v>
          </cell>
        </row>
        <row r="725">
          <cell r="L725">
            <v>43264</v>
          </cell>
          <cell r="M725">
            <v>43</v>
          </cell>
        </row>
        <row r="726">
          <cell r="L726">
            <v>43265</v>
          </cell>
          <cell r="M726" t="str">
            <v>Mise à Jour</v>
          </cell>
        </row>
        <row r="727">
          <cell r="L727">
            <v>43266</v>
          </cell>
          <cell r="M727">
            <v>43</v>
          </cell>
        </row>
        <row r="728">
          <cell r="L728">
            <v>43267</v>
          </cell>
          <cell r="M728">
            <v>43</v>
          </cell>
        </row>
        <row r="729">
          <cell r="L729">
            <v>43268</v>
          </cell>
          <cell r="M729">
            <v>43</v>
          </cell>
        </row>
        <row r="730">
          <cell r="L730">
            <v>43269</v>
          </cell>
          <cell r="M730">
            <v>43</v>
          </cell>
        </row>
        <row r="731">
          <cell r="L731">
            <v>43270</v>
          </cell>
          <cell r="M731">
            <v>43</v>
          </cell>
        </row>
        <row r="732">
          <cell r="L732">
            <v>43271</v>
          </cell>
          <cell r="M732">
            <v>43</v>
          </cell>
        </row>
        <row r="733">
          <cell r="L733">
            <v>43272</v>
          </cell>
          <cell r="M733">
            <v>43</v>
          </cell>
        </row>
        <row r="734">
          <cell r="L734">
            <v>43273</v>
          </cell>
          <cell r="M734">
            <v>43</v>
          </cell>
        </row>
        <row r="735">
          <cell r="L735">
            <v>43274</v>
          </cell>
          <cell r="M735">
            <v>43</v>
          </cell>
        </row>
        <row r="736">
          <cell r="L736">
            <v>43275</v>
          </cell>
          <cell r="M736">
            <v>43</v>
          </cell>
        </row>
        <row r="737">
          <cell r="L737">
            <v>43276</v>
          </cell>
          <cell r="M737" t="str">
            <v>Mise à Jour</v>
          </cell>
        </row>
        <row r="738">
          <cell r="L738">
            <v>43277</v>
          </cell>
          <cell r="M738">
            <v>43</v>
          </cell>
        </row>
        <row r="739">
          <cell r="L739">
            <v>43278</v>
          </cell>
          <cell r="M739">
            <v>43</v>
          </cell>
        </row>
        <row r="740">
          <cell r="L740">
            <v>43279</v>
          </cell>
          <cell r="M740">
            <v>43</v>
          </cell>
        </row>
        <row r="741">
          <cell r="L741">
            <v>43280</v>
          </cell>
          <cell r="M741">
            <v>43</v>
          </cell>
        </row>
        <row r="742">
          <cell r="L742">
            <v>43281</v>
          </cell>
          <cell r="M742">
            <v>43</v>
          </cell>
        </row>
        <row r="743">
          <cell r="L743">
            <v>43282</v>
          </cell>
          <cell r="M743">
            <v>43</v>
          </cell>
        </row>
        <row r="744">
          <cell r="L744">
            <v>43283</v>
          </cell>
          <cell r="M744">
            <v>43</v>
          </cell>
        </row>
        <row r="745">
          <cell r="L745">
            <v>43284</v>
          </cell>
          <cell r="M745">
            <v>43</v>
          </cell>
        </row>
        <row r="746">
          <cell r="L746">
            <v>43285</v>
          </cell>
          <cell r="M746">
            <v>43</v>
          </cell>
        </row>
        <row r="747">
          <cell r="L747">
            <v>43286</v>
          </cell>
          <cell r="M747">
            <v>43</v>
          </cell>
        </row>
        <row r="748">
          <cell r="L748">
            <v>43287</v>
          </cell>
          <cell r="M748" t="str">
            <v>Mise à Jour</v>
          </cell>
        </row>
        <row r="749">
          <cell r="L749">
            <v>43288</v>
          </cell>
          <cell r="M749">
            <v>43</v>
          </cell>
        </row>
        <row r="750">
          <cell r="L750">
            <v>43289</v>
          </cell>
          <cell r="M750">
            <v>43</v>
          </cell>
        </row>
        <row r="751">
          <cell r="L751">
            <v>43290</v>
          </cell>
          <cell r="M751">
            <v>43</v>
          </cell>
        </row>
        <row r="752">
          <cell r="L752">
            <v>43291</v>
          </cell>
          <cell r="M752">
            <v>43</v>
          </cell>
        </row>
        <row r="753">
          <cell r="L753">
            <v>43292</v>
          </cell>
          <cell r="M753">
            <v>43</v>
          </cell>
        </row>
        <row r="754">
          <cell r="L754">
            <v>43293</v>
          </cell>
          <cell r="M754">
            <v>43</v>
          </cell>
        </row>
        <row r="755">
          <cell r="L755">
            <v>43294</v>
          </cell>
          <cell r="M755">
            <v>43</v>
          </cell>
        </row>
        <row r="756">
          <cell r="L756">
            <v>43295</v>
          </cell>
          <cell r="M756">
            <v>43</v>
          </cell>
        </row>
        <row r="757">
          <cell r="L757">
            <v>43296</v>
          </cell>
          <cell r="M757">
            <v>43</v>
          </cell>
        </row>
        <row r="758">
          <cell r="L758">
            <v>43297</v>
          </cell>
          <cell r="M758">
            <v>43</v>
          </cell>
        </row>
        <row r="759">
          <cell r="L759">
            <v>43298</v>
          </cell>
          <cell r="M759" t="str">
            <v>Mise à Jour</v>
          </cell>
        </row>
        <row r="760">
          <cell r="L760">
            <v>43299</v>
          </cell>
          <cell r="M760">
            <v>43</v>
          </cell>
        </row>
        <row r="761">
          <cell r="L761">
            <v>43300</v>
          </cell>
          <cell r="M761">
            <v>43</v>
          </cell>
        </row>
        <row r="762">
          <cell r="L762">
            <v>43301</v>
          </cell>
          <cell r="M762">
            <v>43</v>
          </cell>
        </row>
        <row r="763">
          <cell r="L763">
            <v>43302</v>
          </cell>
          <cell r="M763">
            <v>43</v>
          </cell>
        </row>
        <row r="764">
          <cell r="L764">
            <v>43303</v>
          </cell>
          <cell r="M764">
            <v>43</v>
          </cell>
        </row>
        <row r="765">
          <cell r="L765">
            <v>43304</v>
          </cell>
          <cell r="M765">
            <v>43</v>
          </cell>
        </row>
        <row r="766">
          <cell r="L766">
            <v>43305</v>
          </cell>
          <cell r="M766">
            <v>43</v>
          </cell>
        </row>
        <row r="767">
          <cell r="L767">
            <v>43306</v>
          </cell>
          <cell r="M767">
            <v>43</v>
          </cell>
        </row>
        <row r="768">
          <cell r="L768">
            <v>43307</v>
          </cell>
          <cell r="M768">
            <v>43</v>
          </cell>
        </row>
        <row r="769">
          <cell r="L769">
            <v>43308</v>
          </cell>
          <cell r="M769">
            <v>43</v>
          </cell>
        </row>
        <row r="770">
          <cell r="L770">
            <v>43309</v>
          </cell>
          <cell r="M770" t="str">
            <v>Mise à Jour</v>
          </cell>
        </row>
        <row r="771">
          <cell r="L771">
            <v>43310</v>
          </cell>
          <cell r="M771">
            <v>43</v>
          </cell>
        </row>
        <row r="772">
          <cell r="L772">
            <v>43311</v>
          </cell>
          <cell r="M772">
            <v>43</v>
          </cell>
        </row>
        <row r="773">
          <cell r="L773">
            <v>43312</v>
          </cell>
          <cell r="M773">
            <v>43</v>
          </cell>
        </row>
        <row r="774">
          <cell r="L774">
            <v>43313</v>
          </cell>
          <cell r="M774">
            <v>43</v>
          </cell>
        </row>
        <row r="775">
          <cell r="L775">
            <v>43314</v>
          </cell>
          <cell r="M775">
            <v>43</v>
          </cell>
        </row>
        <row r="776">
          <cell r="L776">
            <v>43315</v>
          </cell>
          <cell r="M776">
            <v>43</v>
          </cell>
        </row>
        <row r="777">
          <cell r="L777">
            <v>43316</v>
          </cell>
          <cell r="M777">
            <v>43</v>
          </cell>
        </row>
        <row r="778">
          <cell r="L778">
            <v>43317</v>
          </cell>
          <cell r="M778">
            <v>43</v>
          </cell>
        </row>
        <row r="779">
          <cell r="L779">
            <v>43318</v>
          </cell>
          <cell r="M779">
            <v>43</v>
          </cell>
        </row>
        <row r="780">
          <cell r="L780">
            <v>43319</v>
          </cell>
          <cell r="M780">
            <v>43</v>
          </cell>
        </row>
        <row r="781">
          <cell r="L781">
            <v>43320</v>
          </cell>
          <cell r="M781" t="str">
            <v>Mise à Jour</v>
          </cell>
        </row>
        <row r="782">
          <cell r="L782">
            <v>43321</v>
          </cell>
          <cell r="M782">
            <v>43</v>
          </cell>
        </row>
        <row r="783">
          <cell r="L783">
            <v>43322</v>
          </cell>
          <cell r="M783">
            <v>43</v>
          </cell>
        </row>
        <row r="784">
          <cell r="L784">
            <v>43323</v>
          </cell>
          <cell r="M784">
            <v>43</v>
          </cell>
        </row>
        <row r="785">
          <cell r="L785">
            <v>43324</v>
          </cell>
          <cell r="M785">
            <v>43</v>
          </cell>
        </row>
        <row r="786">
          <cell r="L786">
            <v>43325</v>
          </cell>
          <cell r="M786">
            <v>43</v>
          </cell>
        </row>
        <row r="787">
          <cell r="L787">
            <v>43326</v>
          </cell>
          <cell r="M787">
            <v>43</v>
          </cell>
        </row>
        <row r="788">
          <cell r="L788">
            <v>43327</v>
          </cell>
          <cell r="M788">
            <v>43</v>
          </cell>
        </row>
        <row r="789">
          <cell r="L789">
            <v>43328</v>
          </cell>
          <cell r="M789">
            <v>43</v>
          </cell>
        </row>
        <row r="790">
          <cell r="L790">
            <v>43329</v>
          </cell>
          <cell r="M790">
            <v>43</v>
          </cell>
        </row>
        <row r="791">
          <cell r="L791">
            <v>43330</v>
          </cell>
          <cell r="M791">
            <v>43</v>
          </cell>
        </row>
        <row r="792">
          <cell r="L792">
            <v>43331</v>
          </cell>
          <cell r="M792" t="str">
            <v>Mise à Jour</v>
          </cell>
        </row>
        <row r="793">
          <cell r="L793">
            <v>43332</v>
          </cell>
          <cell r="M793">
            <v>43</v>
          </cell>
        </row>
        <row r="794">
          <cell r="L794">
            <v>43333</v>
          </cell>
          <cell r="M794">
            <v>43</v>
          </cell>
        </row>
        <row r="795">
          <cell r="L795">
            <v>43334</v>
          </cell>
          <cell r="M795">
            <v>43</v>
          </cell>
        </row>
        <row r="796">
          <cell r="L796">
            <v>43335</v>
          </cell>
          <cell r="M796">
            <v>43</v>
          </cell>
        </row>
        <row r="797">
          <cell r="L797">
            <v>43336</v>
          </cell>
          <cell r="M797">
            <v>43</v>
          </cell>
        </row>
        <row r="798">
          <cell r="L798">
            <v>43337</v>
          </cell>
          <cell r="M798">
            <v>43</v>
          </cell>
        </row>
        <row r="799">
          <cell r="L799">
            <v>43338</v>
          </cell>
          <cell r="M799">
            <v>43</v>
          </cell>
        </row>
        <row r="800">
          <cell r="L800">
            <v>43339</v>
          </cell>
          <cell r="M800">
            <v>43</v>
          </cell>
        </row>
        <row r="801">
          <cell r="L801">
            <v>43340</v>
          </cell>
          <cell r="M801">
            <v>43</v>
          </cell>
        </row>
        <row r="802">
          <cell r="L802">
            <v>43341</v>
          </cell>
          <cell r="M802">
            <v>43</v>
          </cell>
        </row>
        <row r="803">
          <cell r="L803">
            <v>43342</v>
          </cell>
          <cell r="M803" t="str">
            <v>Mise à Jour</v>
          </cell>
        </row>
        <row r="804">
          <cell r="L804">
            <v>43343</v>
          </cell>
          <cell r="M804">
            <v>43</v>
          </cell>
        </row>
        <row r="805">
          <cell r="L805">
            <v>43344</v>
          </cell>
          <cell r="M805">
            <v>43</v>
          </cell>
        </row>
        <row r="806">
          <cell r="L806">
            <v>43345</v>
          </cell>
          <cell r="M806">
            <v>43</v>
          </cell>
        </row>
        <row r="807">
          <cell r="L807">
            <v>43346</v>
          </cell>
          <cell r="M807">
            <v>43</v>
          </cell>
        </row>
        <row r="808">
          <cell r="L808">
            <v>43347</v>
          </cell>
          <cell r="M808">
            <v>43</v>
          </cell>
        </row>
        <row r="809">
          <cell r="L809">
            <v>43348</v>
          </cell>
          <cell r="M809">
            <v>43</v>
          </cell>
        </row>
        <row r="810">
          <cell r="L810">
            <v>43349</v>
          </cell>
          <cell r="M810">
            <v>43</v>
          </cell>
        </row>
        <row r="811">
          <cell r="L811">
            <v>43350</v>
          </cell>
          <cell r="M811">
            <v>43</v>
          </cell>
        </row>
        <row r="812">
          <cell r="L812">
            <v>43351</v>
          </cell>
          <cell r="M812">
            <v>43</v>
          </cell>
        </row>
        <row r="813">
          <cell r="L813">
            <v>43352</v>
          </cell>
          <cell r="M813">
            <v>43</v>
          </cell>
        </row>
        <row r="814">
          <cell r="L814">
            <v>43353</v>
          </cell>
          <cell r="M814" t="str">
            <v>Mise à Jour</v>
          </cell>
        </row>
        <row r="815">
          <cell r="L815">
            <v>43354</v>
          </cell>
          <cell r="M815">
            <v>43</v>
          </cell>
        </row>
        <row r="816">
          <cell r="L816">
            <v>43355</v>
          </cell>
          <cell r="M816">
            <v>43</v>
          </cell>
        </row>
        <row r="817">
          <cell r="L817">
            <v>43356</v>
          </cell>
          <cell r="M817">
            <v>43</v>
          </cell>
        </row>
        <row r="818">
          <cell r="L818">
            <v>43357</v>
          </cell>
          <cell r="M818">
            <v>43</v>
          </cell>
        </row>
        <row r="819">
          <cell r="L819">
            <v>43358</v>
          </cell>
          <cell r="M819">
            <v>43</v>
          </cell>
        </row>
        <row r="820">
          <cell r="L820">
            <v>43359</v>
          </cell>
          <cell r="M820">
            <v>43</v>
          </cell>
        </row>
        <row r="821">
          <cell r="L821">
            <v>43360</v>
          </cell>
          <cell r="M821">
            <v>43</v>
          </cell>
        </row>
        <row r="822">
          <cell r="L822">
            <v>43361</v>
          </cell>
          <cell r="M822">
            <v>43</v>
          </cell>
        </row>
        <row r="823">
          <cell r="L823">
            <v>43362</v>
          </cell>
          <cell r="M823">
            <v>43</v>
          </cell>
        </row>
        <row r="824">
          <cell r="L824">
            <v>43363</v>
          </cell>
          <cell r="M824">
            <v>43</v>
          </cell>
        </row>
        <row r="825">
          <cell r="L825">
            <v>43364</v>
          </cell>
          <cell r="M825" t="str">
            <v>Mise à Jour</v>
          </cell>
        </row>
        <row r="826">
          <cell r="L826">
            <v>43365</v>
          </cell>
          <cell r="M826">
            <v>43</v>
          </cell>
        </row>
        <row r="827">
          <cell r="L827">
            <v>43366</v>
          </cell>
          <cell r="M827">
            <v>43</v>
          </cell>
        </row>
        <row r="828">
          <cell r="L828">
            <v>43367</v>
          </cell>
          <cell r="M828">
            <v>43</v>
          </cell>
        </row>
        <row r="829">
          <cell r="L829">
            <v>43368</v>
          </cell>
          <cell r="M829">
            <v>43</v>
          </cell>
        </row>
        <row r="830">
          <cell r="L830">
            <v>43369</v>
          </cell>
          <cell r="M830">
            <v>43</v>
          </cell>
        </row>
        <row r="831">
          <cell r="L831">
            <v>43370</v>
          </cell>
          <cell r="M831">
            <v>43</v>
          </cell>
        </row>
        <row r="832">
          <cell r="L832">
            <v>43371</v>
          </cell>
          <cell r="M832">
            <v>43</v>
          </cell>
        </row>
        <row r="833">
          <cell r="L833">
            <v>43372</v>
          </cell>
          <cell r="M833">
            <v>43</v>
          </cell>
        </row>
        <row r="834">
          <cell r="L834">
            <v>43373</v>
          </cell>
          <cell r="M834">
            <v>43</v>
          </cell>
        </row>
        <row r="835">
          <cell r="L835">
            <v>43374</v>
          </cell>
          <cell r="M835">
            <v>43</v>
          </cell>
        </row>
        <row r="836">
          <cell r="L836">
            <v>43375</v>
          </cell>
          <cell r="M836" t="str">
            <v>Mise à Jour</v>
          </cell>
        </row>
        <row r="837">
          <cell r="L837">
            <v>43376</v>
          </cell>
          <cell r="M837">
            <v>43</v>
          </cell>
        </row>
        <row r="838">
          <cell r="L838">
            <v>43377</v>
          </cell>
          <cell r="M838">
            <v>43</v>
          </cell>
        </row>
        <row r="839">
          <cell r="L839">
            <v>43378</v>
          </cell>
          <cell r="M839">
            <v>43</v>
          </cell>
        </row>
        <row r="840">
          <cell r="L840">
            <v>43379</v>
          </cell>
          <cell r="M840">
            <v>43</v>
          </cell>
        </row>
        <row r="841">
          <cell r="L841">
            <v>43380</v>
          </cell>
          <cell r="M841">
            <v>43</v>
          </cell>
        </row>
        <row r="842">
          <cell r="L842">
            <v>43381</v>
          </cell>
          <cell r="M842">
            <v>43</v>
          </cell>
        </row>
        <row r="843">
          <cell r="L843">
            <v>43382</v>
          </cell>
          <cell r="M843">
            <v>43</v>
          </cell>
        </row>
        <row r="844">
          <cell r="L844">
            <v>43383</v>
          </cell>
          <cell r="M844">
            <v>43</v>
          </cell>
        </row>
        <row r="845">
          <cell r="L845">
            <v>43384</v>
          </cell>
          <cell r="M845">
            <v>43</v>
          </cell>
        </row>
        <row r="846">
          <cell r="L846">
            <v>43385</v>
          </cell>
          <cell r="M846">
            <v>43</v>
          </cell>
        </row>
        <row r="847">
          <cell r="L847">
            <v>43386</v>
          </cell>
          <cell r="M847" t="str">
            <v>Mise à Jour</v>
          </cell>
        </row>
        <row r="848">
          <cell r="L848">
            <v>43387</v>
          </cell>
          <cell r="M848">
            <v>43</v>
          </cell>
        </row>
        <row r="849">
          <cell r="L849">
            <v>43388</v>
          </cell>
          <cell r="M849">
            <v>43</v>
          </cell>
        </row>
        <row r="850">
          <cell r="L850">
            <v>43389</v>
          </cell>
          <cell r="M850">
            <v>43</v>
          </cell>
        </row>
        <row r="851">
          <cell r="L851">
            <v>43390</v>
          </cell>
          <cell r="M851">
            <v>43</v>
          </cell>
        </row>
        <row r="852">
          <cell r="L852">
            <v>43391</v>
          </cell>
          <cell r="M852">
            <v>43</v>
          </cell>
        </row>
        <row r="853">
          <cell r="L853">
            <v>43392</v>
          </cell>
          <cell r="M853">
            <v>43</v>
          </cell>
        </row>
        <row r="854">
          <cell r="L854">
            <v>43393</v>
          </cell>
          <cell r="M854">
            <v>43</v>
          </cell>
        </row>
        <row r="855">
          <cell r="L855">
            <v>43394</v>
          </cell>
          <cell r="M855">
            <v>43</v>
          </cell>
        </row>
        <row r="856">
          <cell r="L856">
            <v>43395</v>
          </cell>
          <cell r="M856">
            <v>43</v>
          </cell>
        </row>
        <row r="857">
          <cell r="L857">
            <v>43396</v>
          </cell>
          <cell r="M857">
            <v>43</v>
          </cell>
        </row>
        <row r="858">
          <cell r="L858">
            <v>43397</v>
          </cell>
          <cell r="M858" t="str">
            <v>Mise à Jour</v>
          </cell>
        </row>
        <row r="859">
          <cell r="L859">
            <v>43398</v>
          </cell>
          <cell r="M859">
            <v>43</v>
          </cell>
        </row>
        <row r="860">
          <cell r="L860">
            <v>43399</v>
          </cell>
          <cell r="M860">
            <v>43</v>
          </cell>
        </row>
        <row r="861">
          <cell r="L861">
            <v>43400</v>
          </cell>
          <cell r="M861">
            <v>43</v>
          </cell>
        </row>
        <row r="862">
          <cell r="L862">
            <v>43401</v>
          </cell>
          <cell r="M862">
            <v>43</v>
          </cell>
        </row>
        <row r="863">
          <cell r="L863">
            <v>43402</v>
          </cell>
          <cell r="M863">
            <v>43</v>
          </cell>
        </row>
        <row r="864">
          <cell r="L864">
            <v>43403</v>
          </cell>
          <cell r="M864">
            <v>43</v>
          </cell>
        </row>
        <row r="865">
          <cell r="L865">
            <v>43404</v>
          </cell>
          <cell r="M865">
            <v>43</v>
          </cell>
        </row>
        <row r="866">
          <cell r="L866">
            <v>43405</v>
          </cell>
          <cell r="M866">
            <v>43</v>
          </cell>
        </row>
        <row r="867">
          <cell r="L867">
            <v>43406</v>
          </cell>
          <cell r="M867">
            <v>43</v>
          </cell>
        </row>
        <row r="868">
          <cell r="L868">
            <v>43407</v>
          </cell>
          <cell r="M868">
            <v>43</v>
          </cell>
        </row>
        <row r="869">
          <cell r="L869">
            <v>43408</v>
          </cell>
          <cell r="M869" t="str">
            <v>Mise à Jour</v>
          </cell>
        </row>
        <row r="870">
          <cell r="L870">
            <v>43409</v>
          </cell>
          <cell r="M870">
            <v>43</v>
          </cell>
        </row>
        <row r="871">
          <cell r="L871">
            <v>43410</v>
          </cell>
          <cell r="M871">
            <v>43</v>
          </cell>
        </row>
        <row r="872">
          <cell r="L872">
            <v>43411</v>
          </cell>
          <cell r="M872">
            <v>43</v>
          </cell>
        </row>
        <row r="873">
          <cell r="L873">
            <v>43412</v>
          </cell>
          <cell r="M873">
            <v>43</v>
          </cell>
        </row>
        <row r="874">
          <cell r="L874">
            <v>43413</v>
          </cell>
          <cell r="M874">
            <v>43</v>
          </cell>
        </row>
        <row r="875">
          <cell r="L875">
            <v>43414</v>
          </cell>
          <cell r="M875">
            <v>43</v>
          </cell>
        </row>
        <row r="876">
          <cell r="L876">
            <v>43415</v>
          </cell>
          <cell r="M876">
            <v>43</v>
          </cell>
        </row>
        <row r="877">
          <cell r="L877">
            <v>43416</v>
          </cell>
          <cell r="M877">
            <v>43</v>
          </cell>
        </row>
        <row r="878">
          <cell r="L878">
            <v>43417</v>
          </cell>
          <cell r="M878">
            <v>43</v>
          </cell>
        </row>
        <row r="879">
          <cell r="L879">
            <v>43418</v>
          </cell>
          <cell r="M879">
            <v>43</v>
          </cell>
        </row>
        <row r="880">
          <cell r="L880">
            <v>43419</v>
          </cell>
          <cell r="M880" t="str">
            <v>Mise à Jour</v>
          </cell>
        </row>
        <row r="881">
          <cell r="L881">
            <v>43420</v>
          </cell>
          <cell r="M881">
            <v>43</v>
          </cell>
        </row>
        <row r="882">
          <cell r="L882">
            <v>43421</v>
          </cell>
          <cell r="M882">
            <v>43</v>
          </cell>
        </row>
        <row r="883">
          <cell r="L883">
            <v>43422</v>
          </cell>
          <cell r="M883">
            <v>43</v>
          </cell>
        </row>
        <row r="884">
          <cell r="L884">
            <v>43423</v>
          </cell>
          <cell r="M884">
            <v>43</v>
          </cell>
        </row>
        <row r="885">
          <cell r="L885">
            <v>43424</v>
          </cell>
          <cell r="M885">
            <v>43</v>
          </cell>
        </row>
        <row r="886">
          <cell r="L886">
            <v>43425</v>
          </cell>
          <cell r="M886">
            <v>43</v>
          </cell>
        </row>
        <row r="887">
          <cell r="L887">
            <v>43426</v>
          </cell>
          <cell r="M887">
            <v>43</v>
          </cell>
        </row>
        <row r="888">
          <cell r="L888">
            <v>43427</v>
          </cell>
          <cell r="M888">
            <v>43</v>
          </cell>
        </row>
        <row r="889">
          <cell r="L889">
            <v>43428</v>
          </cell>
          <cell r="M889">
            <v>43</v>
          </cell>
        </row>
        <row r="890">
          <cell r="L890">
            <v>43429</v>
          </cell>
          <cell r="M890">
            <v>43</v>
          </cell>
        </row>
        <row r="891">
          <cell r="L891">
            <v>43430</v>
          </cell>
          <cell r="M891" t="str">
            <v>Mise à Jour</v>
          </cell>
        </row>
        <row r="892">
          <cell r="L892">
            <v>43431</v>
          </cell>
          <cell r="M892">
            <v>43</v>
          </cell>
        </row>
        <row r="893">
          <cell r="L893">
            <v>43432</v>
          </cell>
          <cell r="M893">
            <v>43</v>
          </cell>
        </row>
        <row r="894">
          <cell r="L894">
            <v>43433</v>
          </cell>
          <cell r="M894">
            <v>43</v>
          </cell>
        </row>
        <row r="895">
          <cell r="L895">
            <v>43434</v>
          </cell>
          <cell r="M895">
            <v>43</v>
          </cell>
        </row>
        <row r="896">
          <cell r="L896">
            <v>43435</v>
          </cell>
          <cell r="M896">
            <v>43</v>
          </cell>
        </row>
        <row r="897">
          <cell r="L897">
            <v>43436</v>
          </cell>
          <cell r="M897">
            <v>43</v>
          </cell>
        </row>
        <row r="898">
          <cell r="L898">
            <v>43437</v>
          </cell>
          <cell r="M898">
            <v>43</v>
          </cell>
        </row>
        <row r="899">
          <cell r="L899">
            <v>43438</v>
          </cell>
          <cell r="M899">
            <v>43</v>
          </cell>
        </row>
        <row r="900">
          <cell r="L900">
            <v>43439</v>
          </cell>
          <cell r="M900">
            <v>43</v>
          </cell>
        </row>
        <row r="901">
          <cell r="L901">
            <v>43440</v>
          </cell>
          <cell r="M901">
            <v>43</v>
          </cell>
        </row>
        <row r="902">
          <cell r="L902">
            <v>43441</v>
          </cell>
          <cell r="M902" t="str">
            <v>Mise à Jour</v>
          </cell>
        </row>
        <row r="903">
          <cell r="L903">
            <v>43442</v>
          </cell>
          <cell r="M903">
            <v>43</v>
          </cell>
        </row>
        <row r="904">
          <cell r="L904">
            <v>43443</v>
          </cell>
          <cell r="M904">
            <v>43</v>
          </cell>
        </row>
        <row r="905">
          <cell r="L905">
            <v>43444</v>
          </cell>
          <cell r="M905">
            <v>43</v>
          </cell>
        </row>
        <row r="906">
          <cell r="L906">
            <v>43445</v>
          </cell>
          <cell r="M906">
            <v>43</v>
          </cell>
        </row>
        <row r="907">
          <cell r="L907">
            <v>43446</v>
          </cell>
          <cell r="M907">
            <v>43</v>
          </cell>
        </row>
        <row r="908">
          <cell r="L908">
            <v>43447</v>
          </cell>
          <cell r="M908">
            <v>43</v>
          </cell>
        </row>
        <row r="909">
          <cell r="L909">
            <v>43448</v>
          </cell>
          <cell r="M909">
            <v>43</v>
          </cell>
        </row>
        <row r="910">
          <cell r="L910">
            <v>43449</v>
          </cell>
          <cell r="M910">
            <v>43</v>
          </cell>
        </row>
        <row r="911">
          <cell r="L911">
            <v>43450</v>
          </cell>
          <cell r="M911">
            <v>43</v>
          </cell>
        </row>
        <row r="912">
          <cell r="L912">
            <v>43451</v>
          </cell>
          <cell r="M912">
            <v>43</v>
          </cell>
        </row>
        <row r="913">
          <cell r="L913">
            <v>43452</v>
          </cell>
          <cell r="M913" t="str">
            <v>Mise à Jour</v>
          </cell>
        </row>
        <row r="914">
          <cell r="L914">
            <v>43453</v>
          </cell>
          <cell r="M914">
            <v>43</v>
          </cell>
        </row>
        <row r="915">
          <cell r="L915">
            <v>43454</v>
          </cell>
          <cell r="M915">
            <v>43</v>
          </cell>
        </row>
        <row r="916">
          <cell r="L916">
            <v>43455</v>
          </cell>
          <cell r="M916">
            <v>43</v>
          </cell>
        </row>
        <row r="917">
          <cell r="L917">
            <v>43456</v>
          </cell>
          <cell r="M917">
            <v>43</v>
          </cell>
        </row>
        <row r="918">
          <cell r="L918">
            <v>43457</v>
          </cell>
          <cell r="M918">
            <v>43</v>
          </cell>
        </row>
        <row r="919">
          <cell r="L919">
            <v>43458</v>
          </cell>
          <cell r="M919">
            <v>43</v>
          </cell>
        </row>
        <row r="920">
          <cell r="L920">
            <v>43459</v>
          </cell>
          <cell r="M920">
            <v>43</v>
          </cell>
        </row>
        <row r="921">
          <cell r="L921">
            <v>43460</v>
          </cell>
          <cell r="M921">
            <v>43</v>
          </cell>
        </row>
        <row r="922">
          <cell r="L922">
            <v>43461</v>
          </cell>
          <cell r="M922">
            <v>43</v>
          </cell>
        </row>
        <row r="923">
          <cell r="L923">
            <v>43462</v>
          </cell>
          <cell r="M923">
            <v>43</v>
          </cell>
        </row>
        <row r="924">
          <cell r="L924">
            <v>43463</v>
          </cell>
          <cell r="M924" t="str">
            <v>Mise à Jour</v>
          </cell>
        </row>
        <row r="925">
          <cell r="L925">
            <v>43464</v>
          </cell>
          <cell r="M925">
            <v>43</v>
          </cell>
        </row>
        <row r="926">
          <cell r="L926">
            <v>43465</v>
          </cell>
          <cell r="M926">
            <v>43</v>
          </cell>
        </row>
        <row r="927">
          <cell r="L927">
            <v>43466</v>
          </cell>
          <cell r="M927">
            <v>43</v>
          </cell>
        </row>
        <row r="928">
          <cell r="L928">
            <v>43467</v>
          </cell>
          <cell r="M928">
            <v>43</v>
          </cell>
        </row>
        <row r="929">
          <cell r="L929">
            <v>43468</v>
          </cell>
          <cell r="M929">
            <v>43</v>
          </cell>
        </row>
        <row r="930">
          <cell r="L930">
            <v>43469</v>
          </cell>
          <cell r="M930">
            <v>43</v>
          </cell>
        </row>
        <row r="931">
          <cell r="L931">
            <v>43470</v>
          </cell>
          <cell r="M931">
            <v>43</v>
          </cell>
        </row>
        <row r="932">
          <cell r="L932">
            <v>43471</v>
          </cell>
          <cell r="M932">
            <v>43</v>
          </cell>
        </row>
        <row r="933">
          <cell r="L933">
            <v>43472</v>
          </cell>
          <cell r="M933">
            <v>43</v>
          </cell>
        </row>
        <row r="934">
          <cell r="L934">
            <v>43473</v>
          </cell>
          <cell r="M934">
            <v>43</v>
          </cell>
        </row>
        <row r="935">
          <cell r="L935">
            <v>43474</v>
          </cell>
          <cell r="M935" t="str">
            <v>Mise à Jour</v>
          </cell>
        </row>
        <row r="936">
          <cell r="L936">
            <v>43475</v>
          </cell>
          <cell r="M936">
            <v>43</v>
          </cell>
        </row>
        <row r="937">
          <cell r="L937">
            <v>43476</v>
          </cell>
          <cell r="M937">
            <v>43</v>
          </cell>
        </row>
        <row r="938">
          <cell r="L938">
            <v>43477</v>
          </cell>
          <cell r="M938">
            <v>43</v>
          </cell>
        </row>
        <row r="939">
          <cell r="L939">
            <v>43478</v>
          </cell>
          <cell r="M939">
            <v>43</v>
          </cell>
        </row>
        <row r="940">
          <cell r="L940">
            <v>43479</v>
          </cell>
          <cell r="M940">
            <v>43</v>
          </cell>
        </row>
        <row r="941">
          <cell r="L941">
            <v>43480</v>
          </cell>
          <cell r="M941">
            <v>43</v>
          </cell>
        </row>
        <row r="942">
          <cell r="L942">
            <v>43481</v>
          </cell>
          <cell r="M942">
            <v>43</v>
          </cell>
        </row>
        <row r="943">
          <cell r="L943">
            <v>43482</v>
          </cell>
          <cell r="M943">
            <v>43</v>
          </cell>
        </row>
        <row r="944">
          <cell r="L944">
            <v>43483</v>
          </cell>
          <cell r="M944">
            <v>43</v>
          </cell>
        </row>
        <row r="945">
          <cell r="L945">
            <v>43484</v>
          </cell>
          <cell r="M945">
            <v>43</v>
          </cell>
        </row>
        <row r="946">
          <cell r="L946">
            <v>43485</v>
          </cell>
          <cell r="M946" t="str">
            <v>Mise à Jour</v>
          </cell>
        </row>
        <row r="947">
          <cell r="L947">
            <v>43486</v>
          </cell>
          <cell r="M947">
            <v>43</v>
          </cell>
        </row>
        <row r="948">
          <cell r="L948">
            <v>43487</v>
          </cell>
          <cell r="M948">
            <v>43</v>
          </cell>
        </row>
        <row r="949">
          <cell r="L949">
            <v>43488</v>
          </cell>
          <cell r="M949">
            <v>43</v>
          </cell>
        </row>
        <row r="950">
          <cell r="L950">
            <v>43489</v>
          </cell>
          <cell r="M950">
            <v>43</v>
          </cell>
        </row>
        <row r="951">
          <cell r="L951">
            <v>43490</v>
          </cell>
          <cell r="M951">
            <v>43</v>
          </cell>
        </row>
        <row r="952">
          <cell r="L952">
            <v>43491</v>
          </cell>
          <cell r="M952">
            <v>43</v>
          </cell>
        </row>
        <row r="953">
          <cell r="L953">
            <v>43492</v>
          </cell>
          <cell r="M953">
            <v>43</v>
          </cell>
        </row>
        <row r="954">
          <cell r="L954">
            <v>43493</v>
          </cell>
          <cell r="M954">
            <v>43</v>
          </cell>
        </row>
        <row r="955">
          <cell r="L955">
            <v>43494</v>
          </cell>
          <cell r="M955">
            <v>43</v>
          </cell>
        </row>
        <row r="956">
          <cell r="L956">
            <v>43495</v>
          </cell>
          <cell r="M956">
            <v>43</v>
          </cell>
        </row>
        <row r="957">
          <cell r="L957">
            <v>43496</v>
          </cell>
          <cell r="M957" t="str">
            <v>Mise à Jour</v>
          </cell>
        </row>
        <row r="958">
          <cell r="L958">
            <v>43497</v>
          </cell>
          <cell r="M958">
            <v>43</v>
          </cell>
        </row>
        <row r="959">
          <cell r="L959">
            <v>43498</v>
          </cell>
          <cell r="M959">
            <v>43</v>
          </cell>
        </row>
        <row r="960">
          <cell r="L960">
            <v>43499</v>
          </cell>
          <cell r="M960">
            <v>43</v>
          </cell>
        </row>
        <row r="961">
          <cell r="L961">
            <v>43500</v>
          </cell>
          <cell r="M961">
            <v>43</v>
          </cell>
        </row>
        <row r="962">
          <cell r="L962">
            <v>43501</v>
          </cell>
          <cell r="M962">
            <v>43</v>
          </cell>
        </row>
        <row r="963">
          <cell r="L963">
            <v>43502</v>
          </cell>
          <cell r="M963">
            <v>43</v>
          </cell>
        </row>
        <row r="964">
          <cell r="L964">
            <v>43503</v>
          </cell>
          <cell r="M964">
            <v>43</v>
          </cell>
        </row>
        <row r="965">
          <cell r="L965">
            <v>43504</v>
          </cell>
          <cell r="M965">
            <v>43</v>
          </cell>
        </row>
        <row r="966">
          <cell r="L966">
            <v>43505</v>
          </cell>
          <cell r="M966">
            <v>43</v>
          </cell>
        </row>
        <row r="967">
          <cell r="L967">
            <v>43506</v>
          </cell>
          <cell r="M967">
            <v>43</v>
          </cell>
        </row>
        <row r="968">
          <cell r="L968">
            <v>43507</v>
          </cell>
          <cell r="M968" t="str">
            <v>Mise à Jour</v>
          </cell>
        </row>
        <row r="969">
          <cell r="L969">
            <v>43508</v>
          </cell>
          <cell r="M969">
            <v>43</v>
          </cell>
        </row>
        <row r="970">
          <cell r="L970">
            <v>43509</v>
          </cell>
          <cell r="M970">
            <v>43</v>
          </cell>
        </row>
        <row r="971">
          <cell r="L971">
            <v>43510</v>
          </cell>
          <cell r="M971">
            <v>43</v>
          </cell>
        </row>
        <row r="972">
          <cell r="L972">
            <v>43511</v>
          </cell>
          <cell r="M972">
            <v>43</v>
          </cell>
        </row>
        <row r="973">
          <cell r="L973">
            <v>43512</v>
          </cell>
          <cell r="M973">
            <v>43</v>
          </cell>
        </row>
        <row r="974">
          <cell r="L974">
            <v>43513</v>
          </cell>
          <cell r="M974">
            <v>43</v>
          </cell>
        </row>
        <row r="975">
          <cell r="L975">
            <v>43514</v>
          </cell>
          <cell r="M975">
            <v>43</v>
          </cell>
        </row>
        <row r="976">
          <cell r="L976">
            <v>43515</v>
          </cell>
          <cell r="M976">
            <v>43</v>
          </cell>
        </row>
        <row r="977">
          <cell r="L977">
            <v>43516</v>
          </cell>
          <cell r="M977">
            <v>43</v>
          </cell>
        </row>
        <row r="978">
          <cell r="L978">
            <v>43517</v>
          </cell>
          <cell r="M978">
            <v>43</v>
          </cell>
        </row>
        <row r="979">
          <cell r="L979">
            <v>43518</v>
          </cell>
          <cell r="M979" t="str">
            <v>Mise à Jour</v>
          </cell>
        </row>
        <row r="980">
          <cell r="L980">
            <v>43519</v>
          </cell>
          <cell r="M980">
            <v>43</v>
          </cell>
        </row>
        <row r="981">
          <cell r="L981">
            <v>43520</v>
          </cell>
          <cell r="M981">
            <v>43</v>
          </cell>
        </row>
        <row r="982">
          <cell r="L982">
            <v>43521</v>
          </cell>
          <cell r="M982">
            <v>43</v>
          </cell>
        </row>
        <row r="983">
          <cell r="L983">
            <v>43522</v>
          </cell>
          <cell r="M983">
            <v>43</v>
          </cell>
        </row>
        <row r="984">
          <cell r="L984">
            <v>43523</v>
          </cell>
          <cell r="M984">
            <v>43</v>
          </cell>
        </row>
        <row r="985">
          <cell r="L985">
            <v>43524</v>
          </cell>
          <cell r="M985">
            <v>43</v>
          </cell>
        </row>
        <row r="986">
          <cell r="L986">
            <v>43525</v>
          </cell>
          <cell r="M986">
            <v>43</v>
          </cell>
        </row>
        <row r="987">
          <cell r="L987">
            <v>43526</v>
          </cell>
          <cell r="M987">
            <v>43</v>
          </cell>
        </row>
        <row r="988">
          <cell r="L988">
            <v>43527</v>
          </cell>
          <cell r="M988">
            <v>43</v>
          </cell>
        </row>
        <row r="989">
          <cell r="L989">
            <v>43528</v>
          </cell>
          <cell r="M989">
            <v>43</v>
          </cell>
        </row>
        <row r="990">
          <cell r="L990">
            <v>43529</v>
          </cell>
          <cell r="M990" t="str">
            <v>Mise à Jour</v>
          </cell>
        </row>
        <row r="991">
          <cell r="L991">
            <v>43530</v>
          </cell>
          <cell r="M991">
            <v>43</v>
          </cell>
        </row>
        <row r="992">
          <cell r="L992">
            <v>43531</v>
          </cell>
          <cell r="M992">
            <v>43</v>
          </cell>
        </row>
        <row r="993">
          <cell r="L993">
            <v>43532</v>
          </cell>
          <cell r="M993">
            <v>43</v>
          </cell>
        </row>
        <row r="994">
          <cell r="L994">
            <v>43533</v>
          </cell>
          <cell r="M994">
            <v>43</v>
          </cell>
        </row>
        <row r="995">
          <cell r="L995">
            <v>43534</v>
          </cell>
          <cell r="M995">
            <v>43</v>
          </cell>
        </row>
        <row r="996">
          <cell r="L996">
            <v>43535</v>
          </cell>
          <cell r="M996">
            <v>43</v>
          </cell>
        </row>
        <row r="997">
          <cell r="L997">
            <v>43536</v>
          </cell>
          <cell r="M997">
            <v>43</v>
          </cell>
        </row>
        <row r="998">
          <cell r="L998">
            <v>43537</v>
          </cell>
          <cell r="M998">
            <v>43</v>
          </cell>
        </row>
        <row r="999">
          <cell r="L999">
            <v>43538</v>
          </cell>
          <cell r="M999">
            <v>43</v>
          </cell>
        </row>
        <row r="1000">
          <cell r="L1000">
            <v>43539</v>
          </cell>
          <cell r="M1000">
            <v>43</v>
          </cell>
        </row>
        <row r="1001">
          <cell r="L1001">
            <v>43540</v>
          </cell>
          <cell r="M1001" t="str">
            <v>Mise à Jour</v>
          </cell>
        </row>
        <row r="1002">
          <cell r="L1002">
            <v>43541</v>
          </cell>
          <cell r="M1002">
            <v>43</v>
          </cell>
        </row>
        <row r="1003">
          <cell r="L1003">
            <v>43542</v>
          </cell>
          <cell r="M1003">
            <v>43</v>
          </cell>
        </row>
        <row r="1004">
          <cell r="L1004">
            <v>43543</v>
          </cell>
          <cell r="M1004">
            <v>43</v>
          </cell>
        </row>
        <row r="1005">
          <cell r="L1005">
            <v>43544</v>
          </cell>
          <cell r="M1005">
            <v>43</v>
          </cell>
        </row>
        <row r="1006">
          <cell r="L1006">
            <v>43545</v>
          </cell>
          <cell r="M1006">
            <v>43</v>
          </cell>
        </row>
        <row r="1007">
          <cell r="L1007">
            <v>43546</v>
          </cell>
          <cell r="M1007">
            <v>43</v>
          </cell>
        </row>
        <row r="1008">
          <cell r="L1008">
            <v>43547</v>
          </cell>
          <cell r="M1008">
            <v>43</v>
          </cell>
        </row>
        <row r="1009">
          <cell r="L1009">
            <v>43548</v>
          </cell>
          <cell r="M1009">
            <v>43</v>
          </cell>
        </row>
        <row r="1010">
          <cell r="L1010">
            <v>43549</v>
          </cell>
          <cell r="M1010">
            <v>43</v>
          </cell>
        </row>
        <row r="1011">
          <cell r="L1011">
            <v>43550</v>
          </cell>
          <cell r="M1011">
            <v>43</v>
          </cell>
        </row>
        <row r="1012">
          <cell r="L1012">
            <v>43551</v>
          </cell>
          <cell r="M1012" t="str">
            <v>Mise à Jour</v>
          </cell>
        </row>
        <row r="1013">
          <cell r="L1013">
            <v>43552</v>
          </cell>
          <cell r="M1013">
            <v>43</v>
          </cell>
        </row>
        <row r="1014">
          <cell r="L1014">
            <v>43553</v>
          </cell>
          <cell r="M1014">
            <v>43</v>
          </cell>
        </row>
        <row r="1015">
          <cell r="L1015">
            <v>43554</v>
          </cell>
          <cell r="M1015">
            <v>43</v>
          </cell>
        </row>
        <row r="1016">
          <cell r="L1016">
            <v>43555</v>
          </cell>
          <cell r="M1016">
            <v>43</v>
          </cell>
        </row>
        <row r="1017">
          <cell r="L1017">
            <v>43556</v>
          </cell>
          <cell r="M1017">
            <v>43</v>
          </cell>
        </row>
        <row r="1018">
          <cell r="L1018">
            <v>43557</v>
          </cell>
          <cell r="M1018">
            <v>43</v>
          </cell>
        </row>
        <row r="1019">
          <cell r="L1019">
            <v>43558</v>
          </cell>
          <cell r="M1019">
            <v>43</v>
          </cell>
        </row>
        <row r="1020">
          <cell r="L1020">
            <v>43559</v>
          </cell>
          <cell r="M1020">
            <v>43</v>
          </cell>
        </row>
        <row r="1021">
          <cell r="L1021">
            <v>43560</v>
          </cell>
          <cell r="M1021">
            <v>43</v>
          </cell>
        </row>
        <row r="1022">
          <cell r="L1022">
            <v>43561</v>
          </cell>
          <cell r="M1022">
            <v>43</v>
          </cell>
        </row>
        <row r="1023">
          <cell r="L1023">
            <v>43562</v>
          </cell>
          <cell r="M1023" t="str">
            <v>Mise à Jour</v>
          </cell>
        </row>
        <row r="1024">
          <cell r="L1024">
            <v>43563</v>
          </cell>
          <cell r="M1024">
            <v>43</v>
          </cell>
        </row>
        <row r="1025">
          <cell r="L1025">
            <v>43564</v>
          </cell>
          <cell r="M1025">
            <v>43</v>
          </cell>
        </row>
        <row r="1026">
          <cell r="L1026">
            <v>43565</v>
          </cell>
          <cell r="M1026">
            <v>43</v>
          </cell>
        </row>
        <row r="1027">
          <cell r="L1027">
            <v>43566</v>
          </cell>
          <cell r="M1027">
            <v>43</v>
          </cell>
        </row>
        <row r="1028">
          <cell r="L1028">
            <v>43567</v>
          </cell>
          <cell r="M1028">
            <v>43</v>
          </cell>
        </row>
        <row r="1029">
          <cell r="L1029">
            <v>43568</v>
          </cell>
          <cell r="M1029">
            <v>43</v>
          </cell>
        </row>
        <row r="1030">
          <cell r="L1030">
            <v>43569</v>
          </cell>
          <cell r="M1030">
            <v>43</v>
          </cell>
        </row>
        <row r="1031">
          <cell r="L1031">
            <v>43570</v>
          </cell>
          <cell r="M1031">
            <v>43</v>
          </cell>
        </row>
        <row r="1032">
          <cell r="L1032">
            <v>43571</v>
          </cell>
          <cell r="M1032">
            <v>43</v>
          </cell>
        </row>
        <row r="1033">
          <cell r="L1033">
            <v>43572</v>
          </cell>
          <cell r="M1033">
            <v>43</v>
          </cell>
        </row>
        <row r="1034">
          <cell r="L1034">
            <v>43573</v>
          </cell>
          <cell r="M1034" t="str">
            <v>Mise à Jour</v>
          </cell>
        </row>
        <row r="1035">
          <cell r="L1035">
            <v>43574</v>
          </cell>
          <cell r="M1035">
            <v>43</v>
          </cell>
        </row>
        <row r="1036">
          <cell r="L1036">
            <v>43575</v>
          </cell>
          <cell r="M1036">
            <v>43</v>
          </cell>
        </row>
        <row r="1037">
          <cell r="L1037">
            <v>43576</v>
          </cell>
          <cell r="M1037">
            <v>43</v>
          </cell>
        </row>
        <row r="1038">
          <cell r="L1038">
            <v>43577</v>
          </cell>
          <cell r="M1038">
            <v>43</v>
          </cell>
        </row>
        <row r="1039">
          <cell r="L1039">
            <v>43578</v>
          </cell>
          <cell r="M1039">
            <v>43</v>
          </cell>
        </row>
        <row r="1040">
          <cell r="L1040">
            <v>43579</v>
          </cell>
          <cell r="M1040">
            <v>43</v>
          </cell>
        </row>
        <row r="1041">
          <cell r="L1041">
            <v>43580</v>
          </cell>
          <cell r="M1041">
            <v>43</v>
          </cell>
        </row>
        <row r="1042">
          <cell r="L1042">
            <v>43581</v>
          </cell>
          <cell r="M1042">
            <v>43</v>
          </cell>
        </row>
        <row r="1043">
          <cell r="L1043">
            <v>43582</v>
          </cell>
          <cell r="M1043">
            <v>43</v>
          </cell>
        </row>
        <row r="1044">
          <cell r="L1044">
            <v>43583</v>
          </cell>
          <cell r="M1044">
            <v>43</v>
          </cell>
        </row>
        <row r="1045">
          <cell r="L1045">
            <v>43584</v>
          </cell>
          <cell r="M1045" t="str">
            <v>Mise à Jour</v>
          </cell>
        </row>
        <row r="1046">
          <cell r="L1046">
            <v>43585</v>
          </cell>
          <cell r="M1046">
            <v>43</v>
          </cell>
        </row>
        <row r="1047">
          <cell r="L1047">
            <v>43586</v>
          </cell>
          <cell r="M1047">
            <v>43</v>
          </cell>
        </row>
        <row r="1048">
          <cell r="L1048">
            <v>43587</v>
          </cell>
          <cell r="M1048">
            <v>43</v>
          </cell>
        </row>
        <row r="1049">
          <cell r="L1049">
            <v>43588</v>
          </cell>
          <cell r="M1049">
            <v>43</v>
          </cell>
        </row>
        <row r="1050">
          <cell r="L1050">
            <v>43589</v>
          </cell>
          <cell r="M1050">
            <v>43</v>
          </cell>
        </row>
        <row r="1051">
          <cell r="L1051">
            <v>43590</v>
          </cell>
          <cell r="M1051">
            <v>43</v>
          </cell>
        </row>
        <row r="1052">
          <cell r="L1052">
            <v>43591</v>
          </cell>
          <cell r="M1052">
            <v>43</v>
          </cell>
        </row>
        <row r="1053">
          <cell r="L1053">
            <v>43592</v>
          </cell>
          <cell r="M1053">
            <v>43</v>
          </cell>
        </row>
        <row r="1054">
          <cell r="L1054">
            <v>43593</v>
          </cell>
          <cell r="M1054">
            <v>43</v>
          </cell>
        </row>
        <row r="1055">
          <cell r="L1055">
            <v>43594</v>
          </cell>
          <cell r="M1055">
            <v>43</v>
          </cell>
        </row>
        <row r="1056">
          <cell r="L1056">
            <v>43595</v>
          </cell>
          <cell r="M1056" t="str">
            <v>Mise à Jour</v>
          </cell>
        </row>
        <row r="1057">
          <cell r="L1057">
            <v>43596</v>
          </cell>
          <cell r="M1057">
            <v>43</v>
          </cell>
        </row>
        <row r="1058">
          <cell r="L1058">
            <v>43597</v>
          </cell>
          <cell r="M1058">
            <v>43</v>
          </cell>
        </row>
        <row r="1059">
          <cell r="L1059">
            <v>43598</v>
          </cell>
          <cell r="M1059">
            <v>43</v>
          </cell>
        </row>
        <row r="1060">
          <cell r="L1060">
            <v>43599</v>
          </cell>
          <cell r="M1060">
            <v>43</v>
          </cell>
        </row>
        <row r="1061">
          <cell r="L1061">
            <v>43600</v>
          </cell>
          <cell r="M1061">
            <v>43</v>
          </cell>
        </row>
        <row r="1062">
          <cell r="L1062">
            <v>43601</v>
          </cell>
          <cell r="M1062">
            <v>43</v>
          </cell>
        </row>
        <row r="1063">
          <cell r="L1063">
            <v>43602</v>
          </cell>
          <cell r="M1063">
            <v>43</v>
          </cell>
        </row>
        <row r="1064">
          <cell r="L1064">
            <v>43603</v>
          </cell>
          <cell r="M1064">
            <v>43</v>
          </cell>
        </row>
        <row r="1065">
          <cell r="L1065">
            <v>43604</v>
          </cell>
          <cell r="M1065">
            <v>43</v>
          </cell>
        </row>
        <row r="1066">
          <cell r="L1066">
            <v>43605</v>
          </cell>
          <cell r="M1066">
            <v>43</v>
          </cell>
        </row>
        <row r="1067">
          <cell r="L1067">
            <v>43606</v>
          </cell>
          <cell r="M1067" t="str">
            <v>Mise à Jour</v>
          </cell>
        </row>
        <row r="1068">
          <cell r="L1068">
            <v>43607</v>
          </cell>
          <cell r="M1068">
            <v>43</v>
          </cell>
        </row>
        <row r="1069">
          <cell r="L1069">
            <v>43608</v>
          </cell>
          <cell r="M1069">
            <v>43</v>
          </cell>
        </row>
        <row r="1070">
          <cell r="L1070">
            <v>43609</v>
          </cell>
          <cell r="M1070">
            <v>43</v>
          </cell>
        </row>
        <row r="1071">
          <cell r="L1071">
            <v>43610</v>
          </cell>
          <cell r="M1071">
            <v>43</v>
          </cell>
        </row>
        <row r="1072">
          <cell r="L1072">
            <v>43611</v>
          </cell>
          <cell r="M1072">
            <v>43</v>
          </cell>
        </row>
        <row r="1073">
          <cell r="L1073">
            <v>43612</v>
          </cell>
          <cell r="M1073">
            <v>43</v>
          </cell>
        </row>
        <row r="1074">
          <cell r="L1074">
            <v>43613</v>
          </cell>
          <cell r="M1074">
            <v>43</v>
          </cell>
        </row>
        <row r="1075">
          <cell r="L1075">
            <v>43614</v>
          </cell>
          <cell r="M1075">
            <v>43</v>
          </cell>
        </row>
        <row r="1076">
          <cell r="L1076">
            <v>43615</v>
          </cell>
          <cell r="M1076">
            <v>43</v>
          </cell>
        </row>
        <row r="1077">
          <cell r="L1077">
            <v>43616</v>
          </cell>
          <cell r="M1077">
            <v>43</v>
          </cell>
        </row>
        <row r="1078">
          <cell r="L1078">
            <v>43617</v>
          </cell>
          <cell r="M1078" t="str">
            <v>Mise à Jour</v>
          </cell>
        </row>
        <row r="1079">
          <cell r="L1079">
            <v>43618</v>
          </cell>
          <cell r="M1079">
            <v>43</v>
          </cell>
        </row>
        <row r="1080">
          <cell r="L1080">
            <v>43619</v>
          </cell>
          <cell r="M1080">
            <v>43</v>
          </cell>
        </row>
        <row r="1081">
          <cell r="L1081">
            <v>43620</v>
          </cell>
          <cell r="M1081">
            <v>43</v>
          </cell>
        </row>
        <row r="1082">
          <cell r="L1082">
            <v>43621</v>
          </cell>
          <cell r="M1082">
            <v>43</v>
          </cell>
        </row>
        <row r="1083">
          <cell r="L1083">
            <v>43622</v>
          </cell>
          <cell r="M1083">
            <v>43</v>
          </cell>
        </row>
        <row r="1084">
          <cell r="L1084">
            <v>43623</v>
          </cell>
          <cell r="M1084">
            <v>43</v>
          </cell>
        </row>
        <row r="1085">
          <cell r="L1085">
            <v>43624</v>
          </cell>
          <cell r="M1085">
            <v>43</v>
          </cell>
        </row>
        <row r="1086">
          <cell r="L1086">
            <v>43625</v>
          </cell>
          <cell r="M1086">
            <v>43</v>
          </cell>
        </row>
        <row r="1087">
          <cell r="L1087">
            <v>43626</v>
          </cell>
          <cell r="M1087">
            <v>43</v>
          </cell>
        </row>
        <row r="1088">
          <cell r="L1088">
            <v>43627</v>
          </cell>
          <cell r="M1088">
            <v>43</v>
          </cell>
        </row>
        <row r="1089">
          <cell r="L1089">
            <v>43628</v>
          </cell>
          <cell r="M1089" t="str">
            <v>Mise à Jour</v>
          </cell>
        </row>
        <row r="1090">
          <cell r="L1090">
            <v>43629</v>
          </cell>
          <cell r="M1090">
            <v>43</v>
          </cell>
        </row>
        <row r="1091">
          <cell r="L1091">
            <v>43630</v>
          </cell>
          <cell r="M1091">
            <v>43</v>
          </cell>
        </row>
        <row r="1092">
          <cell r="L1092">
            <v>43631</v>
          </cell>
          <cell r="M1092">
            <v>43</v>
          </cell>
        </row>
        <row r="1093">
          <cell r="L1093">
            <v>43632</v>
          </cell>
          <cell r="M1093">
            <v>43</v>
          </cell>
        </row>
        <row r="1094">
          <cell r="L1094">
            <v>43633</v>
          </cell>
          <cell r="M1094">
            <v>43</v>
          </cell>
        </row>
        <row r="1095">
          <cell r="L1095">
            <v>43634</v>
          </cell>
          <cell r="M1095">
            <v>43</v>
          </cell>
        </row>
        <row r="1096">
          <cell r="L1096">
            <v>43635</v>
          </cell>
          <cell r="M1096">
            <v>43</v>
          </cell>
        </row>
        <row r="1097">
          <cell r="L1097">
            <v>43636</v>
          </cell>
          <cell r="M1097">
            <v>43</v>
          </cell>
        </row>
        <row r="1098">
          <cell r="L1098">
            <v>43637</v>
          </cell>
          <cell r="M1098">
            <v>43</v>
          </cell>
        </row>
        <row r="1099">
          <cell r="L1099">
            <v>43638</v>
          </cell>
          <cell r="M1099">
            <v>43</v>
          </cell>
        </row>
        <row r="1100">
          <cell r="L1100">
            <v>43639</v>
          </cell>
          <cell r="M1100" t="str">
            <v>Mise à Jour</v>
          </cell>
        </row>
        <row r="1101">
          <cell r="L1101">
            <v>43640</v>
          </cell>
          <cell r="M1101">
            <v>43</v>
          </cell>
        </row>
        <row r="1102">
          <cell r="L1102">
            <v>43641</v>
          </cell>
          <cell r="M1102">
            <v>43</v>
          </cell>
        </row>
        <row r="1103">
          <cell r="L1103">
            <v>43642</v>
          </cell>
          <cell r="M1103">
            <v>43</v>
          </cell>
        </row>
        <row r="1104">
          <cell r="L1104">
            <v>43643</v>
          </cell>
          <cell r="M1104">
            <v>43</v>
          </cell>
        </row>
        <row r="1105">
          <cell r="L1105">
            <v>43644</v>
          </cell>
          <cell r="M1105">
            <v>43</v>
          </cell>
        </row>
        <row r="1106">
          <cell r="L1106">
            <v>43645</v>
          </cell>
          <cell r="M1106">
            <v>43</v>
          </cell>
        </row>
        <row r="1107">
          <cell r="L1107">
            <v>43646</v>
          </cell>
          <cell r="M1107">
            <v>43</v>
          </cell>
        </row>
        <row r="1108">
          <cell r="L1108">
            <v>43647</v>
          </cell>
          <cell r="M1108">
            <v>43</v>
          </cell>
        </row>
        <row r="1109">
          <cell r="L1109">
            <v>43648</v>
          </cell>
          <cell r="M1109">
            <v>43</v>
          </cell>
        </row>
        <row r="1110">
          <cell r="L1110">
            <v>43649</v>
          </cell>
          <cell r="M1110">
            <v>43</v>
          </cell>
        </row>
        <row r="1111">
          <cell r="L1111">
            <v>43650</v>
          </cell>
          <cell r="M1111" t="str">
            <v>Mise à Jour</v>
          </cell>
        </row>
        <row r="1112">
          <cell r="L1112">
            <v>43651</v>
          </cell>
          <cell r="M1112">
            <v>43</v>
          </cell>
        </row>
        <row r="1113">
          <cell r="L1113">
            <v>43652</v>
          </cell>
          <cell r="M1113">
            <v>43</v>
          </cell>
        </row>
        <row r="1114">
          <cell r="L1114">
            <v>43653</v>
          </cell>
          <cell r="M1114">
            <v>43</v>
          </cell>
        </row>
        <row r="1115">
          <cell r="L1115">
            <v>43654</v>
          </cell>
          <cell r="M1115">
            <v>43</v>
          </cell>
        </row>
        <row r="1116">
          <cell r="L1116">
            <v>43655</v>
          </cell>
          <cell r="M1116">
            <v>43</v>
          </cell>
        </row>
        <row r="1117">
          <cell r="L1117">
            <v>43656</v>
          </cell>
          <cell r="M1117">
            <v>43</v>
          </cell>
        </row>
        <row r="1118">
          <cell r="L1118">
            <v>43657</v>
          </cell>
          <cell r="M1118">
            <v>43</v>
          </cell>
        </row>
        <row r="1119">
          <cell r="L1119">
            <v>43658</v>
          </cell>
          <cell r="M1119">
            <v>43</v>
          </cell>
        </row>
        <row r="1120">
          <cell r="L1120">
            <v>43659</v>
          </cell>
          <cell r="M1120">
            <v>43</v>
          </cell>
        </row>
        <row r="1121">
          <cell r="L1121">
            <v>43660</v>
          </cell>
          <cell r="M1121">
            <v>43</v>
          </cell>
        </row>
        <row r="1122">
          <cell r="L1122">
            <v>43661</v>
          </cell>
          <cell r="M1122" t="str">
            <v>Mise à Jour</v>
          </cell>
        </row>
        <row r="1123">
          <cell r="L1123">
            <v>43662</v>
          </cell>
          <cell r="M1123">
            <v>43</v>
          </cell>
        </row>
        <row r="1124">
          <cell r="L1124">
            <v>43663</v>
          </cell>
          <cell r="M1124">
            <v>43</v>
          </cell>
        </row>
        <row r="1125">
          <cell r="L1125">
            <v>43664</v>
          </cell>
          <cell r="M1125">
            <v>43</v>
          </cell>
        </row>
        <row r="1126">
          <cell r="L1126">
            <v>43665</v>
          </cell>
          <cell r="M1126">
            <v>43</v>
          </cell>
        </row>
        <row r="1127">
          <cell r="L1127">
            <v>43666</v>
          </cell>
          <cell r="M1127">
            <v>43</v>
          </cell>
        </row>
        <row r="1128">
          <cell r="L1128">
            <v>43667</v>
          </cell>
          <cell r="M1128">
            <v>43</v>
          </cell>
        </row>
        <row r="1129">
          <cell r="L1129">
            <v>43668</v>
          </cell>
          <cell r="M1129">
            <v>43</v>
          </cell>
        </row>
        <row r="1130">
          <cell r="L1130">
            <v>43669</v>
          </cell>
          <cell r="M1130">
            <v>43</v>
          </cell>
        </row>
        <row r="1131">
          <cell r="L1131">
            <v>43670</v>
          </cell>
          <cell r="M1131">
            <v>43</v>
          </cell>
        </row>
        <row r="1132">
          <cell r="L1132">
            <v>43671</v>
          </cell>
          <cell r="M1132">
            <v>43</v>
          </cell>
        </row>
        <row r="1133">
          <cell r="L1133">
            <v>43672</v>
          </cell>
          <cell r="M1133" t="str">
            <v>Mise à Jour</v>
          </cell>
        </row>
        <row r="1134">
          <cell r="L1134">
            <v>43673</v>
          </cell>
          <cell r="M1134">
            <v>43</v>
          </cell>
        </row>
        <row r="1135">
          <cell r="L1135">
            <v>43674</v>
          </cell>
          <cell r="M1135">
            <v>43</v>
          </cell>
        </row>
        <row r="1136">
          <cell r="L1136">
            <v>43675</v>
          </cell>
          <cell r="M1136">
            <v>43</v>
          </cell>
        </row>
        <row r="1137">
          <cell r="L1137">
            <v>43676</v>
          </cell>
          <cell r="M1137">
            <v>43</v>
          </cell>
        </row>
        <row r="1138">
          <cell r="L1138">
            <v>43677</v>
          </cell>
          <cell r="M1138">
            <v>43</v>
          </cell>
        </row>
        <row r="1139">
          <cell r="L1139">
            <v>43678</v>
          </cell>
          <cell r="M1139">
            <v>43</v>
          </cell>
        </row>
        <row r="1140">
          <cell r="L1140">
            <v>43679</v>
          </cell>
          <cell r="M1140">
            <v>43</v>
          </cell>
        </row>
        <row r="1141">
          <cell r="L1141">
            <v>43680</v>
          </cell>
          <cell r="M1141">
            <v>43</v>
          </cell>
        </row>
        <row r="1142">
          <cell r="L1142">
            <v>43681</v>
          </cell>
          <cell r="M1142">
            <v>43</v>
          </cell>
        </row>
        <row r="1143">
          <cell r="L1143">
            <v>43682</v>
          </cell>
          <cell r="M1143">
            <v>43</v>
          </cell>
        </row>
        <row r="1144">
          <cell r="L1144">
            <v>43683</v>
          </cell>
          <cell r="M1144" t="str">
            <v>Mise à Jour</v>
          </cell>
        </row>
        <row r="1145">
          <cell r="L1145">
            <v>43684</v>
          </cell>
          <cell r="M1145">
            <v>43</v>
          </cell>
        </row>
        <row r="1146">
          <cell r="L1146">
            <v>43685</v>
          </cell>
          <cell r="M1146">
            <v>43</v>
          </cell>
        </row>
        <row r="1147">
          <cell r="L1147">
            <v>43686</v>
          </cell>
          <cell r="M1147">
            <v>43</v>
          </cell>
        </row>
        <row r="1148">
          <cell r="L1148">
            <v>43687</v>
          </cell>
          <cell r="M1148">
            <v>43</v>
          </cell>
        </row>
        <row r="1149">
          <cell r="L1149">
            <v>43688</v>
          </cell>
          <cell r="M1149">
            <v>43</v>
          </cell>
        </row>
        <row r="1150">
          <cell r="L1150">
            <v>43689</v>
          </cell>
          <cell r="M1150">
            <v>43</v>
          </cell>
        </row>
        <row r="1151">
          <cell r="L1151">
            <v>43690</v>
          </cell>
          <cell r="M1151">
            <v>43</v>
          </cell>
        </row>
        <row r="1152">
          <cell r="L1152">
            <v>43691</v>
          </cell>
          <cell r="M1152">
            <v>43</v>
          </cell>
        </row>
        <row r="1153">
          <cell r="L1153">
            <v>43692</v>
          </cell>
          <cell r="M1153">
            <v>43</v>
          </cell>
        </row>
        <row r="1154">
          <cell r="L1154">
            <v>43693</v>
          </cell>
          <cell r="M1154">
            <v>43</v>
          </cell>
        </row>
        <row r="1155">
          <cell r="L1155">
            <v>43694</v>
          </cell>
          <cell r="M1155" t="str">
            <v>Mise à Jour</v>
          </cell>
        </row>
        <row r="1156">
          <cell r="L1156">
            <v>43695</v>
          </cell>
          <cell r="M1156">
            <v>43</v>
          </cell>
        </row>
        <row r="1157">
          <cell r="L1157">
            <v>43696</v>
          </cell>
          <cell r="M1157">
            <v>43</v>
          </cell>
        </row>
        <row r="1158">
          <cell r="L1158">
            <v>43697</v>
          </cell>
          <cell r="M1158">
            <v>43</v>
          </cell>
        </row>
        <row r="1159">
          <cell r="L1159">
            <v>43698</v>
          </cell>
          <cell r="M1159">
            <v>43</v>
          </cell>
        </row>
        <row r="1160">
          <cell r="L1160">
            <v>43699</v>
          </cell>
          <cell r="M1160">
            <v>43</v>
          </cell>
        </row>
        <row r="1161">
          <cell r="L1161">
            <v>43700</v>
          </cell>
          <cell r="M1161">
            <v>43</v>
          </cell>
        </row>
        <row r="1162">
          <cell r="L1162">
            <v>43701</v>
          </cell>
          <cell r="M1162">
            <v>43</v>
          </cell>
        </row>
        <row r="1163">
          <cell r="L1163">
            <v>43702</v>
          </cell>
          <cell r="M1163">
            <v>43</v>
          </cell>
        </row>
        <row r="1164">
          <cell r="L1164">
            <v>43703</v>
          </cell>
          <cell r="M1164">
            <v>43</v>
          </cell>
        </row>
        <row r="1165">
          <cell r="L1165">
            <v>43704</v>
          </cell>
          <cell r="M1165">
            <v>43</v>
          </cell>
        </row>
        <row r="1166">
          <cell r="L1166">
            <v>43705</v>
          </cell>
          <cell r="M1166" t="str">
            <v>Mise à Jour</v>
          </cell>
        </row>
        <row r="1167">
          <cell r="L1167">
            <v>43706</v>
          </cell>
          <cell r="M1167">
            <v>43</v>
          </cell>
        </row>
        <row r="1168">
          <cell r="L1168">
            <v>43707</v>
          </cell>
          <cell r="M1168">
            <v>43</v>
          </cell>
        </row>
        <row r="1169">
          <cell r="L1169">
            <v>43708</v>
          </cell>
          <cell r="M1169">
            <v>43</v>
          </cell>
        </row>
        <row r="1170">
          <cell r="L1170">
            <v>43709</v>
          </cell>
          <cell r="M1170">
            <v>43</v>
          </cell>
        </row>
        <row r="1171">
          <cell r="L1171">
            <v>43710</v>
          </cell>
          <cell r="M1171">
            <v>43</v>
          </cell>
        </row>
        <row r="1172">
          <cell r="L1172">
            <v>43711</v>
          </cell>
          <cell r="M1172">
            <v>43</v>
          </cell>
        </row>
        <row r="1173">
          <cell r="L1173">
            <v>43712</v>
          </cell>
          <cell r="M1173">
            <v>43</v>
          </cell>
        </row>
        <row r="1174">
          <cell r="L1174">
            <v>43713</v>
          </cell>
          <cell r="M1174">
            <v>43</v>
          </cell>
        </row>
        <row r="1175">
          <cell r="L1175">
            <v>43714</v>
          </cell>
          <cell r="M1175">
            <v>43</v>
          </cell>
        </row>
        <row r="1176">
          <cell r="L1176">
            <v>43715</v>
          </cell>
          <cell r="M1176">
            <v>43</v>
          </cell>
        </row>
        <row r="1177">
          <cell r="L1177">
            <v>43716</v>
          </cell>
          <cell r="M1177" t="str">
            <v>Mise à Jour</v>
          </cell>
        </row>
        <row r="1178">
          <cell r="L1178">
            <v>43717</v>
          </cell>
          <cell r="M1178">
            <v>43</v>
          </cell>
        </row>
        <row r="1179">
          <cell r="L1179">
            <v>43718</v>
          </cell>
          <cell r="M1179">
            <v>43</v>
          </cell>
        </row>
        <row r="1180">
          <cell r="L1180">
            <v>43719</v>
          </cell>
          <cell r="M1180">
            <v>43</v>
          </cell>
        </row>
        <row r="1181">
          <cell r="L1181">
            <v>43720</v>
          </cell>
          <cell r="M1181">
            <v>43</v>
          </cell>
        </row>
        <row r="1182">
          <cell r="L1182">
            <v>43721</v>
          </cell>
          <cell r="M1182">
            <v>43</v>
          </cell>
        </row>
        <row r="1183">
          <cell r="L1183">
            <v>43722</v>
          </cell>
          <cell r="M1183">
            <v>43</v>
          </cell>
        </row>
        <row r="1184">
          <cell r="L1184">
            <v>43723</v>
          </cell>
          <cell r="M1184">
            <v>43</v>
          </cell>
        </row>
        <row r="1185">
          <cell r="L1185">
            <v>43724</v>
          </cell>
          <cell r="M1185">
            <v>43</v>
          </cell>
        </row>
        <row r="1186">
          <cell r="L1186">
            <v>43725</v>
          </cell>
          <cell r="M1186">
            <v>43</v>
          </cell>
        </row>
        <row r="1187">
          <cell r="L1187">
            <v>43726</v>
          </cell>
          <cell r="M1187">
            <v>43</v>
          </cell>
        </row>
        <row r="1188">
          <cell r="L1188">
            <v>43727</v>
          </cell>
          <cell r="M1188" t="str">
            <v>Mise à Jour</v>
          </cell>
        </row>
        <row r="1189">
          <cell r="L1189">
            <v>43728</v>
          </cell>
          <cell r="M1189">
            <v>43</v>
          </cell>
        </row>
        <row r="1190">
          <cell r="L1190">
            <v>43729</v>
          </cell>
          <cell r="M1190">
            <v>43</v>
          </cell>
        </row>
        <row r="1191">
          <cell r="L1191">
            <v>43730</v>
          </cell>
          <cell r="M1191">
            <v>43</v>
          </cell>
        </row>
        <row r="1192">
          <cell r="L1192">
            <v>43731</v>
          </cell>
          <cell r="M1192">
            <v>43</v>
          </cell>
        </row>
        <row r="1193">
          <cell r="L1193">
            <v>43732</v>
          </cell>
          <cell r="M1193">
            <v>43</v>
          </cell>
        </row>
        <row r="1194">
          <cell r="L1194">
            <v>43733</v>
          </cell>
          <cell r="M1194">
            <v>43</v>
          </cell>
        </row>
        <row r="1195">
          <cell r="L1195">
            <v>43734</v>
          </cell>
          <cell r="M1195">
            <v>43</v>
          </cell>
        </row>
        <row r="1196">
          <cell r="L1196">
            <v>43735</v>
          </cell>
          <cell r="M1196">
            <v>43</v>
          </cell>
        </row>
        <row r="1197">
          <cell r="L1197">
            <v>43736</v>
          </cell>
          <cell r="M1197">
            <v>43</v>
          </cell>
        </row>
        <row r="1198">
          <cell r="L1198">
            <v>43737</v>
          </cell>
          <cell r="M1198">
            <v>43</v>
          </cell>
        </row>
        <row r="1199">
          <cell r="L1199">
            <v>43738</v>
          </cell>
          <cell r="M1199" t="str">
            <v>Mise à Jour</v>
          </cell>
        </row>
        <row r="1200">
          <cell r="L1200">
            <v>43739</v>
          </cell>
          <cell r="M1200">
            <v>43</v>
          </cell>
        </row>
        <row r="1201">
          <cell r="L1201">
            <v>43740</v>
          </cell>
          <cell r="M1201">
            <v>43</v>
          </cell>
        </row>
        <row r="1202">
          <cell r="L1202">
            <v>43741</v>
          </cell>
          <cell r="M1202">
            <v>43</v>
          </cell>
        </row>
        <row r="1203">
          <cell r="L1203">
            <v>43742</v>
          </cell>
          <cell r="M1203">
            <v>43</v>
          </cell>
        </row>
        <row r="1204">
          <cell r="L1204">
            <v>43743</v>
          </cell>
          <cell r="M1204">
            <v>43</v>
          </cell>
        </row>
        <row r="1205">
          <cell r="L1205">
            <v>43744</v>
          </cell>
          <cell r="M1205">
            <v>43</v>
          </cell>
        </row>
        <row r="1206">
          <cell r="L1206">
            <v>43745</v>
          </cell>
          <cell r="M1206">
            <v>43</v>
          </cell>
        </row>
        <row r="1207">
          <cell r="L1207">
            <v>43746</v>
          </cell>
          <cell r="M1207">
            <v>43</v>
          </cell>
        </row>
        <row r="1208">
          <cell r="L1208">
            <v>43747</v>
          </cell>
          <cell r="M1208">
            <v>43</v>
          </cell>
        </row>
        <row r="1209">
          <cell r="L1209">
            <v>43748</v>
          </cell>
          <cell r="M1209">
            <v>43</v>
          </cell>
        </row>
        <row r="1210">
          <cell r="L1210">
            <v>43749</v>
          </cell>
          <cell r="M1210" t="str">
            <v>Mise à Jour</v>
          </cell>
        </row>
        <row r="1211">
          <cell r="L1211">
            <v>43750</v>
          </cell>
          <cell r="M1211">
            <v>43</v>
          </cell>
        </row>
        <row r="1212">
          <cell r="L1212">
            <v>43751</v>
          </cell>
          <cell r="M1212">
            <v>43</v>
          </cell>
        </row>
        <row r="1213">
          <cell r="L1213">
            <v>43752</v>
          </cell>
          <cell r="M1213">
            <v>43</v>
          </cell>
        </row>
        <row r="1214">
          <cell r="L1214">
            <v>43753</v>
          </cell>
          <cell r="M1214">
            <v>43</v>
          </cell>
        </row>
        <row r="1215">
          <cell r="L1215">
            <v>43754</v>
          </cell>
          <cell r="M1215">
            <v>43</v>
          </cell>
        </row>
        <row r="1216">
          <cell r="L1216">
            <v>43755</v>
          </cell>
          <cell r="M1216">
            <v>43</v>
          </cell>
        </row>
        <row r="1217">
          <cell r="L1217">
            <v>43756</v>
          </cell>
          <cell r="M1217">
            <v>43</v>
          </cell>
        </row>
        <row r="1218">
          <cell r="L1218">
            <v>43757</v>
          </cell>
          <cell r="M1218">
            <v>43</v>
          </cell>
        </row>
        <row r="1219">
          <cell r="L1219">
            <v>43758</v>
          </cell>
          <cell r="M1219">
            <v>43</v>
          </cell>
        </row>
        <row r="1220">
          <cell r="L1220">
            <v>43759</v>
          </cell>
          <cell r="M1220">
            <v>43</v>
          </cell>
        </row>
        <row r="1221">
          <cell r="L1221">
            <v>43760</v>
          </cell>
          <cell r="M1221" t="str">
            <v>Mise à Jour</v>
          </cell>
        </row>
        <row r="1222">
          <cell r="L1222">
            <v>43761</v>
          </cell>
          <cell r="M1222">
            <v>43</v>
          </cell>
        </row>
        <row r="1223">
          <cell r="L1223">
            <v>43762</v>
          </cell>
          <cell r="M1223">
            <v>43</v>
          </cell>
        </row>
        <row r="1224">
          <cell r="L1224">
            <v>43763</v>
          </cell>
          <cell r="M1224">
            <v>43</v>
          </cell>
        </row>
        <row r="1225">
          <cell r="L1225">
            <v>43764</v>
          </cell>
          <cell r="M1225">
            <v>43</v>
          </cell>
        </row>
        <row r="1226">
          <cell r="L1226">
            <v>43765</v>
          </cell>
          <cell r="M1226">
            <v>43</v>
          </cell>
        </row>
        <row r="1227">
          <cell r="L1227">
            <v>43766</v>
          </cell>
          <cell r="M1227">
            <v>43</v>
          </cell>
        </row>
        <row r="1228">
          <cell r="L1228">
            <v>43767</v>
          </cell>
          <cell r="M1228">
            <v>43</v>
          </cell>
        </row>
        <row r="1229">
          <cell r="L1229">
            <v>43768</v>
          </cell>
          <cell r="M1229">
            <v>43</v>
          </cell>
        </row>
        <row r="1230">
          <cell r="L1230">
            <v>43769</v>
          </cell>
          <cell r="M1230">
            <v>43</v>
          </cell>
        </row>
        <row r="1231">
          <cell r="L1231">
            <v>43770</v>
          </cell>
          <cell r="M1231">
            <v>43</v>
          </cell>
        </row>
        <row r="1232">
          <cell r="L1232">
            <v>43771</v>
          </cell>
          <cell r="M1232" t="str">
            <v>Mise à Jour</v>
          </cell>
        </row>
        <row r="1233">
          <cell r="L1233">
            <v>43772</v>
          </cell>
          <cell r="M1233">
            <v>43</v>
          </cell>
        </row>
        <row r="1234">
          <cell r="L1234">
            <v>43773</v>
          </cell>
          <cell r="M1234">
            <v>43</v>
          </cell>
        </row>
        <row r="1235">
          <cell r="L1235">
            <v>43774</v>
          </cell>
          <cell r="M1235">
            <v>43</v>
          </cell>
        </row>
        <row r="1236">
          <cell r="L1236">
            <v>43775</v>
          </cell>
          <cell r="M1236">
            <v>43</v>
          </cell>
        </row>
        <row r="1237">
          <cell r="L1237">
            <v>43776</v>
          </cell>
          <cell r="M1237">
            <v>43</v>
          </cell>
        </row>
        <row r="1238">
          <cell r="L1238">
            <v>43777</v>
          </cell>
          <cell r="M1238">
            <v>43</v>
          </cell>
        </row>
        <row r="1239">
          <cell r="L1239">
            <v>43778</v>
          </cell>
          <cell r="M1239">
            <v>43</v>
          </cell>
        </row>
        <row r="1240">
          <cell r="L1240">
            <v>43779</v>
          </cell>
          <cell r="M1240">
            <v>43</v>
          </cell>
        </row>
        <row r="1241">
          <cell r="L1241">
            <v>43780</v>
          </cell>
          <cell r="M1241">
            <v>43</v>
          </cell>
        </row>
        <row r="1242">
          <cell r="L1242">
            <v>43781</v>
          </cell>
          <cell r="M1242">
            <v>43</v>
          </cell>
        </row>
        <row r="1243">
          <cell r="L1243">
            <v>43782</v>
          </cell>
          <cell r="M1243" t="str">
            <v>Mise à Jour</v>
          </cell>
        </row>
        <row r="1244">
          <cell r="L1244">
            <v>43783</v>
          </cell>
          <cell r="M1244">
            <v>43</v>
          </cell>
        </row>
        <row r="1245">
          <cell r="L1245">
            <v>43784</v>
          </cell>
          <cell r="M1245">
            <v>43</v>
          </cell>
        </row>
        <row r="1246">
          <cell r="L1246">
            <v>43785</v>
          </cell>
          <cell r="M1246">
            <v>43</v>
          </cell>
        </row>
        <row r="1247">
          <cell r="L1247">
            <v>43786</v>
          </cell>
          <cell r="M1247">
            <v>43</v>
          </cell>
        </row>
        <row r="1248">
          <cell r="L1248">
            <v>43787</v>
          </cell>
          <cell r="M1248">
            <v>43</v>
          </cell>
        </row>
        <row r="1249">
          <cell r="L1249">
            <v>43788</v>
          </cell>
          <cell r="M1249">
            <v>43</v>
          </cell>
        </row>
        <row r="1250">
          <cell r="L1250">
            <v>43789</v>
          </cell>
          <cell r="M1250">
            <v>43</v>
          </cell>
        </row>
        <row r="1251">
          <cell r="L1251">
            <v>43790</v>
          </cell>
          <cell r="M1251">
            <v>43</v>
          </cell>
        </row>
        <row r="1252">
          <cell r="L1252">
            <v>43791</v>
          </cell>
          <cell r="M1252">
            <v>43</v>
          </cell>
        </row>
        <row r="1253">
          <cell r="L1253">
            <v>43792</v>
          </cell>
          <cell r="M1253">
            <v>43</v>
          </cell>
        </row>
        <row r="1254">
          <cell r="L1254">
            <v>43793</v>
          </cell>
          <cell r="M1254" t="str">
            <v>Mise à Jour</v>
          </cell>
        </row>
        <row r="1255">
          <cell r="L1255">
            <v>43794</v>
          </cell>
          <cell r="M1255">
            <v>43</v>
          </cell>
        </row>
        <row r="1256">
          <cell r="L1256">
            <v>43795</v>
          </cell>
          <cell r="M1256">
            <v>43</v>
          </cell>
        </row>
        <row r="1257">
          <cell r="L1257">
            <v>43796</v>
          </cell>
          <cell r="M1257">
            <v>43</v>
          </cell>
        </row>
        <row r="1258">
          <cell r="L1258">
            <v>43797</v>
          </cell>
          <cell r="M1258">
            <v>43</v>
          </cell>
        </row>
        <row r="1259">
          <cell r="L1259">
            <v>43798</v>
          </cell>
          <cell r="M1259">
            <v>43</v>
          </cell>
        </row>
        <row r="1260">
          <cell r="L1260">
            <v>43799</v>
          </cell>
          <cell r="M1260">
            <v>43</v>
          </cell>
        </row>
        <row r="1261">
          <cell r="L1261">
            <v>43800</v>
          </cell>
          <cell r="M1261">
            <v>43</v>
          </cell>
        </row>
        <row r="1262">
          <cell r="L1262">
            <v>43801</v>
          </cell>
          <cell r="M1262">
            <v>43</v>
          </cell>
        </row>
        <row r="1263">
          <cell r="L1263">
            <v>43802</v>
          </cell>
          <cell r="M1263">
            <v>43</v>
          </cell>
        </row>
        <row r="1264">
          <cell r="L1264">
            <v>43803</v>
          </cell>
          <cell r="M1264">
            <v>43</v>
          </cell>
        </row>
        <row r="1265">
          <cell r="L1265">
            <v>43804</v>
          </cell>
          <cell r="M1265" t="str">
            <v>Mise à Jour</v>
          </cell>
        </row>
        <row r="1266">
          <cell r="L1266">
            <v>43805</v>
          </cell>
          <cell r="M1266">
            <v>43</v>
          </cell>
        </row>
        <row r="1267">
          <cell r="L1267">
            <v>43806</v>
          </cell>
          <cell r="M1267">
            <v>43</v>
          </cell>
        </row>
        <row r="1268">
          <cell r="L1268">
            <v>43807</v>
          </cell>
          <cell r="M1268">
            <v>43</v>
          </cell>
        </row>
        <row r="1269">
          <cell r="L1269">
            <v>43808</v>
          </cell>
          <cell r="M1269">
            <v>43</v>
          </cell>
        </row>
        <row r="1270">
          <cell r="L1270">
            <v>43809</v>
          </cell>
          <cell r="M1270">
            <v>43</v>
          </cell>
        </row>
        <row r="1271">
          <cell r="L1271">
            <v>43810</v>
          </cell>
          <cell r="M1271">
            <v>43</v>
          </cell>
        </row>
        <row r="1272">
          <cell r="L1272">
            <v>43811</v>
          </cell>
          <cell r="M1272">
            <v>43</v>
          </cell>
        </row>
        <row r="1273">
          <cell r="L1273">
            <v>43812</v>
          </cell>
          <cell r="M1273">
            <v>43</v>
          </cell>
        </row>
        <row r="1274">
          <cell r="L1274">
            <v>43813</v>
          </cell>
          <cell r="M1274">
            <v>43</v>
          </cell>
        </row>
        <row r="1275">
          <cell r="L1275">
            <v>43814</v>
          </cell>
          <cell r="M1275">
            <v>43</v>
          </cell>
        </row>
        <row r="1276">
          <cell r="L1276">
            <v>43815</v>
          </cell>
          <cell r="M1276" t="str">
            <v>Mise à Jour</v>
          </cell>
        </row>
        <row r="1277">
          <cell r="L1277">
            <v>43816</v>
          </cell>
          <cell r="M1277">
            <v>43</v>
          </cell>
        </row>
        <row r="1278">
          <cell r="L1278">
            <v>43817</v>
          </cell>
          <cell r="M1278">
            <v>43</v>
          </cell>
        </row>
        <row r="1279">
          <cell r="L1279">
            <v>43818</v>
          </cell>
          <cell r="M1279">
            <v>43</v>
          </cell>
        </row>
        <row r="1280">
          <cell r="L1280">
            <v>43819</v>
          </cell>
          <cell r="M1280">
            <v>43</v>
          </cell>
        </row>
        <row r="1281">
          <cell r="L1281">
            <v>43820</v>
          </cell>
          <cell r="M1281">
            <v>43</v>
          </cell>
        </row>
        <row r="1282">
          <cell r="L1282">
            <v>43821</v>
          </cell>
          <cell r="M1282">
            <v>43</v>
          </cell>
        </row>
        <row r="1283">
          <cell r="L1283">
            <v>43822</v>
          </cell>
          <cell r="M1283">
            <v>43</v>
          </cell>
        </row>
        <row r="1284">
          <cell r="L1284">
            <v>43823</v>
          </cell>
          <cell r="M1284">
            <v>43</v>
          </cell>
        </row>
        <row r="1285">
          <cell r="L1285">
            <v>43824</v>
          </cell>
          <cell r="M1285">
            <v>43</v>
          </cell>
        </row>
        <row r="1286">
          <cell r="L1286">
            <v>43825</v>
          </cell>
          <cell r="M1286">
            <v>43</v>
          </cell>
        </row>
        <row r="1287">
          <cell r="L1287">
            <v>43826</v>
          </cell>
          <cell r="M1287" t="str">
            <v>Mise à Jour</v>
          </cell>
        </row>
        <row r="1288">
          <cell r="L1288">
            <v>43827</v>
          </cell>
          <cell r="M1288">
            <v>43</v>
          </cell>
        </row>
        <row r="1289">
          <cell r="L1289">
            <v>43828</v>
          </cell>
          <cell r="M1289">
            <v>43</v>
          </cell>
        </row>
        <row r="1290">
          <cell r="L1290">
            <v>43829</v>
          </cell>
          <cell r="M1290">
            <v>43</v>
          </cell>
        </row>
        <row r="1291">
          <cell r="L1291">
            <v>43830</v>
          </cell>
          <cell r="M1291">
            <v>43</v>
          </cell>
        </row>
        <row r="1292">
          <cell r="L1292">
            <v>43831</v>
          </cell>
          <cell r="M1292">
            <v>43</v>
          </cell>
        </row>
        <row r="1293">
          <cell r="L1293">
            <v>43832</v>
          </cell>
          <cell r="M1293">
            <v>43</v>
          </cell>
        </row>
        <row r="1294">
          <cell r="L1294">
            <v>43833</v>
          </cell>
          <cell r="M1294">
            <v>43</v>
          </cell>
        </row>
        <row r="1295">
          <cell r="L1295">
            <v>43834</v>
          </cell>
          <cell r="M1295">
            <v>43</v>
          </cell>
        </row>
        <row r="1296">
          <cell r="L1296">
            <v>43835</v>
          </cell>
          <cell r="M1296">
            <v>43</v>
          </cell>
        </row>
        <row r="1297">
          <cell r="L1297">
            <v>43836</v>
          </cell>
          <cell r="M1297">
            <v>43</v>
          </cell>
        </row>
        <row r="1298">
          <cell r="L1298">
            <v>43837</v>
          </cell>
          <cell r="M1298" t="str">
            <v>Mise à Jour</v>
          </cell>
        </row>
        <row r="1299">
          <cell r="L1299">
            <v>43838</v>
          </cell>
          <cell r="M1299">
            <v>43</v>
          </cell>
        </row>
        <row r="1300">
          <cell r="L1300">
            <v>43839</v>
          </cell>
          <cell r="M1300">
            <v>43</v>
          </cell>
        </row>
        <row r="1301">
          <cell r="L1301">
            <v>43840</v>
          </cell>
          <cell r="M1301">
            <v>43</v>
          </cell>
        </row>
        <row r="1302">
          <cell r="L1302">
            <v>43841</v>
          </cell>
          <cell r="M1302">
            <v>43</v>
          </cell>
        </row>
        <row r="1303">
          <cell r="L1303">
            <v>43842</v>
          </cell>
          <cell r="M1303">
            <v>43</v>
          </cell>
        </row>
        <row r="1304">
          <cell r="L1304">
            <v>43843</v>
          </cell>
          <cell r="M1304">
            <v>43</v>
          </cell>
        </row>
        <row r="1305">
          <cell r="L1305">
            <v>43844</v>
          </cell>
          <cell r="M1305">
            <v>43</v>
          </cell>
        </row>
        <row r="1306">
          <cell r="L1306">
            <v>43845</v>
          </cell>
          <cell r="M1306">
            <v>43</v>
          </cell>
        </row>
        <row r="1307">
          <cell r="L1307">
            <v>43846</v>
          </cell>
          <cell r="M1307">
            <v>43</v>
          </cell>
        </row>
        <row r="1308">
          <cell r="L1308">
            <v>43847</v>
          </cell>
          <cell r="M1308">
            <v>43</v>
          </cell>
        </row>
        <row r="1309">
          <cell r="L1309">
            <v>43848</v>
          </cell>
          <cell r="M1309" t="str">
            <v>Mise à Jour</v>
          </cell>
        </row>
        <row r="1310">
          <cell r="L1310">
            <v>43849</v>
          </cell>
          <cell r="M1310">
            <v>43</v>
          </cell>
        </row>
        <row r="1311">
          <cell r="L1311">
            <v>43850</v>
          </cell>
          <cell r="M1311">
            <v>43</v>
          </cell>
        </row>
        <row r="1312">
          <cell r="L1312">
            <v>43851</v>
          </cell>
          <cell r="M1312">
            <v>43</v>
          </cell>
        </row>
        <row r="1313">
          <cell r="L1313">
            <v>43852</v>
          </cell>
          <cell r="M1313">
            <v>43</v>
          </cell>
        </row>
        <row r="1314">
          <cell r="L1314">
            <v>43853</v>
          </cell>
          <cell r="M1314">
            <v>43</v>
          </cell>
        </row>
        <row r="1315">
          <cell r="L1315">
            <v>43854</v>
          </cell>
          <cell r="M1315">
            <v>43</v>
          </cell>
        </row>
        <row r="1316">
          <cell r="L1316">
            <v>43855</v>
          </cell>
          <cell r="M1316">
            <v>43</v>
          </cell>
        </row>
        <row r="1317">
          <cell r="L1317">
            <v>43856</v>
          </cell>
          <cell r="M1317">
            <v>43</v>
          </cell>
        </row>
        <row r="1318">
          <cell r="L1318">
            <v>43857</v>
          </cell>
          <cell r="M1318">
            <v>43</v>
          </cell>
        </row>
        <row r="1319">
          <cell r="L1319">
            <v>43858</v>
          </cell>
          <cell r="M1319">
            <v>43</v>
          </cell>
        </row>
        <row r="1320">
          <cell r="L1320">
            <v>43859</v>
          </cell>
          <cell r="M1320" t="str">
            <v>Mise à Jour</v>
          </cell>
        </row>
        <row r="1321">
          <cell r="L1321">
            <v>43860</v>
          </cell>
          <cell r="M1321">
            <v>43</v>
          </cell>
        </row>
        <row r="1322">
          <cell r="L1322">
            <v>43861</v>
          </cell>
          <cell r="M1322">
            <v>43</v>
          </cell>
        </row>
        <row r="1323">
          <cell r="L1323">
            <v>43862</v>
          </cell>
          <cell r="M1323">
            <v>43</v>
          </cell>
        </row>
        <row r="1324">
          <cell r="L1324">
            <v>43863</v>
          </cell>
          <cell r="M1324">
            <v>43</v>
          </cell>
        </row>
        <row r="1325">
          <cell r="L1325">
            <v>43864</v>
          </cell>
          <cell r="M1325">
            <v>43</v>
          </cell>
        </row>
        <row r="1326">
          <cell r="L1326">
            <v>43865</v>
          </cell>
          <cell r="M1326">
            <v>43</v>
          </cell>
        </row>
        <row r="1327">
          <cell r="L1327">
            <v>43866</v>
          </cell>
          <cell r="M1327">
            <v>43</v>
          </cell>
        </row>
        <row r="1328">
          <cell r="L1328">
            <v>43867</v>
          </cell>
          <cell r="M1328">
            <v>43</v>
          </cell>
        </row>
        <row r="1329">
          <cell r="L1329">
            <v>43868</v>
          </cell>
          <cell r="M1329">
            <v>43</v>
          </cell>
        </row>
        <row r="1330">
          <cell r="L1330">
            <v>43869</v>
          </cell>
          <cell r="M1330">
            <v>43</v>
          </cell>
        </row>
        <row r="1331">
          <cell r="L1331">
            <v>43870</v>
          </cell>
          <cell r="M1331" t="str">
            <v>Mise à Jour</v>
          </cell>
        </row>
        <row r="1332">
          <cell r="L1332">
            <v>43871</v>
          </cell>
          <cell r="M1332">
            <v>43</v>
          </cell>
        </row>
        <row r="1333">
          <cell r="L1333">
            <v>43872</v>
          </cell>
          <cell r="M1333">
            <v>43</v>
          </cell>
        </row>
        <row r="1334">
          <cell r="L1334">
            <v>43873</v>
          </cell>
          <cell r="M1334">
            <v>43</v>
          </cell>
        </row>
        <row r="1335">
          <cell r="L1335">
            <v>43874</v>
          </cell>
          <cell r="M1335">
            <v>43</v>
          </cell>
        </row>
        <row r="1336">
          <cell r="L1336">
            <v>43875</v>
          </cell>
          <cell r="M1336">
            <v>43</v>
          </cell>
        </row>
        <row r="1337">
          <cell r="L1337">
            <v>43876</v>
          </cell>
          <cell r="M1337">
            <v>43</v>
          </cell>
        </row>
        <row r="1338">
          <cell r="L1338">
            <v>43877</v>
          </cell>
          <cell r="M1338">
            <v>43</v>
          </cell>
        </row>
        <row r="1339">
          <cell r="L1339">
            <v>43878</v>
          </cell>
          <cell r="M1339">
            <v>43</v>
          </cell>
        </row>
        <row r="1340">
          <cell r="L1340">
            <v>43879</v>
          </cell>
          <cell r="M1340">
            <v>43</v>
          </cell>
        </row>
        <row r="1341">
          <cell r="L1341">
            <v>43880</v>
          </cell>
          <cell r="M1341">
            <v>43</v>
          </cell>
        </row>
        <row r="1342">
          <cell r="L1342">
            <v>43881</v>
          </cell>
          <cell r="M1342" t="str">
            <v>Mise à Jour</v>
          </cell>
        </row>
        <row r="1343">
          <cell r="L1343">
            <v>43882</v>
          </cell>
          <cell r="M1343">
            <v>43</v>
          </cell>
        </row>
        <row r="1344">
          <cell r="L1344">
            <v>43883</v>
          </cell>
          <cell r="M1344">
            <v>43</v>
          </cell>
        </row>
        <row r="1345">
          <cell r="L1345">
            <v>43884</v>
          </cell>
          <cell r="M1345">
            <v>43</v>
          </cell>
        </row>
        <row r="1346">
          <cell r="L1346">
            <v>43885</v>
          </cell>
          <cell r="M1346">
            <v>43</v>
          </cell>
        </row>
        <row r="1347">
          <cell r="L1347">
            <v>43886</v>
          </cell>
          <cell r="M1347">
            <v>43</v>
          </cell>
        </row>
        <row r="1348">
          <cell r="L1348">
            <v>43887</v>
          </cell>
          <cell r="M1348">
            <v>43</v>
          </cell>
        </row>
        <row r="1349">
          <cell r="L1349">
            <v>43888</v>
          </cell>
          <cell r="M1349">
            <v>43</v>
          </cell>
        </row>
        <row r="1350">
          <cell r="L1350">
            <v>43889</v>
          </cell>
          <cell r="M1350">
            <v>43</v>
          </cell>
        </row>
        <row r="1351">
          <cell r="L1351">
            <v>43890</v>
          </cell>
          <cell r="M1351">
            <v>43</v>
          </cell>
        </row>
        <row r="1352">
          <cell r="L1352">
            <v>43891</v>
          </cell>
          <cell r="M1352">
            <v>43</v>
          </cell>
        </row>
        <row r="1353">
          <cell r="L1353">
            <v>43892</v>
          </cell>
          <cell r="M1353" t="str">
            <v>Mise à Jour</v>
          </cell>
        </row>
        <row r="1354">
          <cell r="L1354">
            <v>43893</v>
          </cell>
          <cell r="M1354">
            <v>43</v>
          </cell>
        </row>
        <row r="1355">
          <cell r="L1355">
            <v>43894</v>
          </cell>
          <cell r="M1355">
            <v>43</v>
          </cell>
        </row>
        <row r="1356">
          <cell r="L1356">
            <v>43895</v>
          </cell>
          <cell r="M1356">
            <v>43</v>
          </cell>
        </row>
        <row r="1357">
          <cell r="L1357">
            <v>43896</v>
          </cell>
          <cell r="M1357">
            <v>43</v>
          </cell>
        </row>
        <row r="1358">
          <cell r="L1358">
            <v>43897</v>
          </cell>
          <cell r="M1358">
            <v>43</v>
          </cell>
        </row>
        <row r="1359">
          <cell r="L1359">
            <v>43898</v>
          </cell>
          <cell r="M1359">
            <v>43</v>
          </cell>
        </row>
        <row r="1360">
          <cell r="L1360">
            <v>43899</v>
          </cell>
          <cell r="M1360">
            <v>43</v>
          </cell>
        </row>
        <row r="1361">
          <cell r="L1361">
            <v>43900</v>
          </cell>
          <cell r="M1361">
            <v>43</v>
          </cell>
        </row>
        <row r="1362">
          <cell r="L1362">
            <v>43901</v>
          </cell>
          <cell r="M1362">
            <v>43</v>
          </cell>
        </row>
        <row r="1363">
          <cell r="L1363">
            <v>43902</v>
          </cell>
          <cell r="M1363">
            <v>43</v>
          </cell>
        </row>
        <row r="1364">
          <cell r="L1364">
            <v>43903</v>
          </cell>
          <cell r="M1364" t="str">
            <v>Mise à Jour</v>
          </cell>
        </row>
        <row r="1365">
          <cell r="L1365">
            <v>43904</v>
          </cell>
          <cell r="M1365">
            <v>43</v>
          </cell>
        </row>
        <row r="1366">
          <cell r="L1366">
            <v>43905</v>
          </cell>
          <cell r="M1366">
            <v>43</v>
          </cell>
        </row>
        <row r="1367">
          <cell r="L1367">
            <v>43906</v>
          </cell>
          <cell r="M1367">
            <v>43</v>
          </cell>
        </row>
        <row r="1368">
          <cell r="L1368">
            <v>43907</v>
          </cell>
          <cell r="M1368">
            <v>43</v>
          </cell>
        </row>
        <row r="1369">
          <cell r="L1369">
            <v>43908</v>
          </cell>
          <cell r="M1369">
            <v>43</v>
          </cell>
        </row>
        <row r="1370">
          <cell r="L1370">
            <v>43909</v>
          </cell>
          <cell r="M1370">
            <v>43</v>
          </cell>
        </row>
        <row r="1371">
          <cell r="L1371">
            <v>43910</v>
          </cell>
          <cell r="M1371">
            <v>43</v>
          </cell>
        </row>
        <row r="1372">
          <cell r="L1372">
            <v>43911</v>
          </cell>
          <cell r="M1372">
            <v>43</v>
          </cell>
        </row>
        <row r="1373">
          <cell r="L1373">
            <v>43912</v>
          </cell>
          <cell r="M1373">
            <v>43</v>
          </cell>
        </row>
        <row r="1374">
          <cell r="L1374">
            <v>43913</v>
          </cell>
          <cell r="M1374">
            <v>43</v>
          </cell>
        </row>
        <row r="1375">
          <cell r="L1375">
            <v>43914</v>
          </cell>
          <cell r="M1375" t="str">
            <v>Mise à Jour</v>
          </cell>
        </row>
        <row r="1376">
          <cell r="L1376">
            <v>43915</v>
          </cell>
          <cell r="M1376">
            <v>43</v>
          </cell>
        </row>
        <row r="1377">
          <cell r="L1377">
            <v>43916</v>
          </cell>
          <cell r="M1377">
            <v>43</v>
          </cell>
        </row>
        <row r="1378">
          <cell r="L1378">
            <v>43917</v>
          </cell>
          <cell r="M1378">
            <v>43</v>
          </cell>
        </row>
        <row r="1379">
          <cell r="L1379">
            <v>43918</v>
          </cell>
          <cell r="M1379">
            <v>43</v>
          </cell>
        </row>
        <row r="1380">
          <cell r="L1380">
            <v>43919</v>
          </cell>
          <cell r="M1380">
            <v>43</v>
          </cell>
        </row>
        <row r="1381">
          <cell r="L1381">
            <v>43920</v>
          </cell>
          <cell r="M1381">
            <v>43</v>
          </cell>
        </row>
        <row r="1382">
          <cell r="L1382">
            <v>43921</v>
          </cell>
          <cell r="M1382">
            <v>43</v>
          </cell>
        </row>
        <row r="1383">
          <cell r="L1383">
            <v>43922</v>
          </cell>
          <cell r="M1383">
            <v>43</v>
          </cell>
        </row>
        <row r="1384">
          <cell r="L1384">
            <v>43923</v>
          </cell>
          <cell r="M1384">
            <v>43</v>
          </cell>
        </row>
        <row r="1385">
          <cell r="L1385">
            <v>43924</v>
          </cell>
          <cell r="M1385">
            <v>43</v>
          </cell>
        </row>
        <row r="1386">
          <cell r="L1386">
            <v>43925</v>
          </cell>
          <cell r="M1386" t="str">
            <v>Mise à Jour</v>
          </cell>
        </row>
        <row r="1387">
          <cell r="L1387">
            <v>43926</v>
          </cell>
          <cell r="M1387">
            <v>43</v>
          </cell>
        </row>
        <row r="1388">
          <cell r="L1388">
            <v>43927</v>
          </cell>
          <cell r="M1388">
            <v>43</v>
          </cell>
        </row>
        <row r="1389">
          <cell r="L1389">
            <v>43928</v>
          </cell>
          <cell r="M1389">
            <v>43</v>
          </cell>
        </row>
        <row r="1390">
          <cell r="L1390">
            <v>43929</v>
          </cell>
          <cell r="M1390">
            <v>43</v>
          </cell>
        </row>
        <row r="1391">
          <cell r="L1391">
            <v>43930</v>
          </cell>
          <cell r="M1391">
            <v>43</v>
          </cell>
        </row>
        <row r="1392">
          <cell r="L1392">
            <v>43931</v>
          </cell>
          <cell r="M1392">
            <v>43</v>
          </cell>
        </row>
        <row r="1393">
          <cell r="L1393">
            <v>43932</v>
          </cell>
          <cell r="M1393">
            <v>43</v>
          </cell>
        </row>
        <row r="1394">
          <cell r="L1394">
            <v>43933</v>
          </cell>
          <cell r="M1394">
            <v>43</v>
          </cell>
        </row>
        <row r="1395">
          <cell r="L1395">
            <v>43934</v>
          </cell>
          <cell r="M1395">
            <v>43</v>
          </cell>
        </row>
        <row r="1396">
          <cell r="L1396">
            <v>43935</v>
          </cell>
          <cell r="M1396">
            <v>43</v>
          </cell>
        </row>
        <row r="1397">
          <cell r="L1397">
            <v>43936</v>
          </cell>
          <cell r="M1397" t="str">
            <v>Mise à Jour</v>
          </cell>
        </row>
        <row r="1398">
          <cell r="L1398">
            <v>43937</v>
          </cell>
          <cell r="M1398">
            <v>43</v>
          </cell>
        </row>
        <row r="1399">
          <cell r="L1399">
            <v>43938</v>
          </cell>
          <cell r="M1399">
            <v>43</v>
          </cell>
        </row>
        <row r="1400">
          <cell r="L1400">
            <v>43939</v>
          </cell>
          <cell r="M1400">
            <v>43</v>
          </cell>
        </row>
        <row r="1401">
          <cell r="L1401">
            <v>43940</v>
          </cell>
          <cell r="M1401">
            <v>43</v>
          </cell>
        </row>
        <row r="1402">
          <cell r="L1402">
            <v>43941</v>
          </cell>
          <cell r="M1402">
            <v>43</v>
          </cell>
        </row>
        <row r="1403">
          <cell r="L1403">
            <v>43942</v>
          </cell>
          <cell r="M1403">
            <v>43</v>
          </cell>
        </row>
        <row r="1404">
          <cell r="L1404">
            <v>43943</v>
          </cell>
          <cell r="M1404">
            <v>43</v>
          </cell>
        </row>
        <row r="1405">
          <cell r="L1405">
            <v>43944</v>
          </cell>
          <cell r="M1405">
            <v>43</v>
          </cell>
        </row>
        <row r="1406">
          <cell r="L1406">
            <v>43945</v>
          </cell>
          <cell r="M1406">
            <v>43</v>
          </cell>
        </row>
        <row r="1407">
          <cell r="L1407">
            <v>43946</v>
          </cell>
          <cell r="M1407">
            <v>43</v>
          </cell>
        </row>
        <row r="1408">
          <cell r="L1408">
            <v>43947</v>
          </cell>
          <cell r="M1408" t="str">
            <v>Mise à Jour</v>
          </cell>
        </row>
        <row r="1409">
          <cell r="L1409">
            <v>43948</v>
          </cell>
          <cell r="M1409">
            <v>43</v>
          </cell>
        </row>
        <row r="1410">
          <cell r="L1410">
            <v>43949</v>
          </cell>
          <cell r="M1410">
            <v>43</v>
          </cell>
        </row>
        <row r="1411">
          <cell r="L1411">
            <v>43950</v>
          </cell>
          <cell r="M1411">
            <v>43</v>
          </cell>
        </row>
        <row r="1412">
          <cell r="L1412">
            <v>43951</v>
          </cell>
          <cell r="M1412">
            <v>43</v>
          </cell>
        </row>
        <row r="1413">
          <cell r="L1413">
            <v>43952</v>
          </cell>
          <cell r="M1413">
            <v>43</v>
          </cell>
        </row>
        <row r="1414">
          <cell r="L1414">
            <v>43953</v>
          </cell>
          <cell r="M1414">
            <v>43</v>
          </cell>
        </row>
        <row r="1415">
          <cell r="L1415">
            <v>43954</v>
          </cell>
          <cell r="M1415">
            <v>43</v>
          </cell>
        </row>
        <row r="1416">
          <cell r="L1416">
            <v>43955</v>
          </cell>
          <cell r="M1416">
            <v>43</v>
          </cell>
        </row>
        <row r="1417">
          <cell r="L1417">
            <v>43956</v>
          </cell>
          <cell r="M1417">
            <v>43</v>
          </cell>
        </row>
        <row r="1418">
          <cell r="L1418">
            <v>43957</v>
          </cell>
          <cell r="M1418">
            <v>43</v>
          </cell>
        </row>
        <row r="1419">
          <cell r="L1419">
            <v>43958</v>
          </cell>
          <cell r="M1419" t="str">
            <v>Mise à Jour</v>
          </cell>
        </row>
        <row r="1420">
          <cell r="L1420">
            <v>43959</v>
          </cell>
          <cell r="M1420">
            <v>43</v>
          </cell>
        </row>
        <row r="1421">
          <cell r="L1421">
            <v>43960</v>
          </cell>
          <cell r="M1421">
            <v>43</v>
          </cell>
        </row>
        <row r="1422">
          <cell r="L1422">
            <v>43961</v>
          </cell>
          <cell r="M1422">
            <v>43</v>
          </cell>
        </row>
        <row r="1423">
          <cell r="L1423">
            <v>43962</v>
          </cell>
          <cell r="M1423">
            <v>43</v>
          </cell>
        </row>
        <row r="1424">
          <cell r="L1424">
            <v>43963</v>
          </cell>
          <cell r="M1424">
            <v>43</v>
          </cell>
        </row>
        <row r="1425">
          <cell r="L1425">
            <v>43964</v>
          </cell>
          <cell r="M1425">
            <v>43</v>
          </cell>
        </row>
        <row r="1426">
          <cell r="L1426">
            <v>43965</v>
          </cell>
          <cell r="M1426">
            <v>43</v>
          </cell>
        </row>
        <row r="1427">
          <cell r="L1427">
            <v>43966</v>
          </cell>
          <cell r="M1427">
            <v>43</v>
          </cell>
        </row>
        <row r="1428">
          <cell r="L1428">
            <v>43967</v>
          </cell>
          <cell r="M1428">
            <v>43</v>
          </cell>
        </row>
        <row r="1429">
          <cell r="L1429">
            <v>43968</v>
          </cell>
          <cell r="M1429">
            <v>43</v>
          </cell>
        </row>
        <row r="1430">
          <cell r="L1430">
            <v>43969</v>
          </cell>
          <cell r="M1430" t="str">
            <v>Mise à Jour</v>
          </cell>
        </row>
        <row r="1431">
          <cell r="L1431">
            <v>43970</v>
          </cell>
          <cell r="M1431">
            <v>43</v>
          </cell>
        </row>
        <row r="1432">
          <cell r="L1432">
            <v>43971</v>
          </cell>
          <cell r="M1432">
            <v>43</v>
          </cell>
        </row>
        <row r="1433">
          <cell r="L1433">
            <v>43972</v>
          </cell>
          <cell r="M1433">
            <v>43</v>
          </cell>
        </row>
        <row r="1434">
          <cell r="L1434">
            <v>43973</v>
          </cell>
          <cell r="M1434">
            <v>43</v>
          </cell>
        </row>
        <row r="1435">
          <cell r="L1435">
            <v>43974</v>
          </cell>
          <cell r="M1435">
            <v>43</v>
          </cell>
        </row>
        <row r="1436">
          <cell r="L1436">
            <v>43975</v>
          </cell>
          <cell r="M1436">
            <v>43</v>
          </cell>
        </row>
        <row r="1437">
          <cell r="L1437">
            <v>43976</v>
          </cell>
          <cell r="M1437">
            <v>43</v>
          </cell>
        </row>
        <row r="1438">
          <cell r="L1438">
            <v>43977</v>
          </cell>
          <cell r="M1438">
            <v>43</v>
          </cell>
        </row>
        <row r="1439">
          <cell r="L1439">
            <v>43978</v>
          </cell>
          <cell r="M1439">
            <v>43</v>
          </cell>
        </row>
        <row r="1440">
          <cell r="L1440">
            <v>43979</v>
          </cell>
          <cell r="M1440">
            <v>43</v>
          </cell>
        </row>
        <row r="1441">
          <cell r="L1441">
            <v>43980</v>
          </cell>
          <cell r="M1441" t="str">
            <v>Mise à Jour</v>
          </cell>
        </row>
        <row r="1442">
          <cell r="L1442">
            <v>43981</v>
          </cell>
          <cell r="M1442">
            <v>43</v>
          </cell>
        </row>
        <row r="1443">
          <cell r="L1443">
            <v>43982</v>
          </cell>
          <cell r="M1443">
            <v>43</v>
          </cell>
        </row>
        <row r="1444">
          <cell r="L1444">
            <v>43983</v>
          </cell>
          <cell r="M1444">
            <v>43</v>
          </cell>
        </row>
        <row r="1445">
          <cell r="L1445">
            <v>43984</v>
          </cell>
          <cell r="M1445">
            <v>43</v>
          </cell>
        </row>
        <row r="1446">
          <cell r="L1446">
            <v>43985</v>
          </cell>
          <cell r="M1446">
            <v>43</v>
          </cell>
        </row>
        <row r="1447">
          <cell r="L1447">
            <v>43986</v>
          </cell>
          <cell r="M1447">
            <v>43</v>
          </cell>
        </row>
        <row r="1448">
          <cell r="L1448">
            <v>43987</v>
          </cell>
          <cell r="M1448">
            <v>43</v>
          </cell>
        </row>
        <row r="1449">
          <cell r="L1449">
            <v>43988</v>
          </cell>
          <cell r="M1449">
            <v>43</v>
          </cell>
        </row>
        <row r="1450">
          <cell r="L1450">
            <v>43989</v>
          </cell>
          <cell r="M1450">
            <v>43</v>
          </cell>
        </row>
        <row r="1451">
          <cell r="L1451">
            <v>43990</v>
          </cell>
          <cell r="M1451">
            <v>43</v>
          </cell>
        </row>
        <row r="1452">
          <cell r="L1452">
            <v>43991</v>
          </cell>
          <cell r="M1452" t="str">
            <v>Mise à Jour</v>
          </cell>
        </row>
        <row r="1453">
          <cell r="L1453">
            <v>43992</v>
          </cell>
          <cell r="M1453">
            <v>43</v>
          </cell>
        </row>
        <row r="1454">
          <cell r="L1454">
            <v>43993</v>
          </cell>
          <cell r="M1454">
            <v>43</v>
          </cell>
        </row>
        <row r="1455">
          <cell r="L1455">
            <v>43994</v>
          </cell>
          <cell r="M1455">
            <v>43</v>
          </cell>
        </row>
        <row r="1456">
          <cell r="L1456">
            <v>43995</v>
          </cell>
          <cell r="M1456">
            <v>43</v>
          </cell>
        </row>
        <row r="1457">
          <cell r="L1457">
            <v>43996</v>
          </cell>
          <cell r="M1457">
            <v>43</v>
          </cell>
        </row>
        <row r="1458">
          <cell r="L1458">
            <v>43997</v>
          </cell>
          <cell r="M1458">
            <v>43</v>
          </cell>
        </row>
        <row r="1459">
          <cell r="L1459">
            <v>43998</v>
          </cell>
          <cell r="M1459">
            <v>43</v>
          </cell>
        </row>
        <row r="1460">
          <cell r="L1460">
            <v>43999</v>
          </cell>
          <cell r="M1460">
            <v>43</v>
          </cell>
        </row>
        <row r="1461">
          <cell r="L1461">
            <v>44000</v>
          </cell>
          <cell r="M1461">
            <v>43</v>
          </cell>
        </row>
        <row r="1462">
          <cell r="L1462">
            <v>44001</v>
          </cell>
          <cell r="M1462">
            <v>43</v>
          </cell>
        </row>
        <row r="1463">
          <cell r="L1463">
            <v>44002</v>
          </cell>
          <cell r="M1463" t="str">
            <v>Mise à Jour</v>
          </cell>
        </row>
        <row r="1464">
          <cell r="L1464">
            <v>44003</v>
          </cell>
          <cell r="M1464">
            <v>43</v>
          </cell>
        </row>
        <row r="1465">
          <cell r="L1465">
            <v>44004</v>
          </cell>
          <cell r="M1465">
            <v>43</v>
          </cell>
        </row>
        <row r="1466">
          <cell r="L1466">
            <v>44005</v>
          </cell>
          <cell r="M1466">
            <v>43</v>
          </cell>
        </row>
        <row r="1467">
          <cell r="L1467">
            <v>44006</v>
          </cell>
          <cell r="M1467">
            <v>43</v>
          </cell>
        </row>
        <row r="1468">
          <cell r="L1468">
            <v>44007</v>
          </cell>
          <cell r="M1468">
            <v>43</v>
          </cell>
        </row>
        <row r="1469">
          <cell r="L1469">
            <v>44008</v>
          </cell>
          <cell r="M1469">
            <v>43</v>
          </cell>
        </row>
        <row r="1470">
          <cell r="L1470">
            <v>44009</v>
          </cell>
          <cell r="M1470">
            <v>43</v>
          </cell>
        </row>
        <row r="1471">
          <cell r="L1471">
            <v>44010</v>
          </cell>
          <cell r="M1471">
            <v>43</v>
          </cell>
        </row>
        <row r="1472">
          <cell r="L1472">
            <v>44011</v>
          </cell>
          <cell r="M1472">
            <v>43</v>
          </cell>
        </row>
        <row r="1473">
          <cell r="L1473">
            <v>44012</v>
          </cell>
          <cell r="M1473">
            <v>43</v>
          </cell>
        </row>
        <row r="1474">
          <cell r="L1474">
            <v>44013</v>
          </cell>
          <cell r="M1474" t="str">
            <v>Mise à Jour</v>
          </cell>
        </row>
        <row r="1475">
          <cell r="L1475">
            <v>44014</v>
          </cell>
          <cell r="M1475">
            <v>43</v>
          </cell>
        </row>
        <row r="1476">
          <cell r="L1476">
            <v>44015</v>
          </cell>
          <cell r="M1476">
            <v>43</v>
          </cell>
        </row>
        <row r="1477">
          <cell r="L1477">
            <v>44016</v>
          </cell>
          <cell r="M1477">
            <v>43</v>
          </cell>
        </row>
        <row r="1478">
          <cell r="L1478">
            <v>44017</v>
          </cell>
          <cell r="M1478">
            <v>43</v>
          </cell>
        </row>
        <row r="1479">
          <cell r="L1479">
            <v>44018</v>
          </cell>
          <cell r="M1479">
            <v>43</v>
          </cell>
        </row>
        <row r="1480">
          <cell r="L1480">
            <v>44019</v>
          </cell>
          <cell r="M1480">
            <v>43</v>
          </cell>
        </row>
        <row r="1481">
          <cell r="L1481">
            <v>44020</v>
          </cell>
          <cell r="M1481">
            <v>43</v>
          </cell>
        </row>
        <row r="1482">
          <cell r="L1482">
            <v>44021</v>
          </cell>
          <cell r="M1482">
            <v>43</v>
          </cell>
        </row>
        <row r="1483">
          <cell r="L1483">
            <v>44022</v>
          </cell>
          <cell r="M1483">
            <v>43</v>
          </cell>
        </row>
        <row r="1484">
          <cell r="L1484">
            <v>44023</v>
          </cell>
          <cell r="M1484">
            <v>43</v>
          </cell>
        </row>
        <row r="1485">
          <cell r="L1485">
            <v>44024</v>
          </cell>
          <cell r="M1485" t="str">
            <v>Mise à Jour</v>
          </cell>
        </row>
        <row r="1486">
          <cell r="L1486">
            <v>44025</v>
          </cell>
          <cell r="M1486">
            <v>43</v>
          </cell>
        </row>
        <row r="1487">
          <cell r="L1487">
            <v>44026</v>
          </cell>
          <cell r="M1487">
            <v>43</v>
          </cell>
        </row>
        <row r="1488">
          <cell r="L1488">
            <v>44027</v>
          </cell>
          <cell r="M1488">
            <v>43</v>
          </cell>
        </row>
        <row r="1489">
          <cell r="L1489">
            <v>44028</v>
          </cell>
          <cell r="M1489">
            <v>43</v>
          </cell>
        </row>
        <row r="1490">
          <cell r="L1490">
            <v>44029</v>
          </cell>
          <cell r="M1490">
            <v>43</v>
          </cell>
        </row>
        <row r="1491">
          <cell r="L1491">
            <v>44030</v>
          </cell>
          <cell r="M1491">
            <v>43</v>
          </cell>
        </row>
        <row r="1492">
          <cell r="L1492">
            <v>44031</v>
          </cell>
          <cell r="M1492">
            <v>43</v>
          </cell>
        </row>
        <row r="1493">
          <cell r="L1493">
            <v>44032</v>
          </cell>
          <cell r="M1493">
            <v>43</v>
          </cell>
        </row>
        <row r="1494">
          <cell r="L1494">
            <v>44033</v>
          </cell>
          <cell r="M1494">
            <v>43</v>
          </cell>
        </row>
        <row r="1495">
          <cell r="L1495">
            <v>44034</v>
          </cell>
          <cell r="M1495">
            <v>43</v>
          </cell>
        </row>
        <row r="1496">
          <cell r="L1496">
            <v>44035</v>
          </cell>
          <cell r="M1496" t="str">
            <v>Mise à Jour</v>
          </cell>
        </row>
        <row r="1497">
          <cell r="L1497">
            <v>44036</v>
          </cell>
          <cell r="M1497">
            <v>43</v>
          </cell>
        </row>
        <row r="1498">
          <cell r="L1498">
            <v>44037</v>
          </cell>
          <cell r="M1498">
            <v>43</v>
          </cell>
        </row>
        <row r="1499">
          <cell r="L1499">
            <v>44038</v>
          </cell>
          <cell r="M1499">
            <v>43</v>
          </cell>
        </row>
        <row r="1500">
          <cell r="L1500">
            <v>44039</v>
          </cell>
          <cell r="M1500">
            <v>43</v>
          </cell>
        </row>
        <row r="1501">
          <cell r="L1501">
            <v>44040</v>
          </cell>
          <cell r="M1501">
            <v>43</v>
          </cell>
        </row>
        <row r="1502">
          <cell r="L1502">
            <v>44041</v>
          </cell>
          <cell r="M1502">
            <v>43</v>
          </cell>
        </row>
        <row r="1503">
          <cell r="L1503">
            <v>44042</v>
          </cell>
          <cell r="M1503">
            <v>43</v>
          </cell>
        </row>
        <row r="1504">
          <cell r="L1504">
            <v>44043</v>
          </cell>
          <cell r="M1504">
            <v>43</v>
          </cell>
        </row>
        <row r="1505">
          <cell r="L1505">
            <v>44044</v>
          </cell>
          <cell r="M1505">
            <v>43</v>
          </cell>
        </row>
        <row r="1506">
          <cell r="L1506">
            <v>44045</v>
          </cell>
          <cell r="M1506">
            <v>43</v>
          </cell>
        </row>
        <row r="1507">
          <cell r="L1507">
            <v>44046</v>
          </cell>
          <cell r="M1507" t="str">
            <v>Mise à Jour</v>
          </cell>
        </row>
        <row r="1508">
          <cell r="L1508">
            <v>44047</v>
          </cell>
          <cell r="M1508">
            <v>43</v>
          </cell>
        </row>
        <row r="1509">
          <cell r="L1509">
            <v>44048</v>
          </cell>
          <cell r="M1509">
            <v>43</v>
          </cell>
        </row>
        <row r="1510">
          <cell r="L1510">
            <v>44049</v>
          </cell>
          <cell r="M1510">
            <v>43</v>
          </cell>
        </row>
        <row r="1511">
          <cell r="L1511">
            <v>44050</v>
          </cell>
          <cell r="M1511">
            <v>43</v>
          </cell>
        </row>
        <row r="1512">
          <cell r="L1512">
            <v>44051</v>
          </cell>
          <cell r="M1512">
            <v>43</v>
          </cell>
        </row>
        <row r="1513">
          <cell r="L1513">
            <v>44052</v>
          </cell>
          <cell r="M1513">
            <v>43</v>
          </cell>
        </row>
        <row r="1514">
          <cell r="L1514">
            <v>44053</v>
          </cell>
          <cell r="M1514">
            <v>43</v>
          </cell>
        </row>
        <row r="1515">
          <cell r="L1515">
            <v>44054</v>
          </cell>
          <cell r="M1515">
            <v>43</v>
          </cell>
        </row>
        <row r="1516">
          <cell r="L1516">
            <v>44055</v>
          </cell>
          <cell r="M1516">
            <v>43</v>
          </cell>
        </row>
        <row r="1517">
          <cell r="L1517">
            <v>44056</v>
          </cell>
          <cell r="M1517">
            <v>43</v>
          </cell>
        </row>
        <row r="1518">
          <cell r="L1518">
            <v>44057</v>
          </cell>
          <cell r="M1518" t="str">
            <v>Mise à Jour</v>
          </cell>
        </row>
        <row r="1519">
          <cell r="L1519">
            <v>44058</v>
          </cell>
          <cell r="M1519">
            <v>43</v>
          </cell>
        </row>
        <row r="1520">
          <cell r="L1520">
            <v>44059</v>
          </cell>
          <cell r="M1520">
            <v>43</v>
          </cell>
        </row>
        <row r="1521">
          <cell r="L1521">
            <v>44060</v>
          </cell>
          <cell r="M1521">
            <v>43</v>
          </cell>
        </row>
        <row r="1522">
          <cell r="L1522">
            <v>44061</v>
          </cell>
          <cell r="M1522">
            <v>43</v>
          </cell>
        </row>
        <row r="1523">
          <cell r="L1523">
            <v>44062</v>
          </cell>
          <cell r="M1523">
            <v>43</v>
          </cell>
        </row>
        <row r="1524">
          <cell r="L1524">
            <v>44063</v>
          </cell>
          <cell r="M1524">
            <v>43</v>
          </cell>
        </row>
        <row r="1525">
          <cell r="L1525">
            <v>44064</v>
          </cell>
          <cell r="M1525">
            <v>43</v>
          </cell>
        </row>
        <row r="1526">
          <cell r="L1526">
            <v>44065</v>
          </cell>
          <cell r="M1526">
            <v>43</v>
          </cell>
        </row>
        <row r="1527">
          <cell r="L1527">
            <v>44066</v>
          </cell>
          <cell r="M1527">
            <v>43</v>
          </cell>
        </row>
        <row r="1528">
          <cell r="L1528">
            <v>44067</v>
          </cell>
          <cell r="M1528">
            <v>43</v>
          </cell>
        </row>
        <row r="1529">
          <cell r="L1529">
            <v>44068</v>
          </cell>
          <cell r="M1529" t="str">
            <v>Mise à Jour</v>
          </cell>
        </row>
        <row r="1530">
          <cell r="L1530">
            <v>44069</v>
          </cell>
          <cell r="M1530">
            <v>43</v>
          </cell>
        </row>
        <row r="1531">
          <cell r="L1531">
            <v>44070</v>
          </cell>
          <cell r="M1531">
            <v>43</v>
          </cell>
        </row>
        <row r="1532">
          <cell r="L1532">
            <v>44071</v>
          </cell>
          <cell r="M1532">
            <v>43</v>
          </cell>
        </row>
        <row r="1533">
          <cell r="L1533">
            <v>44072</v>
          </cell>
          <cell r="M1533">
            <v>43</v>
          </cell>
        </row>
        <row r="1534">
          <cell r="L1534">
            <v>44073</v>
          </cell>
          <cell r="M1534">
            <v>43</v>
          </cell>
        </row>
        <row r="1535">
          <cell r="L1535">
            <v>44074</v>
          </cell>
          <cell r="M1535">
            <v>43</v>
          </cell>
        </row>
        <row r="1536">
          <cell r="L1536">
            <v>44075</v>
          </cell>
          <cell r="M1536">
            <v>43</v>
          </cell>
        </row>
        <row r="1537">
          <cell r="L1537">
            <v>44076</v>
          </cell>
          <cell r="M1537">
            <v>43</v>
          </cell>
        </row>
        <row r="1538">
          <cell r="L1538">
            <v>44077</v>
          </cell>
          <cell r="M1538">
            <v>43</v>
          </cell>
        </row>
        <row r="1539">
          <cell r="L1539">
            <v>44078</v>
          </cell>
          <cell r="M1539">
            <v>43</v>
          </cell>
        </row>
        <row r="1540">
          <cell r="L1540">
            <v>44079</v>
          </cell>
          <cell r="M1540" t="str">
            <v>Mise à Jour</v>
          </cell>
        </row>
        <row r="1541">
          <cell r="L1541">
            <v>44080</v>
          </cell>
          <cell r="M1541">
            <v>43</v>
          </cell>
        </row>
        <row r="1542">
          <cell r="L1542">
            <v>44081</v>
          </cell>
          <cell r="M1542">
            <v>43</v>
          </cell>
        </row>
        <row r="1543">
          <cell r="L1543">
            <v>44082</v>
          </cell>
          <cell r="M1543">
            <v>43</v>
          </cell>
        </row>
        <row r="1544">
          <cell r="L1544">
            <v>44083</v>
          </cell>
          <cell r="M1544">
            <v>43</v>
          </cell>
        </row>
        <row r="1545">
          <cell r="L1545">
            <v>44084</v>
          </cell>
          <cell r="M1545">
            <v>43</v>
          </cell>
        </row>
        <row r="1546">
          <cell r="L1546">
            <v>44085</v>
          </cell>
          <cell r="M1546">
            <v>43</v>
          </cell>
        </row>
        <row r="1547">
          <cell r="L1547">
            <v>44086</v>
          </cell>
          <cell r="M1547">
            <v>43</v>
          </cell>
        </row>
        <row r="1548">
          <cell r="L1548">
            <v>44087</v>
          </cell>
          <cell r="M1548">
            <v>43</v>
          </cell>
        </row>
        <row r="1549">
          <cell r="L1549">
            <v>44088</v>
          </cell>
          <cell r="M1549">
            <v>43</v>
          </cell>
        </row>
        <row r="1550">
          <cell r="L1550">
            <v>44089</v>
          </cell>
          <cell r="M1550">
            <v>43</v>
          </cell>
        </row>
        <row r="1551">
          <cell r="L1551">
            <v>44090</v>
          </cell>
          <cell r="M1551" t="str">
            <v>Mise à Jour</v>
          </cell>
        </row>
        <row r="1552">
          <cell r="L1552">
            <v>44091</v>
          </cell>
          <cell r="M1552">
            <v>43</v>
          </cell>
        </row>
        <row r="1553">
          <cell r="L1553">
            <v>44092</v>
          </cell>
          <cell r="M1553">
            <v>43</v>
          </cell>
        </row>
        <row r="1554">
          <cell r="L1554">
            <v>44093</v>
          </cell>
          <cell r="M1554">
            <v>43</v>
          </cell>
        </row>
        <row r="1555">
          <cell r="L1555">
            <v>44094</v>
          </cell>
          <cell r="M1555">
            <v>43</v>
          </cell>
        </row>
        <row r="1556">
          <cell r="L1556">
            <v>44095</v>
          </cell>
          <cell r="M1556">
            <v>43</v>
          </cell>
        </row>
        <row r="1557">
          <cell r="L1557">
            <v>44096</v>
          </cell>
          <cell r="M1557">
            <v>43</v>
          </cell>
        </row>
        <row r="1558">
          <cell r="L1558">
            <v>44097</v>
          </cell>
          <cell r="M1558">
            <v>43</v>
          </cell>
        </row>
        <row r="1559">
          <cell r="L1559">
            <v>44098</v>
          </cell>
          <cell r="M1559">
            <v>43</v>
          </cell>
        </row>
        <row r="1560">
          <cell r="L1560">
            <v>44099</v>
          </cell>
          <cell r="M1560">
            <v>43</v>
          </cell>
        </row>
        <row r="1561">
          <cell r="L1561">
            <v>44100</v>
          </cell>
          <cell r="M1561">
            <v>43</v>
          </cell>
        </row>
        <row r="1562">
          <cell r="L1562">
            <v>44101</v>
          </cell>
          <cell r="M1562" t="str">
            <v>Mise à Jour</v>
          </cell>
        </row>
        <row r="1563">
          <cell r="L1563">
            <v>44102</v>
          </cell>
          <cell r="M1563">
            <v>43</v>
          </cell>
        </row>
        <row r="1564">
          <cell r="L1564">
            <v>44103</v>
          </cell>
          <cell r="M1564">
            <v>43</v>
          </cell>
        </row>
        <row r="1565">
          <cell r="L1565">
            <v>44104</v>
          </cell>
          <cell r="M1565">
            <v>43</v>
          </cell>
        </row>
        <row r="1566">
          <cell r="L1566">
            <v>44105</v>
          </cell>
          <cell r="M1566">
            <v>43</v>
          </cell>
        </row>
        <row r="1567">
          <cell r="L1567">
            <v>44106</v>
          </cell>
          <cell r="M1567">
            <v>43</v>
          </cell>
        </row>
        <row r="1568">
          <cell r="L1568">
            <v>44107</v>
          </cell>
          <cell r="M1568">
            <v>43</v>
          </cell>
        </row>
        <row r="1569">
          <cell r="L1569">
            <v>44108</v>
          </cell>
          <cell r="M1569">
            <v>43</v>
          </cell>
        </row>
        <row r="1570">
          <cell r="L1570">
            <v>44109</v>
          </cell>
          <cell r="M1570">
            <v>43</v>
          </cell>
        </row>
        <row r="1571">
          <cell r="L1571">
            <v>44110</v>
          </cell>
          <cell r="M1571">
            <v>43</v>
          </cell>
        </row>
        <row r="1572">
          <cell r="L1572">
            <v>44111</v>
          </cell>
          <cell r="M1572">
            <v>43</v>
          </cell>
        </row>
        <row r="1573">
          <cell r="L1573">
            <v>44112</v>
          </cell>
          <cell r="M1573" t="str">
            <v>Mise à Jour</v>
          </cell>
        </row>
        <row r="1574">
          <cell r="L1574">
            <v>44113</v>
          </cell>
          <cell r="M1574">
            <v>43</v>
          </cell>
        </row>
        <row r="1575">
          <cell r="L1575">
            <v>44114</v>
          </cell>
          <cell r="M1575">
            <v>43</v>
          </cell>
        </row>
        <row r="1576">
          <cell r="L1576">
            <v>44115</v>
          </cell>
          <cell r="M1576">
            <v>43</v>
          </cell>
        </row>
        <row r="1577">
          <cell r="L1577">
            <v>44116</v>
          </cell>
          <cell r="M1577">
            <v>43</v>
          </cell>
        </row>
        <row r="1578">
          <cell r="L1578">
            <v>44117</v>
          </cell>
          <cell r="M1578">
            <v>43</v>
          </cell>
        </row>
        <row r="1579">
          <cell r="L1579">
            <v>44118</v>
          </cell>
          <cell r="M1579">
            <v>43</v>
          </cell>
        </row>
        <row r="1580">
          <cell r="L1580">
            <v>44119</v>
          </cell>
          <cell r="M1580">
            <v>43</v>
          </cell>
        </row>
        <row r="1581">
          <cell r="L1581">
            <v>44120</v>
          </cell>
          <cell r="M1581">
            <v>43</v>
          </cell>
        </row>
        <row r="1582">
          <cell r="L1582">
            <v>44121</v>
          </cell>
          <cell r="M1582">
            <v>43</v>
          </cell>
        </row>
        <row r="1583">
          <cell r="L1583">
            <v>44122</v>
          </cell>
          <cell r="M1583">
            <v>43</v>
          </cell>
        </row>
        <row r="1584">
          <cell r="L1584">
            <v>44123</v>
          </cell>
          <cell r="M1584" t="str">
            <v>Mise à Jour</v>
          </cell>
        </row>
        <row r="1585">
          <cell r="L1585">
            <v>44124</v>
          </cell>
          <cell r="M1585">
            <v>43</v>
          </cell>
        </row>
        <row r="1586">
          <cell r="L1586">
            <v>44125</v>
          </cell>
          <cell r="M1586">
            <v>43</v>
          </cell>
        </row>
        <row r="1587">
          <cell r="L1587">
            <v>44126</v>
          </cell>
          <cell r="M1587">
            <v>43</v>
          </cell>
        </row>
        <row r="1588">
          <cell r="L1588">
            <v>44127</v>
          </cell>
          <cell r="M1588">
            <v>43</v>
          </cell>
        </row>
        <row r="1589">
          <cell r="L1589">
            <v>44128</v>
          </cell>
          <cell r="M1589">
            <v>43</v>
          </cell>
        </row>
        <row r="1590">
          <cell r="L1590">
            <v>44129</v>
          </cell>
          <cell r="M1590">
            <v>43</v>
          </cell>
        </row>
        <row r="1591">
          <cell r="L1591">
            <v>44130</v>
          </cell>
          <cell r="M1591">
            <v>43</v>
          </cell>
        </row>
        <row r="1592">
          <cell r="L1592">
            <v>44131</v>
          </cell>
          <cell r="M1592">
            <v>43</v>
          </cell>
        </row>
        <row r="1593">
          <cell r="L1593">
            <v>44132</v>
          </cell>
          <cell r="M1593">
            <v>43</v>
          </cell>
        </row>
        <row r="1594">
          <cell r="L1594">
            <v>44133</v>
          </cell>
          <cell r="M1594">
            <v>43</v>
          </cell>
        </row>
        <row r="1595">
          <cell r="L1595">
            <v>44134</v>
          </cell>
          <cell r="M1595" t="str">
            <v>Mise à Jour</v>
          </cell>
        </row>
        <row r="1596">
          <cell r="L1596">
            <v>44135</v>
          </cell>
          <cell r="M1596">
            <v>43</v>
          </cell>
        </row>
        <row r="1597">
          <cell r="L1597">
            <v>44136</v>
          </cell>
          <cell r="M1597">
            <v>43</v>
          </cell>
        </row>
        <row r="1598">
          <cell r="L1598">
            <v>44137</v>
          </cell>
          <cell r="M1598">
            <v>43</v>
          </cell>
        </row>
        <row r="1599">
          <cell r="L1599">
            <v>44138</v>
          </cell>
          <cell r="M1599">
            <v>43</v>
          </cell>
        </row>
        <row r="1600">
          <cell r="L1600">
            <v>44139</v>
          </cell>
          <cell r="M1600">
            <v>43</v>
          </cell>
        </row>
        <row r="1601">
          <cell r="L1601">
            <v>44140</v>
          </cell>
          <cell r="M1601">
            <v>43</v>
          </cell>
        </row>
        <row r="1602">
          <cell r="L1602">
            <v>44141</v>
          </cell>
          <cell r="M1602">
            <v>43</v>
          </cell>
        </row>
        <row r="1603">
          <cell r="L1603">
            <v>44142</v>
          </cell>
          <cell r="M1603">
            <v>43</v>
          </cell>
        </row>
        <row r="1604">
          <cell r="L1604">
            <v>44143</v>
          </cell>
          <cell r="M1604">
            <v>43</v>
          </cell>
        </row>
        <row r="1605">
          <cell r="L1605">
            <v>44144</v>
          </cell>
          <cell r="M1605">
            <v>43</v>
          </cell>
        </row>
        <row r="1606">
          <cell r="L1606">
            <v>44145</v>
          </cell>
          <cell r="M1606" t="str">
            <v>Mise à Jour</v>
          </cell>
        </row>
        <row r="1607">
          <cell r="L1607">
            <v>44146</v>
          </cell>
          <cell r="M1607">
            <v>43</v>
          </cell>
        </row>
        <row r="1608">
          <cell r="L1608">
            <v>44147</v>
          </cell>
          <cell r="M1608">
            <v>43</v>
          </cell>
        </row>
        <row r="1609">
          <cell r="L1609">
            <v>44148</v>
          </cell>
          <cell r="M1609">
            <v>43</v>
          </cell>
        </row>
        <row r="1610">
          <cell r="L1610">
            <v>44149</v>
          </cell>
          <cell r="M1610">
            <v>43</v>
          </cell>
        </row>
        <row r="1611">
          <cell r="L1611">
            <v>44150</v>
          </cell>
          <cell r="M1611">
            <v>43</v>
          </cell>
        </row>
        <row r="1612">
          <cell r="L1612">
            <v>44151</v>
          </cell>
          <cell r="M1612">
            <v>43</v>
          </cell>
        </row>
        <row r="1613">
          <cell r="L1613">
            <v>44152</v>
          </cell>
          <cell r="M1613">
            <v>43</v>
          </cell>
        </row>
        <row r="1614">
          <cell r="L1614">
            <v>44153</v>
          </cell>
          <cell r="M1614">
            <v>43</v>
          </cell>
        </row>
        <row r="1615">
          <cell r="L1615">
            <v>44154</v>
          </cell>
          <cell r="M1615">
            <v>43</v>
          </cell>
        </row>
        <row r="1616">
          <cell r="L1616">
            <v>44155</v>
          </cell>
          <cell r="M1616">
            <v>43</v>
          </cell>
        </row>
        <row r="1617">
          <cell r="L1617">
            <v>44156</v>
          </cell>
          <cell r="M1617" t="str">
            <v>Mise à Jour</v>
          </cell>
        </row>
        <row r="1618">
          <cell r="L1618">
            <v>44157</v>
          </cell>
          <cell r="M1618">
            <v>43</v>
          </cell>
        </row>
        <row r="1619">
          <cell r="L1619">
            <v>44158</v>
          </cell>
          <cell r="M1619">
            <v>43</v>
          </cell>
        </row>
        <row r="1620">
          <cell r="L1620">
            <v>44159</v>
          </cell>
          <cell r="M1620">
            <v>43</v>
          </cell>
        </row>
        <row r="1621">
          <cell r="L1621">
            <v>44160</v>
          </cell>
          <cell r="M1621">
            <v>43</v>
          </cell>
        </row>
        <row r="1622">
          <cell r="L1622">
            <v>44161</v>
          </cell>
          <cell r="M1622">
            <v>43</v>
          </cell>
        </row>
        <row r="1623">
          <cell r="L1623">
            <v>44162</v>
          </cell>
          <cell r="M1623">
            <v>43</v>
          </cell>
        </row>
        <row r="1624">
          <cell r="L1624">
            <v>44163</v>
          </cell>
          <cell r="M1624">
            <v>43</v>
          </cell>
        </row>
        <row r="1625">
          <cell r="L1625">
            <v>44164</v>
          </cell>
          <cell r="M1625">
            <v>43</v>
          </cell>
        </row>
        <row r="1626">
          <cell r="L1626">
            <v>44165</v>
          </cell>
          <cell r="M1626">
            <v>43</v>
          </cell>
        </row>
        <row r="1627">
          <cell r="L1627">
            <v>44166</v>
          </cell>
          <cell r="M1627">
            <v>43</v>
          </cell>
        </row>
        <row r="1628">
          <cell r="L1628">
            <v>44167</v>
          </cell>
          <cell r="M1628" t="str">
            <v>Mise à Jour</v>
          </cell>
        </row>
        <row r="1629">
          <cell r="L1629">
            <v>44168</v>
          </cell>
          <cell r="M1629">
            <v>43</v>
          </cell>
        </row>
        <row r="1630">
          <cell r="L1630">
            <v>44169</v>
          </cell>
          <cell r="M1630">
            <v>43</v>
          </cell>
        </row>
        <row r="1631">
          <cell r="L1631">
            <v>44170</v>
          </cell>
          <cell r="M1631">
            <v>43</v>
          </cell>
        </row>
        <row r="1632">
          <cell r="L1632">
            <v>44171</v>
          </cell>
          <cell r="M1632">
            <v>43</v>
          </cell>
        </row>
        <row r="1633">
          <cell r="L1633">
            <v>44172</v>
          </cell>
          <cell r="M1633">
            <v>43</v>
          </cell>
        </row>
        <row r="1634">
          <cell r="L1634">
            <v>44173</v>
          </cell>
          <cell r="M1634">
            <v>43</v>
          </cell>
        </row>
        <row r="1635">
          <cell r="L1635">
            <v>44174</v>
          </cell>
          <cell r="M1635">
            <v>43</v>
          </cell>
        </row>
        <row r="1636">
          <cell r="L1636">
            <v>44175</v>
          </cell>
          <cell r="M1636">
            <v>43</v>
          </cell>
        </row>
        <row r="1637">
          <cell r="L1637">
            <v>44176</v>
          </cell>
          <cell r="M1637">
            <v>43</v>
          </cell>
        </row>
        <row r="1638">
          <cell r="L1638">
            <v>44177</v>
          </cell>
          <cell r="M1638">
            <v>43</v>
          </cell>
        </row>
        <row r="1639">
          <cell r="L1639">
            <v>44178</v>
          </cell>
          <cell r="M1639" t="str">
            <v>Mise à Jour</v>
          </cell>
        </row>
        <row r="1640">
          <cell r="L1640">
            <v>44179</v>
          </cell>
          <cell r="M1640">
            <v>43</v>
          </cell>
        </row>
        <row r="1641">
          <cell r="L1641">
            <v>44180</v>
          </cell>
          <cell r="M1641">
            <v>43</v>
          </cell>
        </row>
        <row r="1642">
          <cell r="L1642">
            <v>44181</v>
          </cell>
          <cell r="M1642">
            <v>43</v>
          </cell>
        </row>
        <row r="1643">
          <cell r="L1643">
            <v>44182</v>
          </cell>
          <cell r="M1643">
            <v>43</v>
          </cell>
        </row>
        <row r="1644">
          <cell r="L1644">
            <v>44183</v>
          </cell>
          <cell r="M1644">
            <v>43</v>
          </cell>
        </row>
        <row r="1645">
          <cell r="L1645">
            <v>44184</v>
          </cell>
          <cell r="M1645">
            <v>43</v>
          </cell>
        </row>
        <row r="1646">
          <cell r="L1646">
            <v>44185</v>
          </cell>
          <cell r="M1646">
            <v>43</v>
          </cell>
        </row>
        <row r="1647">
          <cell r="L1647">
            <v>44186</v>
          </cell>
          <cell r="M1647">
            <v>43</v>
          </cell>
        </row>
        <row r="1648">
          <cell r="L1648">
            <v>44187</v>
          </cell>
          <cell r="M1648">
            <v>43</v>
          </cell>
        </row>
        <row r="1649">
          <cell r="L1649">
            <v>44188</v>
          </cell>
          <cell r="M1649">
            <v>43</v>
          </cell>
        </row>
        <row r="1650">
          <cell r="L1650">
            <v>44189</v>
          </cell>
          <cell r="M1650" t="str">
            <v>Mise à Jour</v>
          </cell>
        </row>
        <row r="1651">
          <cell r="L1651">
            <v>44190</v>
          </cell>
          <cell r="M1651">
            <v>43</v>
          </cell>
        </row>
        <row r="1652">
          <cell r="L1652">
            <v>44191</v>
          </cell>
          <cell r="M1652">
            <v>43</v>
          </cell>
        </row>
        <row r="1653">
          <cell r="L1653">
            <v>44192</v>
          </cell>
          <cell r="M1653">
            <v>43</v>
          </cell>
        </row>
        <row r="1654">
          <cell r="L1654">
            <v>44193</v>
          </cell>
          <cell r="M1654">
            <v>43</v>
          </cell>
        </row>
        <row r="1655">
          <cell r="L1655">
            <v>44194</v>
          </cell>
          <cell r="M1655">
            <v>43</v>
          </cell>
        </row>
        <row r="1656">
          <cell r="L1656">
            <v>44195</v>
          </cell>
          <cell r="M1656">
            <v>43</v>
          </cell>
        </row>
        <row r="1657">
          <cell r="L1657">
            <v>44196</v>
          </cell>
          <cell r="M1657">
            <v>43</v>
          </cell>
        </row>
        <row r="1658">
          <cell r="L1658">
            <v>44197</v>
          </cell>
          <cell r="M1658">
            <v>43</v>
          </cell>
        </row>
        <row r="1659">
          <cell r="L1659">
            <v>44198</v>
          </cell>
          <cell r="M1659">
            <v>43</v>
          </cell>
        </row>
        <row r="1660">
          <cell r="L1660">
            <v>44199</v>
          </cell>
          <cell r="M1660">
            <v>43</v>
          </cell>
        </row>
        <row r="1661">
          <cell r="L1661">
            <v>44200</v>
          </cell>
          <cell r="M1661" t="str">
            <v>Mise à Jour</v>
          </cell>
        </row>
        <row r="1662">
          <cell r="L1662">
            <v>44201</v>
          </cell>
          <cell r="M1662">
            <v>43</v>
          </cell>
        </row>
        <row r="1663">
          <cell r="L1663">
            <v>44202</v>
          </cell>
          <cell r="M1663">
            <v>43</v>
          </cell>
        </row>
        <row r="1664">
          <cell r="L1664">
            <v>44203</v>
          </cell>
          <cell r="M1664">
            <v>43</v>
          </cell>
        </row>
        <row r="1665">
          <cell r="L1665">
            <v>44204</v>
          </cell>
          <cell r="M1665">
            <v>43</v>
          </cell>
        </row>
        <row r="1666">
          <cell r="L1666">
            <v>44205</v>
          </cell>
          <cell r="M1666">
            <v>43</v>
          </cell>
        </row>
        <row r="1667">
          <cell r="L1667">
            <v>44206</v>
          </cell>
          <cell r="M1667">
            <v>43</v>
          </cell>
        </row>
        <row r="1668">
          <cell r="L1668">
            <v>44207</v>
          </cell>
          <cell r="M1668">
            <v>43</v>
          </cell>
        </row>
        <row r="1669">
          <cell r="L1669">
            <v>44208</v>
          </cell>
          <cell r="M1669">
            <v>43</v>
          </cell>
        </row>
        <row r="1670">
          <cell r="L1670">
            <v>44209</v>
          </cell>
          <cell r="M1670">
            <v>43</v>
          </cell>
        </row>
        <row r="1671">
          <cell r="L1671">
            <v>44210</v>
          </cell>
          <cell r="M1671">
            <v>43</v>
          </cell>
        </row>
        <row r="1672">
          <cell r="L1672">
            <v>44211</v>
          </cell>
          <cell r="M1672" t="str">
            <v>Mise à Jour</v>
          </cell>
        </row>
        <row r="1673">
          <cell r="L1673">
            <v>44212</v>
          </cell>
          <cell r="M1673">
            <v>43</v>
          </cell>
        </row>
        <row r="1674">
          <cell r="L1674">
            <v>44213</v>
          </cell>
          <cell r="M1674">
            <v>43</v>
          </cell>
        </row>
        <row r="1675">
          <cell r="L1675">
            <v>44214</v>
          </cell>
          <cell r="M1675">
            <v>43</v>
          </cell>
        </row>
        <row r="1676">
          <cell r="L1676">
            <v>44215</v>
          </cell>
          <cell r="M1676">
            <v>43</v>
          </cell>
        </row>
        <row r="1677">
          <cell r="L1677">
            <v>44216</v>
          </cell>
          <cell r="M1677">
            <v>43</v>
          </cell>
        </row>
        <row r="1678">
          <cell r="L1678">
            <v>44217</v>
          </cell>
          <cell r="M1678">
            <v>43</v>
          </cell>
        </row>
        <row r="1679">
          <cell r="L1679">
            <v>44218</v>
          </cell>
          <cell r="M1679">
            <v>43</v>
          </cell>
        </row>
        <row r="1680">
          <cell r="L1680">
            <v>44219</v>
          </cell>
          <cell r="M1680">
            <v>43</v>
          </cell>
        </row>
        <row r="1681">
          <cell r="L1681">
            <v>44220</v>
          </cell>
          <cell r="M1681">
            <v>43</v>
          </cell>
        </row>
        <row r="1682">
          <cell r="L1682">
            <v>44221</v>
          </cell>
          <cell r="M1682">
            <v>43</v>
          </cell>
        </row>
        <row r="1683">
          <cell r="L1683">
            <v>44222</v>
          </cell>
          <cell r="M1683" t="str">
            <v>Mise à Jour</v>
          </cell>
        </row>
        <row r="1684">
          <cell r="L1684">
            <v>44223</v>
          </cell>
          <cell r="M1684">
            <v>43</v>
          </cell>
        </row>
        <row r="1685">
          <cell r="L1685">
            <v>44224</v>
          </cell>
          <cell r="M1685">
            <v>43</v>
          </cell>
        </row>
        <row r="1686">
          <cell r="L1686">
            <v>44225</v>
          </cell>
          <cell r="M1686">
            <v>43</v>
          </cell>
        </row>
        <row r="1687">
          <cell r="L1687">
            <v>44226</v>
          </cell>
          <cell r="M1687">
            <v>43</v>
          </cell>
        </row>
        <row r="1688">
          <cell r="L1688">
            <v>44227</v>
          </cell>
          <cell r="M1688">
            <v>43</v>
          </cell>
        </row>
        <row r="1689">
          <cell r="L1689">
            <v>44228</v>
          </cell>
          <cell r="M1689">
            <v>43</v>
          </cell>
        </row>
        <row r="1690">
          <cell r="L1690">
            <v>44229</v>
          </cell>
          <cell r="M1690">
            <v>43</v>
          </cell>
        </row>
        <row r="1691">
          <cell r="L1691">
            <v>44230</v>
          </cell>
          <cell r="M1691">
            <v>43</v>
          </cell>
        </row>
        <row r="1692">
          <cell r="L1692">
            <v>44231</v>
          </cell>
          <cell r="M1692">
            <v>43</v>
          </cell>
        </row>
        <row r="1693">
          <cell r="L1693">
            <v>44232</v>
          </cell>
          <cell r="M1693">
            <v>43</v>
          </cell>
        </row>
        <row r="1694">
          <cell r="L1694">
            <v>44233</v>
          </cell>
          <cell r="M1694" t="str">
            <v>Mise à Jour</v>
          </cell>
        </row>
        <row r="1695">
          <cell r="L1695">
            <v>44234</v>
          </cell>
          <cell r="M1695">
            <v>43</v>
          </cell>
        </row>
        <row r="1696">
          <cell r="L1696">
            <v>44235</v>
          </cell>
          <cell r="M1696">
            <v>43</v>
          </cell>
        </row>
        <row r="1697">
          <cell r="L1697">
            <v>44236</v>
          </cell>
          <cell r="M1697">
            <v>43</v>
          </cell>
        </row>
        <row r="1698">
          <cell r="L1698">
            <v>44237</v>
          </cell>
          <cell r="M1698">
            <v>43</v>
          </cell>
        </row>
        <row r="1699">
          <cell r="L1699">
            <v>44238</v>
          </cell>
          <cell r="M1699">
            <v>43</v>
          </cell>
        </row>
        <row r="1700">
          <cell r="L1700">
            <v>44239</v>
          </cell>
          <cell r="M1700">
            <v>43</v>
          </cell>
        </row>
        <row r="1701">
          <cell r="L1701">
            <v>44240</v>
          </cell>
          <cell r="M1701">
            <v>43</v>
          </cell>
        </row>
        <row r="1702">
          <cell r="L1702">
            <v>44241</v>
          </cell>
          <cell r="M1702">
            <v>43</v>
          </cell>
        </row>
        <row r="1703">
          <cell r="L1703">
            <v>44242</v>
          </cell>
          <cell r="M1703">
            <v>43</v>
          </cell>
        </row>
        <row r="1704">
          <cell r="L1704">
            <v>44243</v>
          </cell>
          <cell r="M1704">
            <v>43</v>
          </cell>
        </row>
        <row r="1705">
          <cell r="L1705">
            <v>44244</v>
          </cell>
          <cell r="M1705" t="str">
            <v>Mise à Jour</v>
          </cell>
        </row>
        <row r="1706">
          <cell r="L1706">
            <v>44245</v>
          </cell>
          <cell r="M1706">
            <v>43</v>
          </cell>
        </row>
        <row r="1707">
          <cell r="L1707">
            <v>44246</v>
          </cell>
          <cell r="M1707">
            <v>43</v>
          </cell>
        </row>
        <row r="1708">
          <cell r="L1708">
            <v>44247</v>
          </cell>
          <cell r="M1708">
            <v>43</v>
          </cell>
        </row>
        <row r="1709">
          <cell r="L1709">
            <v>44248</v>
          </cell>
          <cell r="M1709">
            <v>43</v>
          </cell>
        </row>
        <row r="1710">
          <cell r="L1710">
            <v>44249</v>
          </cell>
          <cell r="M1710">
            <v>43</v>
          </cell>
        </row>
        <row r="1711">
          <cell r="L1711">
            <v>44250</v>
          </cell>
          <cell r="M1711">
            <v>43</v>
          </cell>
        </row>
        <row r="1712">
          <cell r="L1712">
            <v>44251</v>
          </cell>
          <cell r="M1712">
            <v>43</v>
          </cell>
        </row>
        <row r="1713">
          <cell r="L1713">
            <v>44252</v>
          </cell>
          <cell r="M1713">
            <v>43</v>
          </cell>
        </row>
        <row r="1714">
          <cell r="L1714">
            <v>44253</v>
          </cell>
          <cell r="M1714">
            <v>43</v>
          </cell>
        </row>
        <row r="1715">
          <cell r="L1715">
            <v>44254</v>
          </cell>
          <cell r="M1715">
            <v>43</v>
          </cell>
        </row>
        <row r="1716">
          <cell r="L1716">
            <v>44255</v>
          </cell>
          <cell r="M1716" t="str">
            <v>Mise à Jour</v>
          </cell>
        </row>
        <row r="1717">
          <cell r="L1717">
            <v>44256</v>
          </cell>
          <cell r="M1717">
            <v>43</v>
          </cell>
        </row>
        <row r="1718">
          <cell r="L1718">
            <v>44257</v>
          </cell>
          <cell r="M1718">
            <v>43</v>
          </cell>
        </row>
        <row r="1719">
          <cell r="L1719">
            <v>44258</v>
          </cell>
          <cell r="M1719">
            <v>43</v>
          </cell>
        </row>
        <row r="1720">
          <cell r="L1720">
            <v>44259</v>
          </cell>
          <cell r="M1720">
            <v>43</v>
          </cell>
        </row>
        <row r="1721">
          <cell r="L1721">
            <v>44260</v>
          </cell>
          <cell r="M1721">
            <v>43</v>
          </cell>
        </row>
        <row r="1722">
          <cell r="L1722">
            <v>44261</v>
          </cell>
          <cell r="M1722">
            <v>43</v>
          </cell>
        </row>
        <row r="1723">
          <cell r="L1723">
            <v>44262</v>
          </cell>
          <cell r="M1723">
            <v>43</v>
          </cell>
        </row>
        <row r="1724">
          <cell r="L1724">
            <v>44263</v>
          </cell>
          <cell r="M1724">
            <v>43</v>
          </cell>
        </row>
        <row r="1725">
          <cell r="L1725">
            <v>44264</v>
          </cell>
          <cell r="M1725">
            <v>43</v>
          </cell>
        </row>
        <row r="1726">
          <cell r="L1726">
            <v>44265</v>
          </cell>
          <cell r="M1726">
            <v>43</v>
          </cell>
        </row>
        <row r="1727">
          <cell r="L1727">
            <v>44266</v>
          </cell>
          <cell r="M1727" t="str">
            <v>Mise à Jour</v>
          </cell>
        </row>
        <row r="1728">
          <cell r="L1728">
            <v>44267</v>
          </cell>
          <cell r="M1728">
            <v>43</v>
          </cell>
        </row>
        <row r="1729">
          <cell r="L1729">
            <v>44268</v>
          </cell>
          <cell r="M1729">
            <v>43</v>
          </cell>
        </row>
        <row r="1730">
          <cell r="L1730">
            <v>44269</v>
          </cell>
          <cell r="M1730">
            <v>43</v>
          </cell>
        </row>
        <row r="1731">
          <cell r="L1731">
            <v>44270</v>
          </cell>
          <cell r="M1731">
            <v>43</v>
          </cell>
        </row>
        <row r="1732">
          <cell r="L1732">
            <v>44271</v>
          </cell>
          <cell r="M1732">
            <v>43</v>
          </cell>
        </row>
        <row r="1733">
          <cell r="L1733">
            <v>44272</v>
          </cell>
          <cell r="M1733">
            <v>43</v>
          </cell>
        </row>
        <row r="1734">
          <cell r="L1734">
            <v>44273</v>
          </cell>
          <cell r="M1734">
            <v>43</v>
          </cell>
        </row>
        <row r="1735">
          <cell r="L1735">
            <v>44274</v>
          </cell>
          <cell r="M1735">
            <v>43</v>
          </cell>
        </row>
        <row r="1736">
          <cell r="L1736">
            <v>44275</v>
          </cell>
          <cell r="M1736">
            <v>43</v>
          </cell>
        </row>
        <row r="1737">
          <cell r="L1737">
            <v>44276</v>
          </cell>
          <cell r="M1737">
            <v>43</v>
          </cell>
        </row>
        <row r="1738">
          <cell r="L1738">
            <v>44277</v>
          </cell>
          <cell r="M1738" t="str">
            <v>Mise à Jour</v>
          </cell>
        </row>
        <row r="1739">
          <cell r="L1739">
            <v>44278</v>
          </cell>
          <cell r="M1739">
            <v>43</v>
          </cell>
        </row>
        <row r="1740">
          <cell r="L1740">
            <v>44279</v>
          </cell>
          <cell r="M1740">
            <v>43</v>
          </cell>
        </row>
        <row r="1741">
          <cell r="L1741">
            <v>44280</v>
          </cell>
          <cell r="M1741">
            <v>43</v>
          </cell>
        </row>
        <row r="1742">
          <cell r="L1742">
            <v>44281</v>
          </cell>
          <cell r="M1742">
            <v>43</v>
          </cell>
        </row>
        <row r="1743">
          <cell r="L1743">
            <v>44282</v>
          </cell>
          <cell r="M1743">
            <v>43</v>
          </cell>
        </row>
        <row r="1744">
          <cell r="L1744">
            <v>44283</v>
          </cell>
          <cell r="M1744">
            <v>43</v>
          </cell>
        </row>
        <row r="1745">
          <cell r="L1745">
            <v>44284</v>
          </cell>
          <cell r="M1745">
            <v>43</v>
          </cell>
        </row>
        <row r="1746">
          <cell r="L1746">
            <v>44285</v>
          </cell>
          <cell r="M1746">
            <v>43</v>
          </cell>
        </row>
        <row r="1747">
          <cell r="L1747">
            <v>44286</v>
          </cell>
          <cell r="M1747">
            <v>43</v>
          </cell>
        </row>
        <row r="1748">
          <cell r="L1748">
            <v>44287</v>
          </cell>
          <cell r="M1748">
            <v>43</v>
          </cell>
        </row>
        <row r="1749">
          <cell r="L1749">
            <v>44288</v>
          </cell>
          <cell r="M1749" t="str">
            <v>Mise à Jour</v>
          </cell>
        </row>
        <row r="1750">
          <cell r="L1750">
            <v>44289</v>
          </cell>
          <cell r="M1750">
            <v>43</v>
          </cell>
        </row>
        <row r="1751">
          <cell r="L1751">
            <v>44290</v>
          </cell>
          <cell r="M1751">
            <v>43</v>
          </cell>
        </row>
        <row r="1752">
          <cell r="L1752">
            <v>44291</v>
          </cell>
          <cell r="M1752">
            <v>43</v>
          </cell>
        </row>
        <row r="1753">
          <cell r="L1753">
            <v>44292</v>
          </cell>
          <cell r="M1753">
            <v>43</v>
          </cell>
        </row>
        <row r="1754">
          <cell r="L1754">
            <v>44293</v>
          </cell>
          <cell r="M1754">
            <v>43</v>
          </cell>
        </row>
        <row r="1755">
          <cell r="L1755">
            <v>44294</v>
          </cell>
          <cell r="M1755">
            <v>43</v>
          </cell>
        </row>
        <row r="1756">
          <cell r="L1756">
            <v>44295</v>
          </cell>
          <cell r="M1756">
            <v>43</v>
          </cell>
        </row>
        <row r="1757">
          <cell r="L1757">
            <v>44296</v>
          </cell>
          <cell r="M1757">
            <v>43</v>
          </cell>
        </row>
        <row r="1758">
          <cell r="L1758">
            <v>44297</v>
          </cell>
          <cell r="M1758">
            <v>43</v>
          </cell>
        </row>
        <row r="1759">
          <cell r="L1759">
            <v>44298</v>
          </cell>
          <cell r="M1759">
            <v>43</v>
          </cell>
        </row>
        <row r="1760">
          <cell r="L1760">
            <v>44299</v>
          </cell>
          <cell r="M1760" t="str">
            <v>Mise à Jour</v>
          </cell>
        </row>
        <row r="1761">
          <cell r="L1761">
            <v>44300</v>
          </cell>
          <cell r="M1761">
            <v>43</v>
          </cell>
        </row>
        <row r="1762">
          <cell r="L1762">
            <v>44301</v>
          </cell>
          <cell r="M1762">
            <v>43</v>
          </cell>
        </row>
        <row r="1763">
          <cell r="L1763">
            <v>44302</v>
          </cell>
          <cell r="M1763">
            <v>43</v>
          </cell>
        </row>
        <row r="1764">
          <cell r="L1764">
            <v>44303</v>
          </cell>
          <cell r="M1764">
            <v>43</v>
          </cell>
        </row>
        <row r="1765">
          <cell r="L1765">
            <v>44304</v>
          </cell>
          <cell r="M1765">
            <v>43</v>
          </cell>
        </row>
        <row r="1766">
          <cell r="L1766">
            <v>44305</v>
          </cell>
          <cell r="M1766">
            <v>43</v>
          </cell>
        </row>
        <row r="1767">
          <cell r="L1767">
            <v>44306</v>
          </cell>
          <cell r="M1767">
            <v>43</v>
          </cell>
        </row>
        <row r="1768">
          <cell r="L1768">
            <v>44307</v>
          </cell>
          <cell r="M1768">
            <v>43</v>
          </cell>
        </row>
        <row r="1769">
          <cell r="L1769">
            <v>44308</v>
          </cell>
          <cell r="M1769">
            <v>43</v>
          </cell>
        </row>
        <row r="1770">
          <cell r="L1770">
            <v>44309</v>
          </cell>
          <cell r="M1770">
            <v>43</v>
          </cell>
        </row>
        <row r="1771">
          <cell r="L1771">
            <v>44310</v>
          </cell>
          <cell r="M1771" t="str">
            <v>Mise à Jour</v>
          </cell>
        </row>
        <row r="1772">
          <cell r="L1772">
            <v>44311</v>
          </cell>
          <cell r="M1772">
            <v>43</v>
          </cell>
        </row>
        <row r="1773">
          <cell r="L1773">
            <v>44312</v>
          </cell>
          <cell r="M1773">
            <v>43</v>
          </cell>
        </row>
        <row r="1774">
          <cell r="L1774">
            <v>44313</v>
          </cell>
          <cell r="M1774">
            <v>43</v>
          </cell>
        </row>
        <row r="1775">
          <cell r="L1775">
            <v>44314</v>
          </cell>
          <cell r="M1775">
            <v>43</v>
          </cell>
        </row>
        <row r="1776">
          <cell r="L1776">
            <v>44315</v>
          </cell>
          <cell r="M1776">
            <v>43</v>
          </cell>
        </row>
        <row r="1777">
          <cell r="L1777">
            <v>44316</v>
          </cell>
          <cell r="M1777">
            <v>43</v>
          </cell>
        </row>
        <row r="1778">
          <cell r="L1778">
            <v>44317</v>
          </cell>
          <cell r="M1778">
            <v>43</v>
          </cell>
        </row>
        <row r="1779">
          <cell r="L1779">
            <v>44318</v>
          </cell>
          <cell r="M1779">
            <v>43</v>
          </cell>
        </row>
        <row r="1780">
          <cell r="L1780">
            <v>44319</v>
          </cell>
          <cell r="M1780">
            <v>43</v>
          </cell>
        </row>
        <row r="1781">
          <cell r="L1781">
            <v>44320</v>
          </cell>
          <cell r="M1781">
            <v>43</v>
          </cell>
        </row>
        <row r="1782">
          <cell r="L1782">
            <v>44321</v>
          </cell>
          <cell r="M1782" t="str">
            <v>Mise à Jour</v>
          </cell>
        </row>
        <row r="1783">
          <cell r="L1783">
            <v>44322</v>
          </cell>
          <cell r="M1783">
            <v>43</v>
          </cell>
        </row>
        <row r="1784">
          <cell r="L1784">
            <v>44323</v>
          </cell>
          <cell r="M1784">
            <v>43</v>
          </cell>
        </row>
        <row r="1785">
          <cell r="L1785">
            <v>44324</v>
          </cell>
          <cell r="M1785">
            <v>43</v>
          </cell>
        </row>
        <row r="1786">
          <cell r="L1786">
            <v>44325</v>
          </cell>
          <cell r="M1786">
            <v>43</v>
          </cell>
        </row>
        <row r="1787">
          <cell r="L1787">
            <v>44326</v>
          </cell>
          <cell r="M1787">
            <v>43</v>
          </cell>
        </row>
        <row r="1788">
          <cell r="L1788">
            <v>44327</v>
          </cell>
          <cell r="M1788">
            <v>43</v>
          </cell>
        </row>
        <row r="1789">
          <cell r="L1789">
            <v>44328</v>
          </cell>
          <cell r="M1789">
            <v>43</v>
          </cell>
        </row>
        <row r="1790">
          <cell r="L1790">
            <v>44329</v>
          </cell>
          <cell r="M1790">
            <v>43</v>
          </cell>
        </row>
        <row r="1791">
          <cell r="L1791">
            <v>44330</v>
          </cell>
          <cell r="M1791">
            <v>43</v>
          </cell>
        </row>
        <row r="1792">
          <cell r="L1792">
            <v>44331</v>
          </cell>
          <cell r="M1792">
            <v>43</v>
          </cell>
        </row>
        <row r="1793">
          <cell r="L1793">
            <v>44332</v>
          </cell>
          <cell r="M1793" t="str">
            <v>Mise à Jour</v>
          </cell>
        </row>
        <row r="1794">
          <cell r="L1794">
            <v>44333</v>
          </cell>
          <cell r="M1794">
            <v>43</v>
          </cell>
        </row>
        <row r="1795">
          <cell r="L1795">
            <v>44334</v>
          </cell>
          <cell r="M1795">
            <v>43</v>
          </cell>
        </row>
        <row r="1796">
          <cell r="L1796">
            <v>44335</v>
          </cell>
          <cell r="M1796">
            <v>43</v>
          </cell>
        </row>
        <row r="1797">
          <cell r="L1797">
            <v>44336</v>
          </cell>
          <cell r="M1797">
            <v>43</v>
          </cell>
        </row>
        <row r="1798">
          <cell r="L1798">
            <v>44337</v>
          </cell>
          <cell r="M1798">
            <v>43</v>
          </cell>
        </row>
        <row r="1799">
          <cell r="L1799">
            <v>44338</v>
          </cell>
          <cell r="M1799">
            <v>43</v>
          </cell>
        </row>
        <row r="1800">
          <cell r="L1800">
            <v>44339</v>
          </cell>
          <cell r="M1800">
            <v>43</v>
          </cell>
        </row>
        <row r="1801">
          <cell r="L1801">
            <v>44340</v>
          </cell>
          <cell r="M1801">
            <v>43</v>
          </cell>
        </row>
        <row r="1802">
          <cell r="L1802">
            <v>44341</v>
          </cell>
          <cell r="M1802">
            <v>43</v>
          </cell>
        </row>
        <row r="1803">
          <cell r="L1803">
            <v>44342</v>
          </cell>
          <cell r="M1803">
            <v>43</v>
          </cell>
        </row>
        <row r="1804">
          <cell r="L1804">
            <v>44343</v>
          </cell>
          <cell r="M1804" t="str">
            <v>Mise à Jour</v>
          </cell>
        </row>
        <row r="1805">
          <cell r="L1805">
            <v>44344</v>
          </cell>
          <cell r="M1805">
            <v>43</v>
          </cell>
        </row>
        <row r="1806">
          <cell r="L1806">
            <v>44345</v>
          </cell>
          <cell r="M1806">
            <v>43</v>
          </cell>
        </row>
        <row r="1807">
          <cell r="L1807">
            <v>44346</v>
          </cell>
          <cell r="M1807">
            <v>43</v>
          </cell>
        </row>
        <row r="1808">
          <cell r="L1808">
            <v>44347</v>
          </cell>
          <cell r="M1808">
            <v>43</v>
          </cell>
        </row>
        <row r="1809">
          <cell r="L1809">
            <v>44348</v>
          </cell>
          <cell r="M1809">
            <v>43</v>
          </cell>
        </row>
        <row r="1810">
          <cell r="L1810">
            <v>44349</v>
          </cell>
          <cell r="M1810">
            <v>43</v>
          </cell>
        </row>
        <row r="1811">
          <cell r="L1811">
            <v>44350</v>
          </cell>
          <cell r="M1811">
            <v>43</v>
          </cell>
        </row>
        <row r="1812">
          <cell r="L1812">
            <v>44351</v>
          </cell>
          <cell r="M1812">
            <v>43</v>
          </cell>
        </row>
        <row r="1813">
          <cell r="L1813">
            <v>44352</v>
          </cell>
          <cell r="M1813">
            <v>43</v>
          </cell>
        </row>
        <row r="1814">
          <cell r="L1814">
            <v>44353</v>
          </cell>
          <cell r="M1814">
            <v>43</v>
          </cell>
        </row>
        <row r="1815">
          <cell r="L1815">
            <v>44354</v>
          </cell>
          <cell r="M1815" t="str">
            <v>Mise à Jour</v>
          </cell>
        </row>
        <row r="1816">
          <cell r="L1816">
            <v>44355</v>
          </cell>
          <cell r="M1816">
            <v>43</v>
          </cell>
        </row>
        <row r="1817">
          <cell r="L1817">
            <v>44356</v>
          </cell>
          <cell r="M1817">
            <v>43</v>
          </cell>
        </row>
        <row r="1818">
          <cell r="L1818">
            <v>44357</v>
          </cell>
          <cell r="M1818">
            <v>43</v>
          </cell>
        </row>
        <row r="1819">
          <cell r="L1819">
            <v>44358</v>
          </cell>
          <cell r="M1819">
            <v>43</v>
          </cell>
        </row>
        <row r="1820">
          <cell r="L1820">
            <v>44359</v>
          </cell>
          <cell r="M1820">
            <v>43</v>
          </cell>
        </row>
        <row r="1821">
          <cell r="L1821">
            <v>44360</v>
          </cell>
          <cell r="M1821">
            <v>43</v>
          </cell>
        </row>
        <row r="1822">
          <cell r="L1822">
            <v>44361</v>
          </cell>
          <cell r="M1822">
            <v>43</v>
          </cell>
        </row>
        <row r="1823">
          <cell r="L1823">
            <v>44362</v>
          </cell>
          <cell r="M1823">
            <v>43</v>
          </cell>
        </row>
        <row r="1824">
          <cell r="L1824">
            <v>44363</v>
          </cell>
          <cell r="M1824">
            <v>43</v>
          </cell>
        </row>
        <row r="1825">
          <cell r="L1825">
            <v>44364</v>
          </cell>
          <cell r="M1825">
            <v>43</v>
          </cell>
        </row>
        <row r="1826">
          <cell r="L1826">
            <v>44365</v>
          </cell>
          <cell r="M1826" t="str">
            <v>Mise à Jour</v>
          </cell>
        </row>
        <row r="1827">
          <cell r="L1827">
            <v>44366</v>
          </cell>
          <cell r="M1827">
            <v>43</v>
          </cell>
        </row>
        <row r="1828">
          <cell r="L1828">
            <v>44367</v>
          </cell>
          <cell r="M1828">
            <v>43</v>
          </cell>
        </row>
        <row r="1829">
          <cell r="L1829">
            <v>44368</v>
          </cell>
          <cell r="M1829">
            <v>43</v>
          </cell>
        </row>
        <row r="1830">
          <cell r="L1830">
            <v>44369</v>
          </cell>
          <cell r="M1830">
            <v>43</v>
          </cell>
        </row>
        <row r="1831">
          <cell r="L1831">
            <v>44370</v>
          </cell>
          <cell r="M1831">
            <v>43</v>
          </cell>
        </row>
        <row r="1832">
          <cell r="L1832">
            <v>44371</v>
          </cell>
          <cell r="M1832">
            <v>43</v>
          </cell>
        </row>
        <row r="1833">
          <cell r="L1833">
            <v>44372</v>
          </cell>
          <cell r="M1833">
            <v>43</v>
          </cell>
        </row>
        <row r="1834">
          <cell r="L1834">
            <v>44373</v>
          </cell>
          <cell r="M1834">
            <v>43</v>
          </cell>
        </row>
        <row r="1835">
          <cell r="L1835">
            <v>44374</v>
          </cell>
          <cell r="M1835">
            <v>43</v>
          </cell>
        </row>
        <row r="1836">
          <cell r="L1836">
            <v>44375</v>
          </cell>
          <cell r="M1836">
            <v>43</v>
          </cell>
        </row>
        <row r="1837">
          <cell r="L1837">
            <v>44376</v>
          </cell>
          <cell r="M1837" t="str">
            <v>Mise à Jour</v>
          </cell>
        </row>
        <row r="1838">
          <cell r="L1838">
            <v>44377</v>
          </cell>
          <cell r="M1838">
            <v>43</v>
          </cell>
        </row>
        <row r="1839">
          <cell r="L1839">
            <v>44378</v>
          </cell>
          <cell r="M1839">
            <v>43</v>
          </cell>
        </row>
        <row r="1840">
          <cell r="L1840">
            <v>44379</v>
          </cell>
          <cell r="M1840">
            <v>43</v>
          </cell>
        </row>
        <row r="1841">
          <cell r="L1841">
            <v>44380</v>
          </cell>
          <cell r="M1841">
            <v>43</v>
          </cell>
        </row>
        <row r="1842">
          <cell r="L1842">
            <v>44381</v>
          </cell>
          <cell r="M1842">
            <v>43</v>
          </cell>
        </row>
        <row r="1843">
          <cell r="L1843">
            <v>44382</v>
          </cell>
          <cell r="M1843">
            <v>43</v>
          </cell>
        </row>
        <row r="1844">
          <cell r="L1844">
            <v>44383</v>
          </cell>
          <cell r="M1844">
            <v>43</v>
          </cell>
        </row>
        <row r="1845">
          <cell r="L1845">
            <v>44384</v>
          </cell>
          <cell r="M1845">
            <v>43</v>
          </cell>
        </row>
        <row r="1846">
          <cell r="L1846">
            <v>44385</v>
          </cell>
          <cell r="M1846">
            <v>43</v>
          </cell>
        </row>
        <row r="1847">
          <cell r="L1847">
            <v>44386</v>
          </cell>
          <cell r="M1847">
            <v>43</v>
          </cell>
        </row>
        <row r="1848">
          <cell r="L1848">
            <v>44387</v>
          </cell>
          <cell r="M1848" t="str">
            <v>Mise à Jour</v>
          </cell>
        </row>
        <row r="1849">
          <cell r="L1849">
            <v>44388</v>
          </cell>
          <cell r="M1849">
            <v>43</v>
          </cell>
        </row>
        <row r="1850">
          <cell r="L1850">
            <v>44389</v>
          </cell>
          <cell r="M1850">
            <v>43</v>
          </cell>
        </row>
        <row r="1851">
          <cell r="L1851">
            <v>44390</v>
          </cell>
          <cell r="M1851">
            <v>43</v>
          </cell>
        </row>
        <row r="1852">
          <cell r="L1852">
            <v>44391</v>
          </cell>
          <cell r="M1852">
            <v>43</v>
          </cell>
        </row>
        <row r="1853">
          <cell r="L1853">
            <v>44392</v>
          </cell>
          <cell r="M1853">
            <v>43</v>
          </cell>
        </row>
        <row r="1854">
          <cell r="L1854">
            <v>44393</v>
          </cell>
          <cell r="M1854">
            <v>43</v>
          </cell>
        </row>
        <row r="1855">
          <cell r="L1855">
            <v>44394</v>
          </cell>
          <cell r="M1855">
            <v>43</v>
          </cell>
        </row>
        <row r="1856">
          <cell r="L1856">
            <v>44395</v>
          </cell>
          <cell r="M1856">
            <v>43</v>
          </cell>
        </row>
        <row r="1857">
          <cell r="L1857">
            <v>44396</v>
          </cell>
          <cell r="M1857">
            <v>43</v>
          </cell>
        </row>
        <row r="1858">
          <cell r="L1858">
            <v>44397</v>
          </cell>
          <cell r="M1858">
            <v>43</v>
          </cell>
        </row>
        <row r="1859">
          <cell r="L1859">
            <v>44398</v>
          </cell>
          <cell r="M1859" t="str">
            <v>Mise à Jour</v>
          </cell>
        </row>
        <row r="1860">
          <cell r="L1860">
            <v>44399</v>
          </cell>
          <cell r="M1860">
            <v>43</v>
          </cell>
        </row>
        <row r="1861">
          <cell r="L1861">
            <v>44400</v>
          </cell>
          <cell r="M1861">
            <v>43</v>
          </cell>
        </row>
        <row r="1862">
          <cell r="L1862">
            <v>44401</v>
          </cell>
          <cell r="M1862">
            <v>43</v>
          </cell>
        </row>
        <row r="1863">
          <cell r="L1863">
            <v>44402</v>
          </cell>
          <cell r="M1863">
            <v>43</v>
          </cell>
        </row>
        <row r="1864">
          <cell r="L1864">
            <v>44403</v>
          </cell>
          <cell r="M1864">
            <v>43</v>
          </cell>
        </row>
        <row r="1865">
          <cell r="L1865">
            <v>44404</v>
          </cell>
          <cell r="M1865">
            <v>43</v>
          </cell>
        </row>
        <row r="1866">
          <cell r="L1866">
            <v>44405</v>
          </cell>
          <cell r="M1866">
            <v>43</v>
          </cell>
        </row>
        <row r="1867">
          <cell r="L1867">
            <v>44406</v>
          </cell>
          <cell r="M1867">
            <v>43</v>
          </cell>
        </row>
        <row r="1868">
          <cell r="L1868">
            <v>44407</v>
          </cell>
          <cell r="M1868">
            <v>43</v>
          </cell>
        </row>
        <row r="1869">
          <cell r="L1869">
            <v>44408</v>
          </cell>
          <cell r="M1869">
            <v>43</v>
          </cell>
        </row>
        <row r="1870">
          <cell r="L1870">
            <v>44409</v>
          </cell>
          <cell r="M1870" t="str">
            <v>Mise à Jour</v>
          </cell>
        </row>
        <row r="1871">
          <cell r="L1871">
            <v>44410</v>
          </cell>
          <cell r="M1871">
            <v>43</v>
          </cell>
        </row>
        <row r="1872">
          <cell r="L1872">
            <v>44411</v>
          </cell>
          <cell r="M1872">
            <v>43</v>
          </cell>
        </row>
        <row r="1873">
          <cell r="L1873">
            <v>44412</v>
          </cell>
          <cell r="M1873">
            <v>43</v>
          </cell>
        </row>
        <row r="1874">
          <cell r="L1874">
            <v>44413</v>
          </cell>
          <cell r="M1874">
            <v>43</v>
          </cell>
        </row>
        <row r="1875">
          <cell r="L1875">
            <v>44414</v>
          </cell>
          <cell r="M1875">
            <v>43</v>
          </cell>
        </row>
        <row r="1876">
          <cell r="L1876">
            <v>44415</v>
          </cell>
          <cell r="M1876">
            <v>43</v>
          </cell>
        </row>
        <row r="1877">
          <cell r="L1877">
            <v>44416</v>
          </cell>
          <cell r="M1877">
            <v>43</v>
          </cell>
        </row>
        <row r="1878">
          <cell r="L1878">
            <v>44417</v>
          </cell>
          <cell r="M1878">
            <v>43</v>
          </cell>
        </row>
        <row r="1879">
          <cell r="L1879">
            <v>44418</v>
          </cell>
          <cell r="M1879">
            <v>43</v>
          </cell>
        </row>
        <row r="1880">
          <cell r="L1880">
            <v>44419</v>
          </cell>
          <cell r="M1880">
            <v>43</v>
          </cell>
        </row>
        <row r="1881">
          <cell r="L1881">
            <v>44420</v>
          </cell>
          <cell r="M1881" t="str">
            <v>Mise à Jour</v>
          </cell>
        </row>
        <row r="1882">
          <cell r="L1882">
            <v>44421</v>
          </cell>
          <cell r="M1882">
            <v>43</v>
          </cell>
        </row>
        <row r="1883">
          <cell r="L1883">
            <v>44422</v>
          </cell>
          <cell r="M1883">
            <v>43</v>
          </cell>
        </row>
        <row r="1884">
          <cell r="L1884">
            <v>44423</v>
          </cell>
          <cell r="M1884">
            <v>43</v>
          </cell>
        </row>
        <row r="1885">
          <cell r="L1885">
            <v>44424</v>
          </cell>
          <cell r="M1885">
            <v>43</v>
          </cell>
        </row>
        <row r="1886">
          <cell r="L1886">
            <v>44425</v>
          </cell>
          <cell r="M1886">
            <v>43</v>
          </cell>
        </row>
        <row r="1887">
          <cell r="L1887">
            <v>44426</v>
          </cell>
          <cell r="M1887">
            <v>43</v>
          </cell>
        </row>
        <row r="1888">
          <cell r="L1888">
            <v>44427</v>
          </cell>
          <cell r="M1888">
            <v>43</v>
          </cell>
        </row>
        <row r="1889">
          <cell r="L1889">
            <v>44428</v>
          </cell>
          <cell r="M1889">
            <v>43</v>
          </cell>
        </row>
        <row r="1890">
          <cell r="L1890">
            <v>44429</v>
          </cell>
          <cell r="M1890">
            <v>43</v>
          </cell>
        </row>
        <row r="1891">
          <cell r="L1891">
            <v>44430</v>
          </cell>
          <cell r="M1891">
            <v>43</v>
          </cell>
        </row>
        <row r="1892">
          <cell r="L1892">
            <v>44431</v>
          </cell>
          <cell r="M1892" t="str">
            <v>Mise à Jour</v>
          </cell>
        </row>
        <row r="1893">
          <cell r="L1893">
            <v>44432</v>
          </cell>
          <cell r="M1893">
            <v>43</v>
          </cell>
        </row>
        <row r="1894">
          <cell r="L1894">
            <v>44433</v>
          </cell>
          <cell r="M1894">
            <v>43</v>
          </cell>
        </row>
        <row r="1895">
          <cell r="L1895">
            <v>44434</v>
          </cell>
          <cell r="M1895">
            <v>43</v>
          </cell>
        </row>
        <row r="1896">
          <cell r="L1896">
            <v>44435</v>
          </cell>
          <cell r="M1896">
            <v>43</v>
          </cell>
        </row>
        <row r="1897">
          <cell r="L1897">
            <v>44436</v>
          </cell>
          <cell r="M1897">
            <v>43</v>
          </cell>
        </row>
        <row r="1898">
          <cell r="L1898">
            <v>44437</v>
          </cell>
          <cell r="M1898">
            <v>43</v>
          </cell>
        </row>
        <row r="1899">
          <cell r="L1899">
            <v>44438</v>
          </cell>
          <cell r="M1899">
            <v>43</v>
          </cell>
        </row>
        <row r="1900">
          <cell r="L1900">
            <v>44439</v>
          </cell>
          <cell r="M1900">
            <v>43</v>
          </cell>
        </row>
        <row r="1901">
          <cell r="L1901">
            <v>44440</v>
          </cell>
          <cell r="M1901">
            <v>43</v>
          </cell>
        </row>
        <row r="1902">
          <cell r="L1902">
            <v>44441</v>
          </cell>
          <cell r="M1902">
            <v>43</v>
          </cell>
        </row>
        <row r="1903">
          <cell r="L1903">
            <v>44442</v>
          </cell>
          <cell r="M1903" t="str">
            <v>Mise à Jour</v>
          </cell>
        </row>
        <row r="1904">
          <cell r="L1904">
            <v>44443</v>
          </cell>
          <cell r="M1904">
            <v>43</v>
          </cell>
        </row>
        <row r="1905">
          <cell r="L1905">
            <v>44444</v>
          </cell>
          <cell r="M1905">
            <v>43</v>
          </cell>
        </row>
        <row r="1906">
          <cell r="L1906">
            <v>44445</v>
          </cell>
          <cell r="M1906">
            <v>43</v>
          </cell>
        </row>
        <row r="1907">
          <cell r="L1907">
            <v>44446</v>
          </cell>
          <cell r="M1907">
            <v>43</v>
          </cell>
        </row>
        <row r="1908">
          <cell r="L1908">
            <v>44447</v>
          </cell>
          <cell r="M1908">
            <v>43</v>
          </cell>
        </row>
        <row r="1909">
          <cell r="L1909">
            <v>44448</v>
          </cell>
          <cell r="M1909">
            <v>43</v>
          </cell>
        </row>
        <row r="1910">
          <cell r="L1910">
            <v>44449</v>
          </cell>
          <cell r="M1910">
            <v>43</v>
          </cell>
        </row>
        <row r="1911">
          <cell r="L1911">
            <v>44450</v>
          </cell>
          <cell r="M1911">
            <v>43</v>
          </cell>
        </row>
        <row r="1912">
          <cell r="L1912">
            <v>44451</v>
          </cell>
          <cell r="M1912">
            <v>43</v>
          </cell>
        </row>
        <row r="1913">
          <cell r="L1913">
            <v>44452</v>
          </cell>
          <cell r="M1913">
            <v>43</v>
          </cell>
        </row>
        <row r="1914">
          <cell r="L1914">
            <v>44453</v>
          </cell>
          <cell r="M1914" t="str">
            <v>Mise à Jour</v>
          </cell>
        </row>
        <row r="1915">
          <cell r="L1915">
            <v>44454</v>
          </cell>
          <cell r="M1915">
            <v>43</v>
          </cell>
        </row>
        <row r="1916">
          <cell r="L1916">
            <v>44455</v>
          </cell>
          <cell r="M1916">
            <v>43</v>
          </cell>
        </row>
        <row r="1917">
          <cell r="L1917">
            <v>44456</v>
          </cell>
          <cell r="M1917">
            <v>43</v>
          </cell>
        </row>
        <row r="1918">
          <cell r="L1918">
            <v>44457</v>
          </cell>
          <cell r="M1918">
            <v>43</v>
          </cell>
        </row>
        <row r="1919">
          <cell r="L1919">
            <v>44458</v>
          </cell>
          <cell r="M1919">
            <v>43</v>
          </cell>
        </row>
        <row r="1920">
          <cell r="L1920">
            <v>44459</v>
          </cell>
          <cell r="M1920">
            <v>43</v>
          </cell>
        </row>
        <row r="1921">
          <cell r="L1921">
            <v>44460</v>
          </cell>
          <cell r="M1921">
            <v>43</v>
          </cell>
        </row>
        <row r="1922">
          <cell r="L1922">
            <v>44461</v>
          </cell>
          <cell r="M1922">
            <v>43</v>
          </cell>
        </row>
        <row r="1923">
          <cell r="L1923">
            <v>44462</v>
          </cell>
          <cell r="M1923">
            <v>43</v>
          </cell>
        </row>
        <row r="1924">
          <cell r="L1924">
            <v>44463</v>
          </cell>
          <cell r="M1924">
            <v>43</v>
          </cell>
        </row>
        <row r="1925">
          <cell r="L1925">
            <v>44464</v>
          </cell>
          <cell r="M1925" t="str">
            <v>Mise à Jour</v>
          </cell>
        </row>
        <row r="1926">
          <cell r="L1926">
            <v>44465</v>
          </cell>
          <cell r="M1926">
            <v>43</v>
          </cell>
        </row>
        <row r="1927">
          <cell r="L1927">
            <v>44466</v>
          </cell>
          <cell r="M1927">
            <v>43</v>
          </cell>
        </row>
        <row r="1928">
          <cell r="L1928">
            <v>44467</v>
          </cell>
          <cell r="M1928">
            <v>43</v>
          </cell>
        </row>
        <row r="1929">
          <cell r="L1929">
            <v>44468</v>
          </cell>
          <cell r="M1929">
            <v>43</v>
          </cell>
        </row>
        <row r="1930">
          <cell r="L1930">
            <v>44469</v>
          </cell>
          <cell r="M1930">
            <v>43</v>
          </cell>
        </row>
        <row r="1931">
          <cell r="L1931">
            <v>44470</v>
          </cell>
          <cell r="M1931">
            <v>43</v>
          </cell>
        </row>
        <row r="1932">
          <cell r="L1932">
            <v>44471</v>
          </cell>
          <cell r="M1932">
            <v>43</v>
          </cell>
        </row>
        <row r="1933">
          <cell r="L1933">
            <v>44472</v>
          </cell>
          <cell r="M1933">
            <v>43</v>
          </cell>
        </row>
        <row r="1934">
          <cell r="L1934">
            <v>44473</v>
          </cell>
          <cell r="M1934">
            <v>43</v>
          </cell>
        </row>
        <row r="1935">
          <cell r="L1935">
            <v>44474</v>
          </cell>
          <cell r="M1935">
            <v>43</v>
          </cell>
        </row>
        <row r="1936">
          <cell r="L1936">
            <v>44475</v>
          </cell>
          <cell r="M1936" t="str">
            <v>Mise à Jour</v>
          </cell>
        </row>
        <row r="1937">
          <cell r="L1937">
            <v>44476</v>
          </cell>
          <cell r="M1937">
            <v>43</v>
          </cell>
        </row>
        <row r="1938">
          <cell r="L1938">
            <v>44477</v>
          </cell>
          <cell r="M1938">
            <v>43</v>
          </cell>
        </row>
        <row r="1939">
          <cell r="L1939">
            <v>44478</v>
          </cell>
          <cell r="M1939">
            <v>43</v>
          </cell>
        </row>
        <row r="1940">
          <cell r="L1940">
            <v>44479</v>
          </cell>
          <cell r="M1940">
            <v>43</v>
          </cell>
        </row>
        <row r="1941">
          <cell r="L1941">
            <v>44480</v>
          </cell>
          <cell r="M1941">
            <v>43</v>
          </cell>
        </row>
        <row r="1942">
          <cell r="L1942">
            <v>44481</v>
          </cell>
          <cell r="M1942">
            <v>43</v>
          </cell>
        </row>
        <row r="1943">
          <cell r="L1943">
            <v>44482</v>
          </cell>
          <cell r="M1943">
            <v>43</v>
          </cell>
        </row>
        <row r="1944">
          <cell r="L1944">
            <v>44483</v>
          </cell>
          <cell r="M1944">
            <v>43</v>
          </cell>
        </row>
        <row r="1945">
          <cell r="L1945">
            <v>44484</v>
          </cell>
          <cell r="M1945">
            <v>43</v>
          </cell>
        </row>
        <row r="1946">
          <cell r="L1946">
            <v>44485</v>
          </cell>
          <cell r="M1946">
            <v>43</v>
          </cell>
        </row>
        <row r="1947">
          <cell r="L1947">
            <v>44486</v>
          </cell>
          <cell r="M1947" t="str">
            <v>Mise à Jour</v>
          </cell>
        </row>
        <row r="1948">
          <cell r="L1948">
            <v>44487</v>
          </cell>
          <cell r="M1948">
            <v>43</v>
          </cell>
        </row>
        <row r="1949">
          <cell r="L1949">
            <v>44488</v>
          </cell>
          <cell r="M1949">
            <v>43</v>
          </cell>
        </row>
        <row r="1950">
          <cell r="L1950">
            <v>44489</v>
          </cell>
          <cell r="M1950">
            <v>43</v>
          </cell>
        </row>
        <row r="1951">
          <cell r="L1951">
            <v>44490</v>
          </cell>
          <cell r="M1951">
            <v>43</v>
          </cell>
        </row>
        <row r="1952">
          <cell r="L1952">
            <v>44491</v>
          </cell>
          <cell r="M1952">
            <v>43</v>
          </cell>
        </row>
        <row r="1953">
          <cell r="L1953">
            <v>44492</v>
          </cell>
          <cell r="M1953">
            <v>43</v>
          </cell>
        </row>
        <row r="1954">
          <cell r="L1954">
            <v>44493</v>
          </cell>
          <cell r="M1954">
            <v>43</v>
          </cell>
        </row>
        <row r="1955">
          <cell r="L1955">
            <v>44494</v>
          </cell>
          <cell r="M1955">
            <v>43</v>
          </cell>
        </row>
        <row r="1956">
          <cell r="L1956">
            <v>44495</v>
          </cell>
          <cell r="M1956">
            <v>43</v>
          </cell>
        </row>
        <row r="1957">
          <cell r="L1957">
            <v>44496</v>
          </cell>
          <cell r="M1957">
            <v>43</v>
          </cell>
        </row>
        <row r="1958">
          <cell r="L1958">
            <v>44497</v>
          </cell>
          <cell r="M1958" t="str">
            <v>Mise à Jour</v>
          </cell>
        </row>
        <row r="1959">
          <cell r="L1959">
            <v>44498</v>
          </cell>
          <cell r="M1959">
            <v>43</v>
          </cell>
        </row>
        <row r="1960">
          <cell r="L1960">
            <v>44499</v>
          </cell>
          <cell r="M1960">
            <v>43</v>
          </cell>
        </row>
        <row r="1961">
          <cell r="L1961">
            <v>44500</v>
          </cell>
          <cell r="M1961">
            <v>43</v>
          </cell>
        </row>
        <row r="1962">
          <cell r="L1962">
            <v>44501</v>
          </cell>
          <cell r="M1962">
            <v>43</v>
          </cell>
        </row>
        <row r="1963">
          <cell r="L1963">
            <v>44502</v>
          </cell>
          <cell r="M1963">
            <v>43</v>
          </cell>
        </row>
        <row r="1964">
          <cell r="L1964">
            <v>44503</v>
          </cell>
          <cell r="M1964">
            <v>43</v>
          </cell>
        </row>
        <row r="1965">
          <cell r="L1965">
            <v>44504</v>
          </cell>
          <cell r="M1965">
            <v>43</v>
          </cell>
        </row>
        <row r="1966">
          <cell r="L1966">
            <v>44505</v>
          </cell>
          <cell r="M1966">
            <v>43</v>
          </cell>
        </row>
        <row r="1967">
          <cell r="L1967">
            <v>44506</v>
          </cell>
          <cell r="M1967">
            <v>43</v>
          </cell>
        </row>
        <row r="1968">
          <cell r="L1968">
            <v>44507</v>
          </cell>
          <cell r="M1968">
            <v>43</v>
          </cell>
        </row>
        <row r="1969">
          <cell r="L1969">
            <v>44508</v>
          </cell>
          <cell r="M1969" t="str">
            <v>Mise à Jour</v>
          </cell>
        </row>
        <row r="1970">
          <cell r="L1970">
            <v>44509</v>
          </cell>
          <cell r="M1970">
            <v>43</v>
          </cell>
        </row>
        <row r="1971">
          <cell r="L1971">
            <v>44510</v>
          </cell>
          <cell r="M1971">
            <v>43</v>
          </cell>
        </row>
        <row r="1972">
          <cell r="L1972">
            <v>44511</v>
          </cell>
          <cell r="M1972">
            <v>43</v>
          </cell>
        </row>
        <row r="1973">
          <cell r="L1973">
            <v>44512</v>
          </cell>
          <cell r="M1973">
            <v>43</v>
          </cell>
        </row>
        <row r="1974">
          <cell r="L1974">
            <v>44513</v>
          </cell>
          <cell r="M1974">
            <v>43</v>
          </cell>
        </row>
        <row r="1975">
          <cell r="L1975">
            <v>44514</v>
          </cell>
          <cell r="M1975">
            <v>43</v>
          </cell>
        </row>
        <row r="1976">
          <cell r="L1976">
            <v>44515</v>
          </cell>
          <cell r="M1976">
            <v>43</v>
          </cell>
        </row>
        <row r="1977">
          <cell r="L1977">
            <v>44516</v>
          </cell>
          <cell r="M1977">
            <v>43</v>
          </cell>
        </row>
        <row r="1978">
          <cell r="L1978">
            <v>44517</v>
          </cell>
          <cell r="M1978">
            <v>43</v>
          </cell>
        </row>
        <row r="1979">
          <cell r="L1979">
            <v>44518</v>
          </cell>
          <cell r="M1979">
            <v>43</v>
          </cell>
        </row>
        <row r="1980">
          <cell r="L1980">
            <v>44519</v>
          </cell>
          <cell r="M1980" t="str">
            <v>Mise à Jour</v>
          </cell>
        </row>
        <row r="1981">
          <cell r="L1981">
            <v>44520</v>
          </cell>
          <cell r="M1981">
            <v>43</v>
          </cell>
        </row>
        <row r="1982">
          <cell r="L1982">
            <v>44521</v>
          </cell>
          <cell r="M1982">
            <v>43</v>
          </cell>
        </row>
        <row r="1983">
          <cell r="L1983">
            <v>44522</v>
          </cell>
          <cell r="M1983">
            <v>43</v>
          </cell>
        </row>
        <row r="1984">
          <cell r="L1984">
            <v>44523</v>
          </cell>
          <cell r="M1984">
            <v>43</v>
          </cell>
        </row>
        <row r="1985">
          <cell r="L1985">
            <v>44524</v>
          </cell>
          <cell r="M1985">
            <v>43</v>
          </cell>
        </row>
        <row r="1986">
          <cell r="L1986">
            <v>44525</v>
          </cell>
          <cell r="M1986">
            <v>43</v>
          </cell>
        </row>
        <row r="1987">
          <cell r="L1987">
            <v>44526</v>
          </cell>
          <cell r="M1987">
            <v>43</v>
          </cell>
        </row>
        <row r="1988">
          <cell r="L1988">
            <v>44527</v>
          </cell>
          <cell r="M1988">
            <v>43</v>
          </cell>
        </row>
        <row r="1989">
          <cell r="L1989">
            <v>44528</v>
          </cell>
          <cell r="M1989">
            <v>43</v>
          </cell>
        </row>
        <row r="1990">
          <cell r="L1990">
            <v>44529</v>
          </cell>
          <cell r="M1990">
            <v>43</v>
          </cell>
        </row>
        <row r="1991">
          <cell r="L1991">
            <v>44530</v>
          </cell>
          <cell r="M1991" t="str">
            <v>Mise à Jour</v>
          </cell>
        </row>
        <row r="1992">
          <cell r="L1992">
            <v>44531</v>
          </cell>
          <cell r="M1992">
            <v>43</v>
          </cell>
        </row>
        <row r="1993">
          <cell r="L1993">
            <v>44532</v>
          </cell>
          <cell r="M1993">
            <v>43</v>
          </cell>
        </row>
        <row r="1994">
          <cell r="L1994">
            <v>44533</v>
          </cell>
          <cell r="M1994">
            <v>43</v>
          </cell>
        </row>
        <row r="1995">
          <cell r="L1995">
            <v>44534</v>
          </cell>
          <cell r="M1995">
            <v>43</v>
          </cell>
        </row>
        <row r="1996">
          <cell r="L1996">
            <v>44535</v>
          </cell>
          <cell r="M1996">
            <v>43</v>
          </cell>
        </row>
        <row r="1997">
          <cell r="L1997">
            <v>44536</v>
          </cell>
          <cell r="M1997">
            <v>43</v>
          </cell>
        </row>
        <row r="1998">
          <cell r="L1998">
            <v>44537</v>
          </cell>
          <cell r="M1998">
            <v>43</v>
          </cell>
        </row>
        <row r="1999">
          <cell r="L1999">
            <v>44538</v>
          </cell>
          <cell r="M1999">
            <v>43</v>
          </cell>
        </row>
        <row r="2000">
          <cell r="L2000">
            <v>44539</v>
          </cell>
          <cell r="M2000">
            <v>43</v>
          </cell>
        </row>
        <row r="2001">
          <cell r="L2001">
            <v>44540</v>
          </cell>
          <cell r="M2001">
            <v>43</v>
          </cell>
        </row>
        <row r="2002">
          <cell r="L2002">
            <v>44541</v>
          </cell>
          <cell r="M2002" t="str">
            <v>Mise à Jour</v>
          </cell>
        </row>
        <row r="2003">
          <cell r="L2003">
            <v>44542</v>
          </cell>
          <cell r="M2003">
            <v>43</v>
          </cell>
        </row>
        <row r="2004">
          <cell r="L2004">
            <v>44543</v>
          </cell>
          <cell r="M2004">
            <v>43</v>
          </cell>
        </row>
        <row r="2005">
          <cell r="L2005">
            <v>44544</v>
          </cell>
          <cell r="M2005">
            <v>43</v>
          </cell>
        </row>
        <row r="2006">
          <cell r="L2006">
            <v>44545</v>
          </cell>
          <cell r="M2006">
            <v>43</v>
          </cell>
        </row>
        <row r="2007">
          <cell r="L2007">
            <v>44546</v>
          </cell>
          <cell r="M2007">
            <v>43</v>
          </cell>
        </row>
        <row r="2008">
          <cell r="L2008">
            <v>44547</v>
          </cell>
          <cell r="M2008">
            <v>43</v>
          </cell>
        </row>
        <row r="2009">
          <cell r="L2009">
            <v>44548</v>
          </cell>
          <cell r="M2009">
            <v>43</v>
          </cell>
        </row>
        <row r="2010">
          <cell r="L2010">
            <v>44549</v>
          </cell>
          <cell r="M2010">
            <v>43</v>
          </cell>
        </row>
        <row r="2011">
          <cell r="L2011">
            <v>44550</v>
          </cell>
          <cell r="M2011">
            <v>43</v>
          </cell>
        </row>
        <row r="2012">
          <cell r="L2012">
            <v>44551</v>
          </cell>
          <cell r="M2012">
            <v>43</v>
          </cell>
        </row>
        <row r="2013">
          <cell r="L2013">
            <v>44552</v>
          </cell>
          <cell r="M2013" t="str">
            <v>Mise à Jour</v>
          </cell>
        </row>
        <row r="2014">
          <cell r="L2014">
            <v>44553</v>
          </cell>
          <cell r="M2014">
            <v>43</v>
          </cell>
        </row>
        <row r="2015">
          <cell r="L2015">
            <v>44554</v>
          </cell>
          <cell r="M2015">
            <v>43</v>
          </cell>
        </row>
        <row r="2016">
          <cell r="L2016">
            <v>44555</v>
          </cell>
          <cell r="M2016">
            <v>43</v>
          </cell>
        </row>
        <row r="2017">
          <cell r="L2017">
            <v>44556</v>
          </cell>
          <cell r="M2017">
            <v>43</v>
          </cell>
        </row>
        <row r="2018">
          <cell r="L2018">
            <v>44557</v>
          </cell>
          <cell r="M2018">
            <v>43</v>
          </cell>
        </row>
        <row r="2019">
          <cell r="L2019">
            <v>44558</v>
          </cell>
          <cell r="M2019">
            <v>43</v>
          </cell>
        </row>
        <row r="2020">
          <cell r="L2020">
            <v>44559</v>
          </cell>
          <cell r="M2020">
            <v>43</v>
          </cell>
        </row>
        <row r="2021">
          <cell r="L2021">
            <v>44560</v>
          </cell>
          <cell r="M2021">
            <v>43</v>
          </cell>
        </row>
        <row r="2022">
          <cell r="L2022">
            <v>44561</v>
          </cell>
          <cell r="M2022">
            <v>43</v>
          </cell>
        </row>
        <row r="2023">
          <cell r="L2023">
            <v>44562</v>
          </cell>
          <cell r="M2023">
            <v>43</v>
          </cell>
        </row>
        <row r="2024">
          <cell r="L2024">
            <v>44563</v>
          </cell>
          <cell r="M2024" t="str">
            <v>Mise à Jour</v>
          </cell>
        </row>
        <row r="2025">
          <cell r="L2025">
            <v>44564</v>
          </cell>
          <cell r="M2025">
            <v>43</v>
          </cell>
        </row>
        <row r="2026">
          <cell r="L2026">
            <v>44565</v>
          </cell>
          <cell r="M2026">
            <v>43</v>
          </cell>
        </row>
        <row r="2027">
          <cell r="L2027">
            <v>44566</v>
          </cell>
          <cell r="M2027">
            <v>43</v>
          </cell>
        </row>
        <row r="2028">
          <cell r="L2028">
            <v>44567</v>
          </cell>
          <cell r="M2028">
            <v>43</v>
          </cell>
        </row>
        <row r="2029">
          <cell r="L2029">
            <v>44568</v>
          </cell>
          <cell r="M2029">
            <v>43</v>
          </cell>
        </row>
        <row r="2030">
          <cell r="L2030">
            <v>44569</v>
          </cell>
          <cell r="M2030">
            <v>43</v>
          </cell>
        </row>
        <row r="2031">
          <cell r="L2031">
            <v>44570</v>
          </cell>
          <cell r="M2031">
            <v>43</v>
          </cell>
        </row>
        <row r="2032">
          <cell r="L2032">
            <v>44571</v>
          </cell>
          <cell r="M2032">
            <v>43</v>
          </cell>
        </row>
        <row r="2033">
          <cell r="L2033">
            <v>44572</v>
          </cell>
          <cell r="M2033">
            <v>43</v>
          </cell>
        </row>
        <row r="2034">
          <cell r="L2034">
            <v>44573</v>
          </cell>
          <cell r="M2034">
            <v>43</v>
          </cell>
        </row>
        <row r="2035">
          <cell r="L2035">
            <v>44574</v>
          </cell>
          <cell r="M2035" t="str">
            <v>Mise à Jour</v>
          </cell>
        </row>
        <row r="2036">
          <cell r="L2036">
            <v>44575</v>
          </cell>
          <cell r="M2036">
            <v>43</v>
          </cell>
        </row>
        <row r="2037">
          <cell r="L2037">
            <v>44576</v>
          </cell>
          <cell r="M2037">
            <v>43</v>
          </cell>
        </row>
        <row r="2038">
          <cell r="L2038">
            <v>44577</v>
          </cell>
          <cell r="M2038">
            <v>43</v>
          </cell>
        </row>
        <row r="2039">
          <cell r="L2039">
            <v>44578</v>
          </cell>
          <cell r="M2039">
            <v>43</v>
          </cell>
        </row>
        <row r="2040">
          <cell r="L2040">
            <v>44579</v>
          </cell>
          <cell r="M2040">
            <v>43</v>
          </cell>
        </row>
        <row r="2041">
          <cell r="L2041">
            <v>44580</v>
          </cell>
          <cell r="M2041">
            <v>43</v>
          </cell>
        </row>
        <row r="2042">
          <cell r="L2042">
            <v>44581</v>
          </cell>
          <cell r="M2042">
            <v>43</v>
          </cell>
        </row>
        <row r="2043">
          <cell r="L2043">
            <v>44582</v>
          </cell>
          <cell r="M2043">
            <v>43</v>
          </cell>
        </row>
        <row r="2044">
          <cell r="L2044">
            <v>44583</v>
          </cell>
          <cell r="M2044">
            <v>43</v>
          </cell>
        </row>
        <row r="2045">
          <cell r="L2045">
            <v>44584</v>
          </cell>
          <cell r="M2045">
            <v>43</v>
          </cell>
        </row>
        <row r="2046">
          <cell r="L2046">
            <v>44585</v>
          </cell>
          <cell r="M2046" t="str">
            <v>Mise à Jour</v>
          </cell>
        </row>
        <row r="2047">
          <cell r="L2047">
            <v>44586</v>
          </cell>
          <cell r="M2047">
            <v>43</v>
          </cell>
        </row>
        <row r="2048">
          <cell r="L2048">
            <v>44587</v>
          </cell>
          <cell r="M2048">
            <v>43</v>
          </cell>
        </row>
        <row r="2049">
          <cell r="L2049">
            <v>44588</v>
          </cell>
          <cell r="M2049">
            <v>43</v>
          </cell>
        </row>
        <row r="2050">
          <cell r="L2050">
            <v>44589</v>
          </cell>
          <cell r="M2050">
            <v>43</v>
          </cell>
        </row>
        <row r="2051">
          <cell r="L2051">
            <v>44590</v>
          </cell>
          <cell r="M2051">
            <v>43</v>
          </cell>
        </row>
        <row r="2052">
          <cell r="L2052">
            <v>44591</v>
          </cell>
          <cell r="M2052">
            <v>43</v>
          </cell>
        </row>
        <row r="2053">
          <cell r="L2053">
            <v>44592</v>
          </cell>
          <cell r="M2053">
            <v>43</v>
          </cell>
        </row>
        <row r="2054">
          <cell r="L2054">
            <v>44593</v>
          </cell>
          <cell r="M2054">
            <v>43</v>
          </cell>
        </row>
        <row r="2055">
          <cell r="L2055">
            <v>44594</v>
          </cell>
          <cell r="M2055">
            <v>43</v>
          </cell>
        </row>
        <row r="2056">
          <cell r="L2056">
            <v>44595</v>
          </cell>
          <cell r="M2056">
            <v>43</v>
          </cell>
        </row>
        <row r="2057">
          <cell r="L2057">
            <v>44596</v>
          </cell>
          <cell r="M2057" t="str">
            <v>Mise à Jour</v>
          </cell>
        </row>
        <row r="2058">
          <cell r="L2058">
            <v>44597</v>
          </cell>
          <cell r="M2058">
            <v>43</v>
          </cell>
        </row>
        <row r="2059">
          <cell r="L2059">
            <v>44598</v>
          </cell>
          <cell r="M2059">
            <v>43</v>
          </cell>
        </row>
        <row r="2060">
          <cell r="L2060">
            <v>44599</v>
          </cell>
          <cell r="M2060">
            <v>43</v>
          </cell>
        </row>
        <row r="2061">
          <cell r="L2061">
            <v>44600</v>
          </cell>
          <cell r="M2061">
            <v>43</v>
          </cell>
        </row>
        <row r="2062">
          <cell r="L2062">
            <v>44601</v>
          </cell>
          <cell r="M2062">
            <v>43</v>
          </cell>
        </row>
        <row r="2063">
          <cell r="L2063">
            <v>44602</v>
          </cell>
          <cell r="M2063">
            <v>43</v>
          </cell>
        </row>
        <row r="2064">
          <cell r="L2064">
            <v>44603</v>
          </cell>
          <cell r="M2064">
            <v>43</v>
          </cell>
        </row>
        <row r="2065">
          <cell r="L2065">
            <v>44604</v>
          </cell>
          <cell r="M2065">
            <v>43</v>
          </cell>
        </row>
        <row r="2066">
          <cell r="L2066">
            <v>44605</v>
          </cell>
          <cell r="M2066">
            <v>43</v>
          </cell>
        </row>
        <row r="2067">
          <cell r="L2067">
            <v>44606</v>
          </cell>
          <cell r="M2067">
            <v>43</v>
          </cell>
        </row>
        <row r="2068">
          <cell r="L2068">
            <v>44607</v>
          </cell>
          <cell r="M2068" t="str">
            <v>Mise à Jour</v>
          </cell>
        </row>
        <row r="2069">
          <cell r="L2069">
            <v>44608</v>
          </cell>
          <cell r="M2069">
            <v>43</v>
          </cell>
        </row>
        <row r="2070">
          <cell r="L2070">
            <v>44609</v>
          </cell>
          <cell r="M2070">
            <v>43</v>
          </cell>
        </row>
        <row r="2071">
          <cell r="L2071">
            <v>44610</v>
          </cell>
          <cell r="M2071">
            <v>43</v>
          </cell>
        </row>
        <row r="2072">
          <cell r="L2072">
            <v>44611</v>
          </cell>
          <cell r="M2072">
            <v>43</v>
          </cell>
        </row>
        <row r="2073">
          <cell r="L2073">
            <v>44612</v>
          </cell>
          <cell r="M2073">
            <v>43</v>
          </cell>
        </row>
        <row r="2074">
          <cell r="L2074">
            <v>44613</v>
          </cell>
          <cell r="M2074">
            <v>43</v>
          </cell>
        </row>
        <row r="2075">
          <cell r="L2075">
            <v>44614</v>
          </cell>
          <cell r="M2075">
            <v>43</v>
          </cell>
        </row>
        <row r="2076">
          <cell r="L2076">
            <v>44615</v>
          </cell>
          <cell r="M2076">
            <v>43</v>
          </cell>
        </row>
        <row r="2077">
          <cell r="L2077">
            <v>44616</v>
          </cell>
          <cell r="M2077">
            <v>43</v>
          </cell>
        </row>
        <row r="2078">
          <cell r="L2078">
            <v>44617</v>
          </cell>
          <cell r="M2078">
            <v>43</v>
          </cell>
        </row>
        <row r="2079">
          <cell r="L2079">
            <v>44618</v>
          </cell>
          <cell r="M2079" t="str">
            <v>Mise à Jour</v>
          </cell>
        </row>
        <row r="2080">
          <cell r="L2080">
            <v>44619</v>
          </cell>
          <cell r="M2080">
            <v>43</v>
          </cell>
        </row>
        <row r="2081">
          <cell r="L2081">
            <v>44620</v>
          </cell>
          <cell r="M2081">
            <v>43</v>
          </cell>
        </row>
        <row r="2082">
          <cell r="L2082">
            <v>44621</v>
          </cell>
          <cell r="M2082">
            <v>43</v>
          </cell>
        </row>
        <row r="2083">
          <cell r="L2083">
            <v>44622</v>
          </cell>
          <cell r="M2083">
            <v>43</v>
          </cell>
        </row>
        <row r="2084">
          <cell r="L2084">
            <v>44623</v>
          </cell>
          <cell r="M2084">
            <v>43</v>
          </cell>
        </row>
        <row r="2085">
          <cell r="L2085">
            <v>44624</v>
          </cell>
          <cell r="M2085">
            <v>43</v>
          </cell>
        </row>
        <row r="2086">
          <cell r="L2086">
            <v>44625</v>
          </cell>
          <cell r="M2086">
            <v>43</v>
          </cell>
        </row>
        <row r="2087">
          <cell r="L2087">
            <v>44626</v>
          </cell>
          <cell r="M2087">
            <v>43</v>
          </cell>
        </row>
        <row r="2088">
          <cell r="L2088">
            <v>44627</v>
          </cell>
          <cell r="M2088">
            <v>43</v>
          </cell>
        </row>
        <row r="2089">
          <cell r="L2089">
            <v>44628</v>
          </cell>
          <cell r="M2089">
            <v>43</v>
          </cell>
        </row>
        <row r="2090">
          <cell r="L2090">
            <v>44629</v>
          </cell>
          <cell r="M2090" t="str">
            <v>Mise à Jour</v>
          </cell>
        </row>
        <row r="2091">
          <cell r="L2091">
            <v>44630</v>
          </cell>
          <cell r="M2091">
            <v>43</v>
          </cell>
        </row>
        <row r="2092">
          <cell r="L2092">
            <v>44631</v>
          </cell>
          <cell r="M2092">
            <v>43</v>
          </cell>
        </row>
        <row r="2093">
          <cell r="L2093">
            <v>44632</v>
          </cell>
          <cell r="M2093">
            <v>43</v>
          </cell>
        </row>
        <row r="2094">
          <cell r="L2094">
            <v>44633</v>
          </cell>
          <cell r="M2094">
            <v>43</v>
          </cell>
        </row>
        <row r="2095">
          <cell r="L2095">
            <v>44634</v>
          </cell>
          <cell r="M2095">
            <v>43</v>
          </cell>
        </row>
        <row r="2096">
          <cell r="L2096">
            <v>44635</v>
          </cell>
          <cell r="M2096">
            <v>43</v>
          </cell>
        </row>
        <row r="2097">
          <cell r="L2097">
            <v>44636</v>
          </cell>
          <cell r="M2097">
            <v>43</v>
          </cell>
        </row>
        <row r="2098">
          <cell r="L2098">
            <v>44637</v>
          </cell>
          <cell r="M2098">
            <v>43</v>
          </cell>
        </row>
        <row r="2099">
          <cell r="L2099">
            <v>44638</v>
          </cell>
          <cell r="M2099">
            <v>43</v>
          </cell>
        </row>
        <row r="2100">
          <cell r="L2100">
            <v>44639</v>
          </cell>
          <cell r="M2100">
            <v>43</v>
          </cell>
        </row>
        <row r="2101">
          <cell r="L2101">
            <v>44640</v>
          </cell>
          <cell r="M2101" t="str">
            <v>Mise à Jour</v>
          </cell>
        </row>
        <row r="2102">
          <cell r="L2102">
            <v>44641</v>
          </cell>
          <cell r="M2102">
            <v>43</v>
          </cell>
        </row>
        <row r="2103">
          <cell r="L2103">
            <v>44642</v>
          </cell>
          <cell r="M2103">
            <v>43</v>
          </cell>
        </row>
        <row r="2104">
          <cell r="L2104">
            <v>44643</v>
          </cell>
          <cell r="M2104">
            <v>43</v>
          </cell>
        </row>
        <row r="2105">
          <cell r="L2105">
            <v>44644</v>
          </cell>
          <cell r="M2105">
            <v>43</v>
          </cell>
        </row>
        <row r="2106">
          <cell r="L2106">
            <v>44645</v>
          </cell>
          <cell r="M2106">
            <v>43</v>
          </cell>
        </row>
        <row r="2107">
          <cell r="L2107">
            <v>44646</v>
          </cell>
          <cell r="M2107">
            <v>43</v>
          </cell>
        </row>
        <row r="2108">
          <cell r="L2108">
            <v>44647</v>
          </cell>
          <cell r="M2108">
            <v>43</v>
          </cell>
        </row>
        <row r="2109">
          <cell r="L2109">
            <v>44648</v>
          </cell>
          <cell r="M2109">
            <v>43</v>
          </cell>
        </row>
        <row r="2110">
          <cell r="L2110">
            <v>44649</v>
          </cell>
          <cell r="M2110">
            <v>43</v>
          </cell>
        </row>
        <row r="2111">
          <cell r="L2111">
            <v>44650</v>
          </cell>
          <cell r="M2111">
            <v>43</v>
          </cell>
        </row>
        <row r="2112">
          <cell r="L2112">
            <v>44651</v>
          </cell>
          <cell r="M2112" t="str">
            <v>Mise à Jour</v>
          </cell>
        </row>
        <row r="2113">
          <cell r="L2113">
            <v>44652</v>
          </cell>
          <cell r="M2113">
            <v>43</v>
          </cell>
        </row>
        <row r="2114">
          <cell r="L2114">
            <v>44653</v>
          </cell>
          <cell r="M2114">
            <v>43</v>
          </cell>
        </row>
        <row r="2115">
          <cell r="L2115">
            <v>44654</v>
          </cell>
          <cell r="M2115">
            <v>43</v>
          </cell>
        </row>
        <row r="2116">
          <cell r="L2116">
            <v>44655</v>
          </cell>
          <cell r="M2116">
            <v>43</v>
          </cell>
        </row>
        <row r="2117">
          <cell r="L2117">
            <v>44656</v>
          </cell>
          <cell r="M2117">
            <v>43</v>
          </cell>
        </row>
        <row r="2118">
          <cell r="L2118">
            <v>44657</v>
          </cell>
          <cell r="M2118">
            <v>43</v>
          </cell>
        </row>
        <row r="2119">
          <cell r="L2119">
            <v>44658</v>
          </cell>
          <cell r="M2119">
            <v>43</v>
          </cell>
        </row>
        <row r="2120">
          <cell r="L2120">
            <v>44659</v>
          </cell>
          <cell r="M2120">
            <v>43</v>
          </cell>
        </row>
        <row r="2121">
          <cell r="L2121">
            <v>44660</v>
          </cell>
          <cell r="M2121">
            <v>43</v>
          </cell>
        </row>
        <row r="2122">
          <cell r="L2122">
            <v>44661</v>
          </cell>
          <cell r="M2122">
            <v>43</v>
          </cell>
        </row>
        <row r="2123">
          <cell r="L2123">
            <v>44662</v>
          </cell>
          <cell r="M2123" t="str">
            <v>Mise à Jour</v>
          </cell>
        </row>
        <row r="2124">
          <cell r="L2124">
            <v>44663</v>
          </cell>
          <cell r="M2124">
            <v>43</v>
          </cell>
        </row>
        <row r="2125">
          <cell r="L2125">
            <v>44664</v>
          </cell>
          <cell r="M2125">
            <v>43</v>
          </cell>
        </row>
        <row r="2126">
          <cell r="L2126">
            <v>44665</v>
          </cell>
          <cell r="M2126">
            <v>43</v>
          </cell>
        </row>
        <row r="2127">
          <cell r="L2127">
            <v>44666</v>
          </cell>
          <cell r="M2127">
            <v>43</v>
          </cell>
        </row>
        <row r="2128">
          <cell r="L2128">
            <v>44667</v>
          </cell>
          <cell r="M2128">
            <v>43</v>
          </cell>
        </row>
        <row r="2129">
          <cell r="L2129">
            <v>44668</v>
          </cell>
          <cell r="M2129">
            <v>43</v>
          </cell>
        </row>
        <row r="2130">
          <cell r="L2130">
            <v>44669</v>
          </cell>
          <cell r="M2130">
            <v>43</v>
          </cell>
        </row>
        <row r="2131">
          <cell r="L2131">
            <v>44670</v>
          </cell>
          <cell r="M2131">
            <v>43</v>
          </cell>
        </row>
        <row r="2132">
          <cell r="L2132">
            <v>44671</v>
          </cell>
          <cell r="M2132">
            <v>43</v>
          </cell>
        </row>
        <row r="2133">
          <cell r="L2133">
            <v>44672</v>
          </cell>
          <cell r="M2133">
            <v>43</v>
          </cell>
        </row>
        <row r="2134">
          <cell r="L2134">
            <v>44673</v>
          </cell>
          <cell r="M2134" t="str">
            <v>Mise à Jour</v>
          </cell>
        </row>
        <row r="2135">
          <cell r="L2135">
            <v>44674</v>
          </cell>
          <cell r="M2135">
            <v>43</v>
          </cell>
        </row>
        <row r="2136">
          <cell r="L2136">
            <v>44675</v>
          </cell>
          <cell r="M2136">
            <v>43</v>
          </cell>
        </row>
        <row r="2137">
          <cell r="L2137">
            <v>44676</v>
          </cell>
          <cell r="M2137">
            <v>43</v>
          </cell>
        </row>
        <row r="2138">
          <cell r="L2138">
            <v>44677</v>
          </cell>
          <cell r="M2138">
            <v>43</v>
          </cell>
        </row>
        <row r="2139">
          <cell r="L2139">
            <v>44678</v>
          </cell>
          <cell r="M2139">
            <v>43</v>
          </cell>
        </row>
        <row r="2140">
          <cell r="L2140">
            <v>44679</v>
          </cell>
          <cell r="M2140">
            <v>43</v>
          </cell>
        </row>
        <row r="2141">
          <cell r="L2141">
            <v>44680</v>
          </cell>
          <cell r="M2141">
            <v>43</v>
          </cell>
        </row>
        <row r="2142">
          <cell r="L2142">
            <v>44681</v>
          </cell>
          <cell r="M2142">
            <v>43</v>
          </cell>
        </row>
        <row r="2143">
          <cell r="L2143">
            <v>44682</v>
          </cell>
          <cell r="M2143">
            <v>43</v>
          </cell>
        </row>
        <row r="2144">
          <cell r="L2144">
            <v>44683</v>
          </cell>
          <cell r="M2144">
            <v>43</v>
          </cell>
        </row>
        <row r="2145">
          <cell r="L2145">
            <v>44684</v>
          </cell>
          <cell r="M2145" t="str">
            <v>Mise à Jour</v>
          </cell>
        </row>
        <row r="2146">
          <cell r="L2146">
            <v>44685</v>
          </cell>
          <cell r="M2146">
            <v>43</v>
          </cell>
        </row>
        <row r="2147">
          <cell r="L2147">
            <v>44686</v>
          </cell>
          <cell r="M2147">
            <v>43</v>
          </cell>
        </row>
        <row r="2148">
          <cell r="L2148">
            <v>44687</v>
          </cell>
          <cell r="M2148">
            <v>43</v>
          </cell>
        </row>
        <row r="2149">
          <cell r="L2149">
            <v>44688</v>
          </cell>
          <cell r="M2149">
            <v>43</v>
          </cell>
        </row>
        <row r="2150">
          <cell r="L2150">
            <v>44689</v>
          </cell>
          <cell r="M2150">
            <v>43</v>
          </cell>
        </row>
        <row r="2151">
          <cell r="L2151">
            <v>44690</v>
          </cell>
          <cell r="M2151">
            <v>43</v>
          </cell>
        </row>
        <row r="2152">
          <cell r="L2152">
            <v>44691</v>
          </cell>
          <cell r="M2152">
            <v>43</v>
          </cell>
        </row>
        <row r="2153">
          <cell r="L2153">
            <v>44692</v>
          </cell>
          <cell r="M2153">
            <v>43</v>
          </cell>
        </row>
        <row r="2154">
          <cell r="L2154">
            <v>44693</v>
          </cell>
          <cell r="M2154">
            <v>43</v>
          </cell>
        </row>
        <row r="2155">
          <cell r="L2155">
            <v>44694</v>
          </cell>
          <cell r="M2155">
            <v>43</v>
          </cell>
        </row>
        <row r="2156">
          <cell r="L2156">
            <v>44695</v>
          </cell>
          <cell r="M2156" t="str">
            <v>Mise à Jour</v>
          </cell>
        </row>
        <row r="2157">
          <cell r="L2157">
            <v>44696</v>
          </cell>
          <cell r="M2157">
            <v>43</v>
          </cell>
        </row>
        <row r="2158">
          <cell r="L2158">
            <v>44697</v>
          </cell>
          <cell r="M2158">
            <v>43</v>
          </cell>
        </row>
        <row r="2159">
          <cell r="L2159">
            <v>44698</v>
          </cell>
          <cell r="M2159">
            <v>43</v>
          </cell>
        </row>
        <row r="2160">
          <cell r="L2160">
            <v>44699</v>
          </cell>
          <cell r="M2160">
            <v>43</v>
          </cell>
        </row>
        <row r="2161">
          <cell r="L2161">
            <v>44700</v>
          </cell>
          <cell r="M2161">
            <v>43</v>
          </cell>
        </row>
        <row r="2162">
          <cell r="L2162">
            <v>44701</v>
          </cell>
          <cell r="M2162">
            <v>43</v>
          </cell>
        </row>
        <row r="2163">
          <cell r="L2163">
            <v>44702</v>
          </cell>
          <cell r="M2163">
            <v>43</v>
          </cell>
        </row>
        <row r="2164">
          <cell r="L2164">
            <v>44703</v>
          </cell>
          <cell r="M2164">
            <v>43</v>
          </cell>
        </row>
        <row r="2165">
          <cell r="L2165">
            <v>44704</v>
          </cell>
          <cell r="M2165">
            <v>43</v>
          </cell>
        </row>
        <row r="2166">
          <cell r="L2166">
            <v>44705</v>
          </cell>
          <cell r="M2166">
            <v>43</v>
          </cell>
        </row>
        <row r="2167">
          <cell r="L2167">
            <v>44706</v>
          </cell>
          <cell r="M2167" t="str">
            <v>Mise à Jour</v>
          </cell>
        </row>
        <row r="2168">
          <cell r="L2168">
            <v>44707</v>
          </cell>
          <cell r="M2168">
            <v>43</v>
          </cell>
        </row>
        <row r="2169">
          <cell r="L2169">
            <v>44708</v>
          </cell>
          <cell r="M2169">
            <v>43</v>
          </cell>
        </row>
        <row r="2170">
          <cell r="L2170">
            <v>44709</v>
          </cell>
          <cell r="M2170">
            <v>43</v>
          </cell>
        </row>
        <row r="2171">
          <cell r="L2171">
            <v>44710</v>
          </cell>
          <cell r="M2171">
            <v>43</v>
          </cell>
        </row>
        <row r="2172">
          <cell r="L2172">
            <v>44711</v>
          </cell>
          <cell r="M2172">
            <v>43</v>
          </cell>
        </row>
        <row r="2173">
          <cell r="L2173">
            <v>44712</v>
          </cell>
          <cell r="M2173">
            <v>43</v>
          </cell>
        </row>
        <row r="2174">
          <cell r="L2174">
            <v>44713</v>
          </cell>
          <cell r="M2174">
            <v>43</v>
          </cell>
        </row>
        <row r="2175">
          <cell r="L2175">
            <v>44714</v>
          </cell>
          <cell r="M2175">
            <v>43</v>
          </cell>
        </row>
        <row r="2176">
          <cell r="L2176">
            <v>44715</v>
          </cell>
          <cell r="M2176">
            <v>43</v>
          </cell>
        </row>
        <row r="2177">
          <cell r="L2177">
            <v>44716</v>
          </cell>
          <cell r="M2177">
            <v>43</v>
          </cell>
        </row>
        <row r="2178">
          <cell r="L2178">
            <v>44717</v>
          </cell>
          <cell r="M2178" t="str">
            <v>Mise à Jour</v>
          </cell>
        </row>
        <row r="2179">
          <cell r="L2179">
            <v>44718</v>
          </cell>
          <cell r="M2179">
            <v>43</v>
          </cell>
        </row>
        <row r="2180">
          <cell r="L2180">
            <v>44719</v>
          </cell>
          <cell r="M2180">
            <v>43</v>
          </cell>
        </row>
        <row r="2181">
          <cell r="L2181">
            <v>44720</v>
          </cell>
          <cell r="M2181">
            <v>43</v>
          </cell>
        </row>
        <row r="2182">
          <cell r="L2182">
            <v>44721</v>
          </cell>
          <cell r="M2182">
            <v>43</v>
          </cell>
        </row>
        <row r="2183">
          <cell r="L2183">
            <v>44722</v>
          </cell>
          <cell r="M2183">
            <v>43</v>
          </cell>
        </row>
        <row r="2184">
          <cell r="L2184">
            <v>44723</v>
          </cell>
          <cell r="M2184">
            <v>43</v>
          </cell>
        </row>
        <row r="2185">
          <cell r="L2185">
            <v>44724</v>
          </cell>
          <cell r="M2185">
            <v>43</v>
          </cell>
        </row>
        <row r="2186">
          <cell r="L2186">
            <v>44725</v>
          </cell>
          <cell r="M2186">
            <v>43</v>
          </cell>
        </row>
        <row r="2187">
          <cell r="L2187">
            <v>44726</v>
          </cell>
          <cell r="M2187">
            <v>43</v>
          </cell>
        </row>
        <row r="2188">
          <cell r="L2188">
            <v>44727</v>
          </cell>
          <cell r="M2188">
            <v>43</v>
          </cell>
        </row>
        <row r="2189">
          <cell r="L2189">
            <v>44728</v>
          </cell>
          <cell r="M2189" t="str">
            <v>Mise à Jour</v>
          </cell>
        </row>
        <row r="2190">
          <cell r="L2190">
            <v>44729</v>
          </cell>
          <cell r="M2190">
            <v>43</v>
          </cell>
        </row>
        <row r="2191">
          <cell r="L2191">
            <v>44730</v>
          </cell>
          <cell r="M2191">
            <v>43</v>
          </cell>
        </row>
        <row r="2192">
          <cell r="L2192">
            <v>44731</v>
          </cell>
          <cell r="M2192">
            <v>43</v>
          </cell>
        </row>
        <row r="2193">
          <cell r="L2193">
            <v>44732</v>
          </cell>
          <cell r="M2193">
            <v>43</v>
          </cell>
        </row>
        <row r="2194">
          <cell r="L2194">
            <v>44733</v>
          </cell>
          <cell r="M2194">
            <v>43</v>
          </cell>
        </row>
        <row r="2195">
          <cell r="L2195">
            <v>44734</v>
          </cell>
          <cell r="M2195">
            <v>43</v>
          </cell>
        </row>
        <row r="2196">
          <cell r="L2196">
            <v>44735</v>
          </cell>
          <cell r="M2196">
            <v>43</v>
          </cell>
        </row>
        <row r="2197">
          <cell r="L2197">
            <v>44736</v>
          </cell>
          <cell r="M2197">
            <v>43</v>
          </cell>
        </row>
        <row r="2198">
          <cell r="L2198">
            <v>44737</v>
          </cell>
          <cell r="M2198">
            <v>43</v>
          </cell>
        </row>
        <row r="2199">
          <cell r="L2199">
            <v>44738</v>
          </cell>
          <cell r="M2199">
            <v>43</v>
          </cell>
        </row>
        <row r="2200">
          <cell r="L2200">
            <v>44739</v>
          </cell>
          <cell r="M2200" t="str">
            <v>Mise à Jour</v>
          </cell>
        </row>
        <row r="2201">
          <cell r="L2201">
            <v>44740</v>
          </cell>
          <cell r="M2201">
            <v>43</v>
          </cell>
        </row>
        <row r="2202">
          <cell r="L2202">
            <v>44741</v>
          </cell>
          <cell r="M2202">
            <v>43</v>
          </cell>
        </row>
        <row r="2203">
          <cell r="L2203">
            <v>44742</v>
          </cell>
          <cell r="M2203">
            <v>43</v>
          </cell>
        </row>
        <row r="2204">
          <cell r="L2204">
            <v>44743</v>
          </cell>
          <cell r="M2204">
            <v>43</v>
          </cell>
        </row>
        <row r="2205">
          <cell r="L2205">
            <v>44744</v>
          </cell>
          <cell r="M2205">
            <v>43</v>
          </cell>
        </row>
        <row r="2206">
          <cell r="L2206">
            <v>44745</v>
          </cell>
          <cell r="M2206">
            <v>43</v>
          </cell>
        </row>
        <row r="2207">
          <cell r="L2207">
            <v>44746</v>
          </cell>
          <cell r="M2207">
            <v>43</v>
          </cell>
        </row>
        <row r="2208">
          <cell r="L2208">
            <v>44747</v>
          </cell>
          <cell r="M2208">
            <v>43</v>
          </cell>
        </row>
        <row r="2209">
          <cell r="L2209">
            <v>44748</v>
          </cell>
          <cell r="M2209">
            <v>43</v>
          </cell>
        </row>
        <row r="2210">
          <cell r="L2210">
            <v>44749</v>
          </cell>
          <cell r="M2210">
            <v>43</v>
          </cell>
        </row>
        <row r="2211">
          <cell r="L2211">
            <v>44750</v>
          </cell>
          <cell r="M2211" t="str">
            <v>Mise à Jour</v>
          </cell>
        </row>
        <row r="2212">
          <cell r="L2212">
            <v>44751</v>
          </cell>
          <cell r="M2212">
            <v>43</v>
          </cell>
        </row>
        <row r="2213">
          <cell r="L2213">
            <v>44752</v>
          </cell>
          <cell r="M2213">
            <v>43</v>
          </cell>
        </row>
        <row r="2214">
          <cell r="L2214">
            <v>44753</v>
          </cell>
          <cell r="M2214">
            <v>43</v>
          </cell>
        </row>
        <row r="2215">
          <cell r="L2215">
            <v>44754</v>
          </cell>
          <cell r="M2215">
            <v>43</v>
          </cell>
        </row>
        <row r="2216">
          <cell r="L2216">
            <v>44755</v>
          </cell>
          <cell r="M2216">
            <v>43</v>
          </cell>
        </row>
        <row r="2217">
          <cell r="L2217">
            <v>44756</v>
          </cell>
          <cell r="M2217">
            <v>43</v>
          </cell>
        </row>
        <row r="2218">
          <cell r="L2218">
            <v>44757</v>
          </cell>
          <cell r="M2218">
            <v>43</v>
          </cell>
        </row>
        <row r="2219">
          <cell r="L2219">
            <v>44758</v>
          </cell>
          <cell r="M2219">
            <v>43</v>
          </cell>
        </row>
        <row r="2220">
          <cell r="L2220">
            <v>44759</v>
          </cell>
          <cell r="M2220">
            <v>43</v>
          </cell>
        </row>
        <row r="2221">
          <cell r="L2221">
            <v>44760</v>
          </cell>
          <cell r="M2221">
            <v>43</v>
          </cell>
        </row>
        <row r="2222">
          <cell r="L2222">
            <v>44761</v>
          </cell>
          <cell r="M2222" t="str">
            <v>Mise à Jour</v>
          </cell>
        </row>
        <row r="2223">
          <cell r="L2223">
            <v>44762</v>
          </cell>
          <cell r="M2223">
            <v>43</v>
          </cell>
        </row>
        <row r="2224">
          <cell r="L2224">
            <v>44763</v>
          </cell>
          <cell r="M2224">
            <v>43</v>
          </cell>
        </row>
        <row r="2225">
          <cell r="L2225">
            <v>44764</v>
          </cell>
          <cell r="M2225">
            <v>43</v>
          </cell>
        </row>
        <row r="2226">
          <cell r="L2226">
            <v>44765</v>
          </cell>
          <cell r="M2226">
            <v>43</v>
          </cell>
        </row>
        <row r="2227">
          <cell r="L2227">
            <v>44766</v>
          </cell>
          <cell r="M2227">
            <v>43</v>
          </cell>
        </row>
        <row r="2228">
          <cell r="L2228">
            <v>44767</v>
          </cell>
          <cell r="M2228">
            <v>43</v>
          </cell>
        </row>
        <row r="2229">
          <cell r="L2229">
            <v>44768</v>
          </cell>
          <cell r="M2229">
            <v>43</v>
          </cell>
        </row>
        <row r="2230">
          <cell r="L2230">
            <v>44769</v>
          </cell>
          <cell r="M2230">
            <v>43</v>
          </cell>
        </row>
        <row r="2231">
          <cell r="L2231">
            <v>44770</v>
          </cell>
          <cell r="M2231">
            <v>43</v>
          </cell>
        </row>
        <row r="2232">
          <cell r="L2232">
            <v>44771</v>
          </cell>
          <cell r="M2232">
            <v>43</v>
          </cell>
        </row>
        <row r="2233">
          <cell r="L2233">
            <v>44772</v>
          </cell>
          <cell r="M2233" t="str">
            <v>Mise à Jour</v>
          </cell>
        </row>
        <row r="2234">
          <cell r="L2234">
            <v>44773</v>
          </cell>
          <cell r="M2234">
            <v>43</v>
          </cell>
        </row>
        <row r="2235">
          <cell r="L2235">
            <v>44774</v>
          </cell>
          <cell r="M2235">
            <v>43</v>
          </cell>
        </row>
        <row r="2236">
          <cell r="L2236">
            <v>44775</v>
          </cell>
          <cell r="M2236">
            <v>43</v>
          </cell>
        </row>
        <row r="2237">
          <cell r="L2237">
            <v>44776</v>
          </cell>
          <cell r="M2237">
            <v>43</v>
          </cell>
        </row>
        <row r="2238">
          <cell r="L2238">
            <v>44777</v>
          </cell>
          <cell r="M2238">
            <v>43</v>
          </cell>
        </row>
        <row r="2239">
          <cell r="L2239">
            <v>44778</v>
          </cell>
          <cell r="M2239">
            <v>43</v>
          </cell>
        </row>
        <row r="2240">
          <cell r="L2240">
            <v>44779</v>
          </cell>
          <cell r="M2240">
            <v>43</v>
          </cell>
        </row>
        <row r="2241">
          <cell r="L2241">
            <v>44780</v>
          </cell>
          <cell r="M2241">
            <v>43</v>
          </cell>
        </row>
        <row r="2242">
          <cell r="L2242">
            <v>44781</v>
          </cell>
          <cell r="M2242">
            <v>43</v>
          </cell>
        </row>
        <row r="2243">
          <cell r="L2243">
            <v>44782</v>
          </cell>
          <cell r="M2243">
            <v>43</v>
          </cell>
        </row>
        <row r="2244">
          <cell r="L2244">
            <v>44783</v>
          </cell>
          <cell r="M2244" t="str">
            <v>Mise à Jour</v>
          </cell>
        </row>
        <row r="2245">
          <cell r="L2245">
            <v>44784</v>
          </cell>
          <cell r="M2245">
            <v>43</v>
          </cell>
        </row>
        <row r="2246">
          <cell r="L2246">
            <v>44785</v>
          </cell>
          <cell r="M2246">
            <v>43</v>
          </cell>
        </row>
        <row r="2247">
          <cell r="L2247">
            <v>44786</v>
          </cell>
          <cell r="M2247">
            <v>43</v>
          </cell>
        </row>
        <row r="2248">
          <cell r="L2248">
            <v>44787</v>
          </cell>
          <cell r="M2248">
            <v>43</v>
          </cell>
        </row>
        <row r="2249">
          <cell r="L2249">
            <v>44788</v>
          </cell>
          <cell r="M2249">
            <v>43</v>
          </cell>
        </row>
        <row r="2250">
          <cell r="L2250">
            <v>44789</v>
          </cell>
          <cell r="M2250">
            <v>43</v>
          </cell>
        </row>
        <row r="2251">
          <cell r="L2251">
            <v>44790</v>
          </cell>
          <cell r="M2251">
            <v>43</v>
          </cell>
        </row>
        <row r="2252">
          <cell r="L2252">
            <v>44791</v>
          </cell>
          <cell r="M2252">
            <v>43</v>
          </cell>
        </row>
        <row r="2253">
          <cell r="L2253">
            <v>44792</v>
          </cell>
          <cell r="M2253">
            <v>43</v>
          </cell>
        </row>
        <row r="2254">
          <cell r="L2254">
            <v>44793</v>
          </cell>
          <cell r="M2254">
            <v>43</v>
          </cell>
        </row>
        <row r="2255">
          <cell r="L2255">
            <v>44794</v>
          </cell>
          <cell r="M2255" t="str">
            <v>Mise à Jour</v>
          </cell>
        </row>
        <row r="2256">
          <cell r="L2256">
            <v>44795</v>
          </cell>
          <cell r="M2256">
            <v>43</v>
          </cell>
        </row>
        <row r="2257">
          <cell r="L2257">
            <v>44796</v>
          </cell>
          <cell r="M2257">
            <v>43</v>
          </cell>
        </row>
        <row r="2258">
          <cell r="L2258">
            <v>44797</v>
          </cell>
          <cell r="M2258">
            <v>43</v>
          </cell>
        </row>
        <row r="2259">
          <cell r="L2259">
            <v>44798</v>
          </cell>
          <cell r="M2259">
            <v>43</v>
          </cell>
        </row>
        <row r="2260">
          <cell r="L2260">
            <v>44799</v>
          </cell>
          <cell r="M2260">
            <v>43</v>
          </cell>
        </row>
        <row r="2261">
          <cell r="L2261">
            <v>44800</v>
          </cell>
          <cell r="M2261">
            <v>43</v>
          </cell>
        </row>
        <row r="2262">
          <cell r="L2262">
            <v>44801</v>
          </cell>
          <cell r="M2262">
            <v>43</v>
          </cell>
        </row>
        <row r="2263">
          <cell r="L2263">
            <v>44802</v>
          </cell>
          <cell r="M2263">
            <v>43</v>
          </cell>
        </row>
        <row r="2264">
          <cell r="L2264">
            <v>44803</v>
          </cell>
          <cell r="M2264">
            <v>43</v>
          </cell>
        </row>
        <row r="2265">
          <cell r="L2265">
            <v>44804</v>
          </cell>
          <cell r="M2265">
            <v>43</v>
          </cell>
        </row>
        <row r="2266">
          <cell r="L2266">
            <v>44805</v>
          </cell>
          <cell r="M2266" t="str">
            <v>Mise à Jour</v>
          </cell>
        </row>
        <row r="2267">
          <cell r="L2267">
            <v>44806</v>
          </cell>
          <cell r="M2267">
            <v>43</v>
          </cell>
        </row>
        <row r="2268">
          <cell r="L2268">
            <v>44807</v>
          </cell>
          <cell r="M2268">
            <v>43</v>
          </cell>
        </row>
        <row r="2269">
          <cell r="L2269">
            <v>44808</v>
          </cell>
          <cell r="M2269">
            <v>43</v>
          </cell>
        </row>
        <row r="2270">
          <cell r="L2270">
            <v>44809</v>
          </cell>
          <cell r="M2270">
            <v>43</v>
          </cell>
        </row>
        <row r="2271">
          <cell r="L2271">
            <v>44810</v>
          </cell>
          <cell r="M2271">
            <v>43</v>
          </cell>
        </row>
        <row r="2272">
          <cell r="L2272">
            <v>44811</v>
          </cell>
          <cell r="M2272">
            <v>43</v>
          </cell>
        </row>
        <row r="2273">
          <cell r="L2273">
            <v>44812</v>
          </cell>
          <cell r="M2273">
            <v>43</v>
          </cell>
        </row>
        <row r="2274">
          <cell r="L2274">
            <v>44813</v>
          </cell>
          <cell r="M2274">
            <v>43</v>
          </cell>
        </row>
        <row r="2275">
          <cell r="L2275">
            <v>44814</v>
          </cell>
          <cell r="M2275">
            <v>43</v>
          </cell>
        </row>
        <row r="2276">
          <cell r="L2276">
            <v>44815</v>
          </cell>
          <cell r="M2276">
            <v>43</v>
          </cell>
        </row>
        <row r="2277">
          <cell r="L2277">
            <v>44816</v>
          </cell>
          <cell r="M2277" t="str">
            <v>Mise à Jour</v>
          </cell>
        </row>
        <row r="2278">
          <cell r="L2278">
            <v>44817</v>
          </cell>
          <cell r="M2278">
            <v>43</v>
          </cell>
        </row>
        <row r="2279">
          <cell r="L2279">
            <v>44818</v>
          </cell>
          <cell r="M2279">
            <v>43</v>
          </cell>
        </row>
        <row r="2280">
          <cell r="L2280">
            <v>44819</v>
          </cell>
          <cell r="M2280">
            <v>43</v>
          </cell>
        </row>
        <row r="2281">
          <cell r="L2281">
            <v>44820</v>
          </cell>
          <cell r="M2281">
            <v>43</v>
          </cell>
        </row>
        <row r="2282">
          <cell r="L2282">
            <v>44821</v>
          </cell>
          <cell r="M2282">
            <v>43</v>
          </cell>
        </row>
        <row r="2283">
          <cell r="L2283">
            <v>44822</v>
          </cell>
          <cell r="M2283">
            <v>43</v>
          </cell>
        </row>
        <row r="2284">
          <cell r="L2284">
            <v>44823</v>
          </cell>
          <cell r="M2284">
            <v>43</v>
          </cell>
        </row>
        <row r="2285">
          <cell r="L2285">
            <v>44824</v>
          </cell>
          <cell r="M2285">
            <v>43</v>
          </cell>
        </row>
        <row r="2286">
          <cell r="L2286">
            <v>44825</v>
          </cell>
          <cell r="M2286">
            <v>43</v>
          </cell>
        </row>
        <row r="2287">
          <cell r="L2287">
            <v>44826</v>
          </cell>
          <cell r="M2287">
            <v>43</v>
          </cell>
        </row>
        <row r="2288">
          <cell r="L2288">
            <v>44827</v>
          </cell>
          <cell r="M2288" t="str">
            <v>Mise à Jour</v>
          </cell>
        </row>
        <row r="2289">
          <cell r="L2289">
            <v>44828</v>
          </cell>
          <cell r="M2289">
            <v>43</v>
          </cell>
        </row>
        <row r="2290">
          <cell r="L2290">
            <v>44829</v>
          </cell>
          <cell r="M2290">
            <v>43</v>
          </cell>
        </row>
        <row r="2291">
          <cell r="L2291">
            <v>44830</v>
          </cell>
          <cell r="M2291">
            <v>43</v>
          </cell>
        </row>
        <row r="2292">
          <cell r="L2292">
            <v>44831</v>
          </cell>
          <cell r="M2292">
            <v>43</v>
          </cell>
        </row>
        <row r="2293">
          <cell r="L2293">
            <v>44832</v>
          </cell>
          <cell r="M2293">
            <v>43</v>
          </cell>
        </row>
        <row r="2294">
          <cell r="L2294">
            <v>44833</v>
          </cell>
          <cell r="M2294">
            <v>43</v>
          </cell>
        </row>
        <row r="2295">
          <cell r="L2295">
            <v>44834</v>
          </cell>
          <cell r="M2295">
            <v>43</v>
          </cell>
        </row>
        <row r="2296">
          <cell r="L2296">
            <v>44835</v>
          </cell>
          <cell r="M2296">
            <v>43</v>
          </cell>
        </row>
        <row r="2297">
          <cell r="L2297">
            <v>44836</v>
          </cell>
          <cell r="M2297">
            <v>43</v>
          </cell>
        </row>
        <row r="2298">
          <cell r="L2298">
            <v>44837</v>
          </cell>
          <cell r="M2298">
            <v>43</v>
          </cell>
        </row>
        <row r="2299">
          <cell r="L2299">
            <v>44838</v>
          </cell>
          <cell r="M2299" t="str">
            <v>Mise à Jour</v>
          </cell>
        </row>
        <row r="2300">
          <cell r="L2300">
            <v>44839</v>
          </cell>
          <cell r="M2300">
            <v>43</v>
          </cell>
        </row>
        <row r="2301">
          <cell r="L2301">
            <v>44840</v>
          </cell>
          <cell r="M2301">
            <v>43</v>
          </cell>
        </row>
        <row r="2302">
          <cell r="L2302">
            <v>44841</v>
          </cell>
          <cell r="M2302">
            <v>43</v>
          </cell>
        </row>
        <row r="2303">
          <cell r="L2303">
            <v>44842</v>
          </cell>
          <cell r="M2303">
            <v>43</v>
          </cell>
        </row>
        <row r="2304">
          <cell r="L2304">
            <v>44843</v>
          </cell>
          <cell r="M2304">
            <v>43</v>
          </cell>
        </row>
        <row r="2305">
          <cell r="L2305">
            <v>44844</v>
          </cell>
          <cell r="M2305">
            <v>43</v>
          </cell>
        </row>
        <row r="2306">
          <cell r="L2306">
            <v>44845</v>
          </cell>
          <cell r="M2306">
            <v>43</v>
          </cell>
        </row>
        <row r="2307">
          <cell r="L2307">
            <v>44846</v>
          </cell>
          <cell r="M2307">
            <v>43</v>
          </cell>
        </row>
        <row r="2308">
          <cell r="L2308">
            <v>44847</v>
          </cell>
          <cell r="M2308">
            <v>43</v>
          </cell>
        </row>
        <row r="2309">
          <cell r="L2309">
            <v>44848</v>
          </cell>
          <cell r="M2309">
            <v>43</v>
          </cell>
        </row>
        <row r="2310">
          <cell r="L2310">
            <v>44849</v>
          </cell>
          <cell r="M2310" t="str">
            <v>Mise à Jour</v>
          </cell>
        </row>
        <row r="2311">
          <cell r="L2311">
            <v>44850</v>
          </cell>
          <cell r="M2311">
            <v>43</v>
          </cell>
        </row>
        <row r="2312">
          <cell r="L2312">
            <v>44851</v>
          </cell>
          <cell r="M2312">
            <v>43</v>
          </cell>
        </row>
        <row r="2313">
          <cell r="L2313">
            <v>44852</v>
          </cell>
          <cell r="M2313">
            <v>43</v>
          </cell>
        </row>
        <row r="2314">
          <cell r="L2314">
            <v>44853</v>
          </cell>
          <cell r="M2314">
            <v>43</v>
          </cell>
        </row>
        <row r="2315">
          <cell r="L2315">
            <v>44854</v>
          </cell>
          <cell r="M2315">
            <v>43</v>
          </cell>
        </row>
        <row r="2316">
          <cell r="L2316">
            <v>44855</v>
          </cell>
          <cell r="M2316">
            <v>43</v>
          </cell>
        </row>
        <row r="2317">
          <cell r="L2317">
            <v>44856</v>
          </cell>
          <cell r="M2317">
            <v>43</v>
          </cell>
        </row>
        <row r="2318">
          <cell r="L2318">
            <v>44857</v>
          </cell>
          <cell r="M2318">
            <v>43</v>
          </cell>
        </row>
        <row r="2319">
          <cell r="L2319">
            <v>44858</v>
          </cell>
          <cell r="M2319">
            <v>43</v>
          </cell>
        </row>
        <row r="2320">
          <cell r="L2320">
            <v>44859</v>
          </cell>
          <cell r="M2320">
            <v>43</v>
          </cell>
        </row>
        <row r="2321">
          <cell r="L2321">
            <v>44860</v>
          </cell>
          <cell r="M2321" t="str">
            <v>Mise à Jour</v>
          </cell>
        </row>
        <row r="2322">
          <cell r="L2322">
            <v>44861</v>
          </cell>
          <cell r="M2322">
            <v>43</v>
          </cell>
        </row>
        <row r="2323">
          <cell r="L2323">
            <v>44862</v>
          </cell>
          <cell r="M2323">
            <v>43</v>
          </cell>
        </row>
        <row r="2324">
          <cell r="L2324">
            <v>44863</v>
          </cell>
          <cell r="M2324">
            <v>43</v>
          </cell>
        </row>
        <row r="2325">
          <cell r="L2325">
            <v>44864</v>
          </cell>
          <cell r="M2325">
            <v>43</v>
          </cell>
        </row>
        <row r="2326">
          <cell r="L2326">
            <v>44865</v>
          </cell>
          <cell r="M2326">
            <v>43</v>
          </cell>
        </row>
        <row r="2327">
          <cell r="L2327">
            <v>44866</v>
          </cell>
          <cell r="M2327">
            <v>43</v>
          </cell>
        </row>
        <row r="2328">
          <cell r="L2328">
            <v>44867</v>
          </cell>
          <cell r="M2328">
            <v>43</v>
          </cell>
        </row>
        <row r="2329">
          <cell r="L2329">
            <v>44868</v>
          </cell>
          <cell r="M2329">
            <v>43</v>
          </cell>
        </row>
        <row r="2330">
          <cell r="L2330">
            <v>44869</v>
          </cell>
          <cell r="M2330">
            <v>43</v>
          </cell>
        </row>
        <row r="2331">
          <cell r="L2331">
            <v>44870</v>
          </cell>
          <cell r="M2331">
            <v>43</v>
          </cell>
        </row>
        <row r="2332">
          <cell r="L2332">
            <v>44871</v>
          </cell>
          <cell r="M2332" t="str">
            <v>Mise à Jour</v>
          </cell>
        </row>
        <row r="2333">
          <cell r="L2333">
            <v>44872</v>
          </cell>
          <cell r="M2333">
            <v>43</v>
          </cell>
        </row>
        <row r="2334">
          <cell r="L2334">
            <v>44873</v>
          </cell>
          <cell r="M2334">
            <v>43</v>
          </cell>
        </row>
        <row r="2335">
          <cell r="L2335">
            <v>44874</v>
          </cell>
          <cell r="M2335">
            <v>43</v>
          </cell>
        </row>
        <row r="2336">
          <cell r="L2336">
            <v>44875</v>
          </cell>
          <cell r="M2336">
            <v>43</v>
          </cell>
        </row>
        <row r="2337">
          <cell r="L2337">
            <v>44876</v>
          </cell>
          <cell r="M2337">
            <v>43</v>
          </cell>
        </row>
        <row r="2338">
          <cell r="L2338">
            <v>44877</v>
          </cell>
          <cell r="M2338">
            <v>43</v>
          </cell>
        </row>
        <row r="2339">
          <cell r="L2339">
            <v>44878</v>
          </cell>
          <cell r="M2339">
            <v>43</v>
          </cell>
        </row>
        <row r="2340">
          <cell r="L2340">
            <v>44879</v>
          </cell>
          <cell r="M2340">
            <v>43</v>
          </cell>
        </row>
        <row r="2341">
          <cell r="L2341">
            <v>44880</v>
          </cell>
          <cell r="M2341">
            <v>43</v>
          </cell>
        </row>
        <row r="2342">
          <cell r="L2342">
            <v>44881</v>
          </cell>
          <cell r="M2342">
            <v>43</v>
          </cell>
        </row>
        <row r="2343">
          <cell r="L2343">
            <v>44882</v>
          </cell>
          <cell r="M2343" t="str">
            <v>Mise à Jour</v>
          </cell>
        </row>
        <row r="2344">
          <cell r="L2344">
            <v>44883</v>
          </cell>
          <cell r="M2344">
            <v>43</v>
          </cell>
        </row>
        <row r="2345">
          <cell r="L2345">
            <v>44884</v>
          </cell>
          <cell r="M2345">
            <v>43</v>
          </cell>
        </row>
        <row r="2346">
          <cell r="L2346">
            <v>44885</v>
          </cell>
          <cell r="M2346">
            <v>43</v>
          </cell>
        </row>
        <row r="2347">
          <cell r="L2347">
            <v>44886</v>
          </cell>
          <cell r="M2347">
            <v>43</v>
          </cell>
        </row>
        <row r="2348">
          <cell r="L2348">
            <v>44887</v>
          </cell>
          <cell r="M2348">
            <v>43</v>
          </cell>
        </row>
        <row r="2349">
          <cell r="L2349">
            <v>44888</v>
          </cell>
          <cell r="M2349">
            <v>43</v>
          </cell>
        </row>
        <row r="2350">
          <cell r="L2350">
            <v>44889</v>
          </cell>
          <cell r="M2350">
            <v>43</v>
          </cell>
        </row>
        <row r="2351">
          <cell r="L2351">
            <v>44890</v>
          </cell>
          <cell r="M2351">
            <v>43</v>
          </cell>
        </row>
        <row r="2352">
          <cell r="L2352">
            <v>44891</v>
          </cell>
          <cell r="M2352">
            <v>43</v>
          </cell>
        </row>
        <row r="2353">
          <cell r="L2353">
            <v>44892</v>
          </cell>
          <cell r="M2353">
            <v>43</v>
          </cell>
        </row>
        <row r="2354">
          <cell r="L2354">
            <v>44893</v>
          </cell>
          <cell r="M2354" t="str">
            <v>Mise à Jour</v>
          </cell>
        </row>
        <row r="2355">
          <cell r="L2355">
            <v>44894</v>
          </cell>
          <cell r="M2355">
            <v>43</v>
          </cell>
        </row>
        <row r="2356">
          <cell r="L2356">
            <v>44895</v>
          </cell>
          <cell r="M2356">
            <v>43</v>
          </cell>
        </row>
        <row r="2357">
          <cell r="L2357">
            <v>44896</v>
          </cell>
          <cell r="M2357">
            <v>43</v>
          </cell>
        </row>
        <row r="2358">
          <cell r="L2358">
            <v>44897</v>
          </cell>
          <cell r="M2358">
            <v>43</v>
          </cell>
        </row>
        <row r="2359">
          <cell r="L2359">
            <v>44898</v>
          </cell>
          <cell r="M2359">
            <v>43</v>
          </cell>
        </row>
        <row r="2360">
          <cell r="L2360">
            <v>44899</v>
          </cell>
          <cell r="M2360">
            <v>43</v>
          </cell>
        </row>
        <row r="2361">
          <cell r="L2361">
            <v>44900</v>
          </cell>
          <cell r="M2361">
            <v>43</v>
          </cell>
        </row>
        <row r="2362">
          <cell r="L2362">
            <v>44901</v>
          </cell>
          <cell r="M2362">
            <v>43</v>
          </cell>
        </row>
        <row r="2363">
          <cell r="L2363">
            <v>44902</v>
          </cell>
          <cell r="M2363">
            <v>43</v>
          </cell>
        </row>
        <row r="2364">
          <cell r="L2364">
            <v>44903</v>
          </cell>
          <cell r="M2364">
            <v>43</v>
          </cell>
        </row>
        <row r="2365">
          <cell r="L2365">
            <v>44904</v>
          </cell>
          <cell r="M2365" t="str">
            <v>Mise à Jour</v>
          </cell>
        </row>
        <row r="2366">
          <cell r="L2366">
            <v>44905</v>
          </cell>
          <cell r="M2366">
            <v>43</v>
          </cell>
        </row>
        <row r="2367">
          <cell r="L2367">
            <v>44906</v>
          </cell>
          <cell r="M2367">
            <v>43</v>
          </cell>
        </row>
        <row r="2368">
          <cell r="L2368">
            <v>44907</v>
          </cell>
          <cell r="M2368">
            <v>43</v>
          </cell>
        </row>
        <row r="2369">
          <cell r="L2369">
            <v>44908</v>
          </cell>
          <cell r="M2369">
            <v>43</v>
          </cell>
        </row>
        <row r="2370">
          <cell r="L2370">
            <v>44909</v>
          </cell>
          <cell r="M2370">
            <v>43</v>
          </cell>
        </row>
        <row r="2371">
          <cell r="L2371">
            <v>44910</v>
          </cell>
          <cell r="M2371">
            <v>43</v>
          </cell>
        </row>
        <row r="2372">
          <cell r="L2372">
            <v>44911</v>
          </cell>
          <cell r="M2372">
            <v>43</v>
          </cell>
        </row>
        <row r="2373">
          <cell r="L2373">
            <v>44912</v>
          </cell>
          <cell r="M2373">
            <v>43</v>
          </cell>
        </row>
        <row r="2374">
          <cell r="L2374">
            <v>44913</v>
          </cell>
          <cell r="M2374">
            <v>43</v>
          </cell>
        </row>
        <row r="2375">
          <cell r="L2375">
            <v>44914</v>
          </cell>
          <cell r="M2375">
            <v>43</v>
          </cell>
        </row>
        <row r="2376">
          <cell r="L2376">
            <v>44915</v>
          </cell>
          <cell r="M2376" t="str">
            <v>Mise à Jour</v>
          </cell>
        </row>
        <row r="2377">
          <cell r="L2377">
            <v>44916</v>
          </cell>
          <cell r="M2377">
            <v>43</v>
          </cell>
        </row>
        <row r="2378">
          <cell r="L2378">
            <v>44917</v>
          </cell>
          <cell r="M2378">
            <v>43</v>
          </cell>
        </row>
        <row r="2379">
          <cell r="L2379">
            <v>44918</v>
          </cell>
          <cell r="M2379">
            <v>43</v>
          </cell>
        </row>
        <row r="2380">
          <cell r="L2380">
            <v>44919</v>
          </cell>
          <cell r="M2380">
            <v>43</v>
          </cell>
        </row>
        <row r="2381">
          <cell r="L2381">
            <v>44920</v>
          </cell>
          <cell r="M2381">
            <v>43</v>
          </cell>
        </row>
        <row r="2382">
          <cell r="L2382">
            <v>44921</v>
          </cell>
          <cell r="M2382">
            <v>43</v>
          </cell>
        </row>
        <row r="2383">
          <cell r="L2383">
            <v>44922</v>
          </cell>
          <cell r="M2383">
            <v>43</v>
          </cell>
        </row>
        <row r="2384">
          <cell r="L2384">
            <v>44923</v>
          </cell>
          <cell r="M2384">
            <v>43</v>
          </cell>
        </row>
        <row r="2385">
          <cell r="L2385">
            <v>44924</v>
          </cell>
          <cell r="M2385">
            <v>43</v>
          </cell>
        </row>
        <row r="2386">
          <cell r="L2386">
            <v>44925</v>
          </cell>
          <cell r="M2386">
            <v>43</v>
          </cell>
        </row>
        <row r="2387">
          <cell r="L2387">
            <v>44926</v>
          </cell>
          <cell r="M2387" t="str">
            <v>Mise à Jour</v>
          </cell>
        </row>
        <row r="2388">
          <cell r="L2388">
            <v>44927</v>
          </cell>
          <cell r="M2388">
            <v>43</v>
          </cell>
        </row>
        <row r="2389">
          <cell r="L2389">
            <v>44928</v>
          </cell>
          <cell r="M2389">
            <v>43</v>
          </cell>
        </row>
        <row r="2390">
          <cell r="L2390">
            <v>44929</v>
          </cell>
          <cell r="M2390">
            <v>43</v>
          </cell>
        </row>
        <row r="2391">
          <cell r="L2391">
            <v>44930</v>
          </cell>
          <cell r="M2391">
            <v>43</v>
          </cell>
        </row>
        <row r="2392">
          <cell r="L2392">
            <v>44931</v>
          </cell>
          <cell r="M2392">
            <v>43</v>
          </cell>
        </row>
        <row r="2393">
          <cell r="L2393">
            <v>44932</v>
          </cell>
          <cell r="M2393">
            <v>43</v>
          </cell>
        </row>
        <row r="2394">
          <cell r="L2394">
            <v>44933</v>
          </cell>
          <cell r="M2394">
            <v>43</v>
          </cell>
        </row>
        <row r="2395">
          <cell r="L2395">
            <v>44934</v>
          </cell>
          <cell r="M2395">
            <v>43</v>
          </cell>
        </row>
        <row r="2396">
          <cell r="L2396">
            <v>44935</v>
          </cell>
          <cell r="M2396">
            <v>43</v>
          </cell>
        </row>
        <row r="2397">
          <cell r="L2397">
            <v>44936</v>
          </cell>
          <cell r="M2397">
            <v>43</v>
          </cell>
        </row>
        <row r="2398">
          <cell r="L2398">
            <v>44937</v>
          </cell>
          <cell r="M2398" t="str">
            <v>Mise à Jour</v>
          </cell>
        </row>
        <row r="2399">
          <cell r="L2399">
            <v>44938</v>
          </cell>
          <cell r="M2399">
            <v>43</v>
          </cell>
        </row>
        <row r="2400">
          <cell r="L2400">
            <v>44939</v>
          </cell>
          <cell r="M2400">
            <v>43</v>
          </cell>
        </row>
        <row r="2401">
          <cell r="L2401">
            <v>44940</v>
          </cell>
          <cell r="M2401">
            <v>43</v>
          </cell>
        </row>
        <row r="2402">
          <cell r="L2402">
            <v>44941</v>
          </cell>
          <cell r="M2402">
            <v>43</v>
          </cell>
        </row>
        <row r="2403">
          <cell r="L2403">
            <v>44942</v>
          </cell>
          <cell r="M2403">
            <v>43</v>
          </cell>
        </row>
        <row r="2404">
          <cell r="L2404">
            <v>44943</v>
          </cell>
          <cell r="M2404">
            <v>43</v>
          </cell>
        </row>
        <row r="2405">
          <cell r="L2405">
            <v>44944</v>
          </cell>
          <cell r="M2405">
            <v>43</v>
          </cell>
        </row>
        <row r="2406">
          <cell r="L2406">
            <v>44945</v>
          </cell>
          <cell r="M2406">
            <v>43</v>
          </cell>
        </row>
        <row r="2407">
          <cell r="L2407">
            <v>44946</v>
          </cell>
          <cell r="M2407">
            <v>43</v>
          </cell>
        </row>
        <row r="2408">
          <cell r="L2408">
            <v>44947</v>
          </cell>
          <cell r="M2408">
            <v>43</v>
          </cell>
        </row>
        <row r="2409">
          <cell r="L2409">
            <v>44948</v>
          </cell>
          <cell r="M2409" t="str">
            <v>Mise à Jour</v>
          </cell>
        </row>
        <row r="2410">
          <cell r="L2410">
            <v>44949</v>
          </cell>
          <cell r="M2410">
            <v>43</v>
          </cell>
        </row>
        <row r="2411">
          <cell r="L2411">
            <v>44950</v>
          </cell>
          <cell r="M2411">
            <v>43</v>
          </cell>
        </row>
        <row r="2412">
          <cell r="L2412">
            <v>44951</v>
          </cell>
          <cell r="M2412">
            <v>43</v>
          </cell>
        </row>
        <row r="2413">
          <cell r="L2413">
            <v>44952</v>
          </cell>
          <cell r="M2413">
            <v>43</v>
          </cell>
        </row>
        <row r="2414">
          <cell r="L2414">
            <v>44953</v>
          </cell>
          <cell r="M2414">
            <v>43</v>
          </cell>
        </row>
        <row r="2415">
          <cell r="L2415">
            <v>44954</v>
          </cell>
          <cell r="M2415">
            <v>43</v>
          </cell>
        </row>
        <row r="2416">
          <cell r="L2416">
            <v>44955</v>
          </cell>
          <cell r="M2416">
            <v>43</v>
          </cell>
        </row>
        <row r="2417">
          <cell r="L2417">
            <v>44956</v>
          </cell>
          <cell r="M2417">
            <v>43</v>
          </cell>
        </row>
        <row r="2418">
          <cell r="L2418">
            <v>44957</v>
          </cell>
          <cell r="M2418">
            <v>43</v>
          </cell>
        </row>
        <row r="2419">
          <cell r="L2419">
            <v>44958</v>
          </cell>
          <cell r="M2419">
            <v>43</v>
          </cell>
        </row>
        <row r="2420">
          <cell r="L2420">
            <v>44959</v>
          </cell>
          <cell r="M2420" t="str">
            <v>Mise à Jour</v>
          </cell>
        </row>
        <row r="2421">
          <cell r="L2421">
            <v>44960</v>
          </cell>
          <cell r="M2421">
            <v>43</v>
          </cell>
        </row>
        <row r="2422">
          <cell r="L2422">
            <v>44961</v>
          </cell>
          <cell r="M2422">
            <v>43</v>
          </cell>
        </row>
        <row r="2423">
          <cell r="L2423">
            <v>44962</v>
          </cell>
          <cell r="M2423">
            <v>43</v>
          </cell>
        </row>
        <row r="2424">
          <cell r="L2424">
            <v>44963</v>
          </cell>
          <cell r="M2424">
            <v>43</v>
          </cell>
        </row>
        <row r="2425">
          <cell r="L2425">
            <v>44964</v>
          </cell>
          <cell r="M2425">
            <v>43</v>
          </cell>
        </row>
        <row r="2426">
          <cell r="L2426">
            <v>44965</v>
          </cell>
          <cell r="M2426">
            <v>43</v>
          </cell>
        </row>
        <row r="2427">
          <cell r="L2427">
            <v>44966</v>
          </cell>
          <cell r="M2427">
            <v>43</v>
          </cell>
        </row>
        <row r="2428">
          <cell r="L2428">
            <v>44967</v>
          </cell>
          <cell r="M2428">
            <v>43</v>
          </cell>
        </row>
        <row r="2429">
          <cell r="L2429">
            <v>44968</v>
          </cell>
          <cell r="M2429">
            <v>43</v>
          </cell>
        </row>
        <row r="2430">
          <cell r="L2430">
            <v>44969</v>
          </cell>
          <cell r="M2430">
            <v>43</v>
          </cell>
        </row>
        <row r="2431">
          <cell r="L2431">
            <v>44970</v>
          </cell>
          <cell r="M2431" t="str">
            <v>Mise à Jour</v>
          </cell>
        </row>
        <row r="2432">
          <cell r="L2432">
            <v>44971</v>
          </cell>
          <cell r="M2432">
            <v>43</v>
          </cell>
        </row>
        <row r="2433">
          <cell r="L2433">
            <v>44972</v>
          </cell>
          <cell r="M2433">
            <v>43</v>
          </cell>
        </row>
        <row r="2434">
          <cell r="L2434">
            <v>44973</v>
          </cell>
          <cell r="M2434">
            <v>43</v>
          </cell>
        </row>
        <row r="2435">
          <cell r="L2435">
            <v>44974</v>
          </cell>
          <cell r="M2435">
            <v>43</v>
          </cell>
        </row>
        <row r="2436">
          <cell r="L2436">
            <v>44975</v>
          </cell>
          <cell r="M2436">
            <v>43</v>
          </cell>
        </row>
        <row r="2437">
          <cell r="L2437">
            <v>44976</v>
          </cell>
          <cell r="M2437">
            <v>43</v>
          </cell>
        </row>
        <row r="2438">
          <cell r="L2438">
            <v>44977</v>
          </cell>
          <cell r="M2438">
            <v>43</v>
          </cell>
        </row>
        <row r="2439">
          <cell r="L2439">
            <v>44978</v>
          </cell>
          <cell r="M2439">
            <v>43</v>
          </cell>
        </row>
        <row r="2440">
          <cell r="L2440">
            <v>44979</v>
          </cell>
          <cell r="M2440">
            <v>43</v>
          </cell>
        </row>
        <row r="2441">
          <cell r="L2441">
            <v>44980</v>
          </cell>
          <cell r="M2441">
            <v>43</v>
          </cell>
        </row>
        <row r="2442">
          <cell r="L2442">
            <v>44981</v>
          </cell>
          <cell r="M2442" t="str">
            <v>Mise à Jour</v>
          </cell>
        </row>
        <row r="2443">
          <cell r="L2443">
            <v>44982</v>
          </cell>
          <cell r="M2443">
            <v>43</v>
          </cell>
        </row>
        <row r="2444">
          <cell r="L2444">
            <v>44983</v>
          </cell>
          <cell r="M2444">
            <v>43</v>
          </cell>
        </row>
        <row r="2445">
          <cell r="L2445">
            <v>44984</v>
          </cell>
          <cell r="M2445">
            <v>43</v>
          </cell>
        </row>
        <row r="2446">
          <cell r="L2446">
            <v>44985</v>
          </cell>
          <cell r="M2446">
            <v>43</v>
          </cell>
        </row>
        <row r="2447">
          <cell r="L2447">
            <v>44986</v>
          </cell>
          <cell r="M2447">
            <v>43</v>
          </cell>
        </row>
        <row r="2448">
          <cell r="L2448">
            <v>44987</v>
          </cell>
          <cell r="M2448">
            <v>43</v>
          </cell>
        </row>
        <row r="2449">
          <cell r="L2449">
            <v>44988</v>
          </cell>
          <cell r="M2449">
            <v>43</v>
          </cell>
        </row>
        <row r="2450">
          <cell r="L2450">
            <v>44989</v>
          </cell>
          <cell r="M2450">
            <v>43</v>
          </cell>
        </row>
        <row r="2451">
          <cell r="L2451">
            <v>44990</v>
          </cell>
          <cell r="M2451">
            <v>43</v>
          </cell>
        </row>
        <row r="2452">
          <cell r="L2452">
            <v>44991</v>
          </cell>
          <cell r="M2452">
            <v>43</v>
          </cell>
        </row>
        <row r="2453">
          <cell r="L2453">
            <v>44992</v>
          </cell>
          <cell r="M2453" t="str">
            <v>Mise à Jour</v>
          </cell>
        </row>
        <row r="2454">
          <cell r="L2454">
            <v>44993</v>
          </cell>
          <cell r="M2454">
            <v>43</v>
          </cell>
        </row>
        <row r="2455">
          <cell r="L2455">
            <v>44994</v>
          </cell>
          <cell r="M2455">
            <v>43</v>
          </cell>
        </row>
        <row r="2456">
          <cell r="L2456">
            <v>44995</v>
          </cell>
          <cell r="M2456">
            <v>43</v>
          </cell>
        </row>
        <row r="2457">
          <cell r="L2457">
            <v>44996</v>
          </cell>
          <cell r="M2457">
            <v>43</v>
          </cell>
        </row>
        <row r="2458">
          <cell r="L2458">
            <v>44997</v>
          </cell>
          <cell r="M2458">
            <v>43</v>
          </cell>
        </row>
        <row r="2459">
          <cell r="L2459">
            <v>44998</v>
          </cell>
          <cell r="M2459">
            <v>43</v>
          </cell>
        </row>
        <row r="2460">
          <cell r="L2460">
            <v>44999</v>
          </cell>
          <cell r="M2460">
            <v>43</v>
          </cell>
        </row>
        <row r="2461">
          <cell r="L2461">
            <v>45000</v>
          </cell>
          <cell r="M2461">
            <v>43</v>
          </cell>
        </row>
        <row r="2462">
          <cell r="L2462">
            <v>45001</v>
          </cell>
          <cell r="M2462">
            <v>43</v>
          </cell>
        </row>
        <row r="2463">
          <cell r="L2463">
            <v>45002</v>
          </cell>
          <cell r="M2463">
            <v>43</v>
          </cell>
        </row>
        <row r="2464">
          <cell r="L2464">
            <v>45003</v>
          </cell>
          <cell r="M2464" t="str">
            <v>Mise à Jour</v>
          </cell>
        </row>
        <row r="2465">
          <cell r="L2465">
            <v>45004</v>
          </cell>
          <cell r="M2465">
            <v>43</v>
          </cell>
        </row>
        <row r="2466">
          <cell r="L2466">
            <v>45005</v>
          </cell>
          <cell r="M2466">
            <v>43</v>
          </cell>
        </row>
        <row r="2467">
          <cell r="L2467">
            <v>45006</v>
          </cell>
          <cell r="M2467">
            <v>43</v>
          </cell>
        </row>
        <row r="2468">
          <cell r="L2468">
            <v>45007</v>
          </cell>
          <cell r="M2468">
            <v>43</v>
          </cell>
        </row>
        <row r="2469">
          <cell r="L2469">
            <v>45008</v>
          </cell>
          <cell r="M2469">
            <v>43</v>
          </cell>
        </row>
        <row r="2470">
          <cell r="L2470">
            <v>45009</v>
          </cell>
          <cell r="M2470">
            <v>43</v>
          </cell>
        </row>
        <row r="2471">
          <cell r="L2471">
            <v>45010</v>
          </cell>
          <cell r="M2471">
            <v>43</v>
          </cell>
        </row>
        <row r="2472">
          <cell r="L2472">
            <v>45011</v>
          </cell>
          <cell r="M2472">
            <v>43</v>
          </cell>
        </row>
        <row r="2473">
          <cell r="L2473">
            <v>45012</v>
          </cell>
          <cell r="M2473">
            <v>43</v>
          </cell>
        </row>
        <row r="2474">
          <cell r="L2474">
            <v>45013</v>
          </cell>
          <cell r="M2474">
            <v>43</v>
          </cell>
        </row>
        <row r="2475">
          <cell r="L2475">
            <v>45014</v>
          </cell>
          <cell r="M2475" t="str">
            <v>Mise à Jour</v>
          </cell>
        </row>
        <row r="2476">
          <cell r="L2476">
            <v>45015</v>
          </cell>
          <cell r="M2476">
            <v>43</v>
          </cell>
        </row>
        <row r="2477">
          <cell r="L2477">
            <v>45016</v>
          </cell>
          <cell r="M2477">
            <v>43</v>
          </cell>
        </row>
        <row r="2478">
          <cell r="L2478">
            <v>45017</v>
          </cell>
          <cell r="M2478">
            <v>43</v>
          </cell>
        </row>
        <row r="2479">
          <cell r="L2479">
            <v>45018</v>
          </cell>
          <cell r="M2479">
            <v>43</v>
          </cell>
        </row>
        <row r="2480">
          <cell r="L2480">
            <v>45019</v>
          </cell>
          <cell r="M2480">
            <v>43</v>
          </cell>
        </row>
        <row r="2481">
          <cell r="L2481">
            <v>45020</v>
          </cell>
          <cell r="M2481">
            <v>43</v>
          </cell>
        </row>
        <row r="2482">
          <cell r="L2482">
            <v>45021</v>
          </cell>
          <cell r="M2482">
            <v>43</v>
          </cell>
        </row>
        <row r="2483">
          <cell r="L2483">
            <v>45022</v>
          </cell>
          <cell r="M2483">
            <v>43</v>
          </cell>
        </row>
        <row r="2484">
          <cell r="L2484">
            <v>45023</v>
          </cell>
          <cell r="M2484">
            <v>43</v>
          </cell>
        </row>
        <row r="2485">
          <cell r="L2485">
            <v>45024</v>
          </cell>
          <cell r="M2485">
            <v>43</v>
          </cell>
        </row>
        <row r="2486">
          <cell r="L2486">
            <v>45025</v>
          </cell>
          <cell r="M2486" t="str">
            <v>Mise à Jour</v>
          </cell>
        </row>
        <row r="2487">
          <cell r="L2487">
            <v>45026</v>
          </cell>
          <cell r="M2487">
            <v>43</v>
          </cell>
        </row>
        <row r="2488">
          <cell r="L2488">
            <v>45027</v>
          </cell>
          <cell r="M2488">
            <v>43</v>
          </cell>
        </row>
        <row r="2489">
          <cell r="L2489">
            <v>45028</v>
          </cell>
          <cell r="M2489">
            <v>43</v>
          </cell>
        </row>
        <row r="2490">
          <cell r="L2490">
            <v>45029</v>
          </cell>
          <cell r="M2490">
            <v>43</v>
          </cell>
        </row>
        <row r="2491">
          <cell r="L2491">
            <v>45030</v>
          </cell>
          <cell r="M2491">
            <v>43</v>
          </cell>
        </row>
        <row r="2492">
          <cell r="L2492">
            <v>45031</v>
          </cell>
          <cell r="M2492">
            <v>43</v>
          </cell>
        </row>
        <row r="2493">
          <cell r="L2493">
            <v>45032</v>
          </cell>
          <cell r="M2493">
            <v>43</v>
          </cell>
        </row>
        <row r="2494">
          <cell r="L2494">
            <v>45033</v>
          </cell>
          <cell r="M2494">
            <v>43</v>
          </cell>
        </row>
        <row r="2495">
          <cell r="L2495">
            <v>45034</v>
          </cell>
          <cell r="M2495">
            <v>43</v>
          </cell>
        </row>
        <row r="2496">
          <cell r="L2496">
            <v>45035</v>
          </cell>
          <cell r="M2496">
            <v>43</v>
          </cell>
        </row>
        <row r="2497">
          <cell r="L2497">
            <v>45036</v>
          </cell>
          <cell r="M2497" t="str">
            <v>Mise à Jour</v>
          </cell>
        </row>
        <row r="2498">
          <cell r="L2498">
            <v>45037</v>
          </cell>
          <cell r="M2498">
            <v>43</v>
          </cell>
        </row>
        <row r="2499">
          <cell r="L2499">
            <v>45038</v>
          </cell>
          <cell r="M2499">
            <v>43</v>
          </cell>
        </row>
        <row r="2500">
          <cell r="L2500">
            <v>45039</v>
          </cell>
          <cell r="M2500">
            <v>43</v>
          </cell>
        </row>
        <row r="2501">
          <cell r="L2501">
            <v>45040</v>
          </cell>
          <cell r="M2501">
            <v>43</v>
          </cell>
        </row>
        <row r="2502">
          <cell r="L2502">
            <v>45041</v>
          </cell>
          <cell r="M2502">
            <v>43</v>
          </cell>
        </row>
        <row r="2503">
          <cell r="L2503">
            <v>45042</v>
          </cell>
          <cell r="M2503">
            <v>43</v>
          </cell>
        </row>
        <row r="2504">
          <cell r="L2504">
            <v>45043</v>
          </cell>
          <cell r="M2504">
            <v>43</v>
          </cell>
        </row>
        <row r="2505">
          <cell r="L2505">
            <v>45044</v>
          </cell>
          <cell r="M2505">
            <v>43</v>
          </cell>
        </row>
        <row r="2506">
          <cell r="L2506">
            <v>45045</v>
          </cell>
          <cell r="M2506">
            <v>43</v>
          </cell>
        </row>
        <row r="2507">
          <cell r="L2507">
            <v>45046</v>
          </cell>
          <cell r="M2507">
            <v>43</v>
          </cell>
        </row>
        <row r="2508">
          <cell r="L2508">
            <v>45047</v>
          </cell>
          <cell r="M2508" t="str">
            <v>Mise à Jour</v>
          </cell>
        </row>
        <row r="2509">
          <cell r="L2509">
            <v>45048</v>
          </cell>
          <cell r="M2509">
            <v>43</v>
          </cell>
        </row>
        <row r="2510">
          <cell r="L2510">
            <v>45049</v>
          </cell>
          <cell r="M2510">
            <v>43</v>
          </cell>
        </row>
        <row r="2511">
          <cell r="L2511">
            <v>45050</v>
          </cell>
          <cell r="M2511">
            <v>43</v>
          </cell>
        </row>
        <row r="2512">
          <cell r="L2512">
            <v>45051</v>
          </cell>
          <cell r="M2512">
            <v>43</v>
          </cell>
        </row>
        <row r="2513">
          <cell r="L2513">
            <v>45052</v>
          </cell>
          <cell r="M2513">
            <v>43</v>
          </cell>
        </row>
        <row r="2514">
          <cell r="L2514">
            <v>45053</v>
          </cell>
          <cell r="M2514">
            <v>43</v>
          </cell>
        </row>
        <row r="2515">
          <cell r="L2515">
            <v>45054</v>
          </cell>
          <cell r="M2515">
            <v>43</v>
          </cell>
        </row>
        <row r="2516">
          <cell r="L2516">
            <v>45055</v>
          </cell>
          <cell r="M2516">
            <v>43</v>
          </cell>
        </row>
        <row r="2517">
          <cell r="L2517">
            <v>45056</v>
          </cell>
          <cell r="M2517">
            <v>43</v>
          </cell>
        </row>
        <row r="2518">
          <cell r="L2518">
            <v>45057</v>
          </cell>
          <cell r="M2518">
            <v>43</v>
          </cell>
        </row>
        <row r="2519">
          <cell r="L2519">
            <v>45058</v>
          </cell>
          <cell r="M2519" t="str">
            <v>Mise à Jour</v>
          </cell>
        </row>
        <row r="2520">
          <cell r="L2520">
            <v>45059</v>
          </cell>
          <cell r="M2520">
            <v>43</v>
          </cell>
        </row>
        <row r="2521">
          <cell r="L2521">
            <v>45060</v>
          </cell>
          <cell r="M2521">
            <v>43</v>
          </cell>
        </row>
        <row r="2522">
          <cell r="L2522">
            <v>45061</v>
          </cell>
          <cell r="M2522">
            <v>43</v>
          </cell>
        </row>
        <row r="2523">
          <cell r="L2523">
            <v>45062</v>
          </cell>
          <cell r="M2523">
            <v>43</v>
          </cell>
        </row>
        <row r="2524">
          <cell r="L2524">
            <v>45063</v>
          </cell>
          <cell r="M2524">
            <v>43</v>
          </cell>
        </row>
        <row r="2525">
          <cell r="L2525">
            <v>45064</v>
          </cell>
          <cell r="M2525">
            <v>43</v>
          </cell>
        </row>
        <row r="2526">
          <cell r="L2526">
            <v>45065</v>
          </cell>
          <cell r="M2526">
            <v>43</v>
          </cell>
        </row>
        <row r="2527">
          <cell r="L2527">
            <v>45066</v>
          </cell>
          <cell r="M2527">
            <v>43</v>
          </cell>
        </row>
        <row r="2528">
          <cell r="L2528">
            <v>45067</v>
          </cell>
          <cell r="M2528">
            <v>43</v>
          </cell>
        </row>
        <row r="2529">
          <cell r="L2529">
            <v>45068</v>
          </cell>
          <cell r="M2529">
            <v>43</v>
          </cell>
        </row>
        <row r="2530">
          <cell r="L2530">
            <v>45069</v>
          </cell>
          <cell r="M2530" t="str">
            <v>Mise à Jour</v>
          </cell>
        </row>
        <row r="2531">
          <cell r="L2531">
            <v>45070</v>
          </cell>
          <cell r="M2531">
            <v>43</v>
          </cell>
        </row>
        <row r="2532">
          <cell r="L2532">
            <v>45071</v>
          </cell>
          <cell r="M2532">
            <v>43</v>
          </cell>
        </row>
        <row r="2533">
          <cell r="L2533">
            <v>45072</v>
          </cell>
          <cell r="M2533">
            <v>43</v>
          </cell>
        </row>
        <row r="2534">
          <cell r="L2534">
            <v>45073</v>
          </cell>
          <cell r="M2534">
            <v>43</v>
          </cell>
        </row>
        <row r="2535">
          <cell r="L2535">
            <v>45074</v>
          </cell>
          <cell r="M2535">
            <v>43</v>
          </cell>
        </row>
        <row r="2536">
          <cell r="L2536">
            <v>45075</v>
          </cell>
          <cell r="M2536">
            <v>43</v>
          </cell>
        </row>
        <row r="2537">
          <cell r="L2537">
            <v>45076</v>
          </cell>
          <cell r="M2537">
            <v>43</v>
          </cell>
        </row>
        <row r="2538">
          <cell r="L2538">
            <v>45077</v>
          </cell>
          <cell r="M2538">
            <v>43</v>
          </cell>
        </row>
        <row r="2539">
          <cell r="L2539">
            <v>45078</v>
          </cell>
          <cell r="M2539">
            <v>43</v>
          </cell>
        </row>
        <row r="2540">
          <cell r="L2540">
            <v>45079</v>
          </cell>
          <cell r="M2540">
            <v>43</v>
          </cell>
        </row>
        <row r="2541">
          <cell r="L2541">
            <v>45080</v>
          </cell>
          <cell r="M2541" t="str">
            <v>Mise à Jour</v>
          </cell>
        </row>
        <row r="2542">
          <cell r="L2542">
            <v>45081</v>
          </cell>
          <cell r="M2542">
            <v>43</v>
          </cell>
        </row>
        <row r="2543">
          <cell r="L2543">
            <v>45082</v>
          </cell>
          <cell r="M2543">
            <v>43</v>
          </cell>
        </row>
        <row r="2544">
          <cell r="L2544">
            <v>45083</v>
          </cell>
          <cell r="M2544">
            <v>43</v>
          </cell>
        </row>
        <row r="2545">
          <cell r="L2545">
            <v>45084</v>
          </cell>
          <cell r="M2545">
            <v>43</v>
          </cell>
        </row>
        <row r="2546">
          <cell r="L2546">
            <v>45085</v>
          </cell>
          <cell r="M2546">
            <v>43</v>
          </cell>
        </row>
        <row r="2547">
          <cell r="L2547">
            <v>45086</v>
          </cell>
          <cell r="M2547">
            <v>43</v>
          </cell>
        </row>
        <row r="2548">
          <cell r="L2548">
            <v>45087</v>
          </cell>
          <cell r="M2548">
            <v>43</v>
          </cell>
        </row>
        <row r="2549">
          <cell r="L2549">
            <v>45088</v>
          </cell>
          <cell r="M2549">
            <v>43</v>
          </cell>
        </row>
        <row r="2550">
          <cell r="L2550">
            <v>45089</v>
          </cell>
          <cell r="M2550">
            <v>43</v>
          </cell>
        </row>
        <row r="2551">
          <cell r="L2551">
            <v>45090</v>
          </cell>
          <cell r="M2551">
            <v>43</v>
          </cell>
        </row>
        <row r="2552">
          <cell r="L2552">
            <v>45091</v>
          </cell>
          <cell r="M2552" t="str">
            <v>Mise à Jour</v>
          </cell>
        </row>
        <row r="2553">
          <cell r="L2553">
            <v>45092</v>
          </cell>
          <cell r="M2553">
            <v>43</v>
          </cell>
        </row>
        <row r="2554">
          <cell r="L2554">
            <v>45093</v>
          </cell>
          <cell r="M2554">
            <v>43</v>
          </cell>
        </row>
        <row r="2555">
          <cell r="L2555">
            <v>45094</v>
          </cell>
          <cell r="M2555">
            <v>43</v>
          </cell>
        </row>
        <row r="2556">
          <cell r="L2556">
            <v>45095</v>
          </cell>
          <cell r="M2556">
            <v>43</v>
          </cell>
        </row>
        <row r="2557">
          <cell r="L2557">
            <v>45096</v>
          </cell>
          <cell r="M2557">
            <v>43</v>
          </cell>
        </row>
        <row r="2558">
          <cell r="L2558">
            <v>45097</v>
          </cell>
          <cell r="M2558">
            <v>43</v>
          </cell>
        </row>
        <row r="2559">
          <cell r="L2559">
            <v>45098</v>
          </cell>
          <cell r="M2559">
            <v>43</v>
          </cell>
        </row>
        <row r="2560">
          <cell r="L2560">
            <v>45099</v>
          </cell>
          <cell r="M2560">
            <v>43</v>
          </cell>
        </row>
        <row r="2561">
          <cell r="L2561">
            <v>45100</v>
          </cell>
          <cell r="M2561">
            <v>43</v>
          </cell>
        </row>
        <row r="2562">
          <cell r="L2562">
            <v>45101</v>
          </cell>
          <cell r="M2562">
            <v>43</v>
          </cell>
        </row>
        <row r="2563">
          <cell r="L2563">
            <v>45102</v>
          </cell>
          <cell r="M2563" t="str">
            <v>Mise à Jour</v>
          </cell>
        </row>
        <row r="2564">
          <cell r="L2564">
            <v>45103</v>
          </cell>
          <cell r="M2564">
            <v>43</v>
          </cell>
        </row>
        <row r="2565">
          <cell r="L2565">
            <v>45104</v>
          </cell>
          <cell r="M2565">
            <v>43</v>
          </cell>
        </row>
        <row r="2566">
          <cell r="L2566">
            <v>45105</v>
          </cell>
          <cell r="M2566">
            <v>43</v>
          </cell>
        </row>
        <row r="2567">
          <cell r="L2567">
            <v>45106</v>
          </cell>
          <cell r="M2567">
            <v>43</v>
          </cell>
        </row>
        <row r="2568">
          <cell r="L2568">
            <v>45107</v>
          </cell>
          <cell r="M2568">
            <v>43</v>
          </cell>
        </row>
        <row r="2569">
          <cell r="L2569">
            <v>45108</v>
          </cell>
          <cell r="M2569">
            <v>43</v>
          </cell>
        </row>
        <row r="2570">
          <cell r="L2570">
            <v>45109</v>
          </cell>
          <cell r="M2570">
            <v>43</v>
          </cell>
        </row>
        <row r="2571">
          <cell r="L2571">
            <v>45110</v>
          </cell>
          <cell r="M2571">
            <v>43</v>
          </cell>
        </row>
        <row r="2572">
          <cell r="L2572">
            <v>45111</v>
          </cell>
          <cell r="M2572">
            <v>43</v>
          </cell>
        </row>
        <row r="2573">
          <cell r="L2573">
            <v>45112</v>
          </cell>
          <cell r="M2573">
            <v>43</v>
          </cell>
        </row>
        <row r="2574">
          <cell r="L2574">
            <v>45113</v>
          </cell>
          <cell r="M2574" t="str">
            <v>Mise à Jour</v>
          </cell>
        </row>
        <row r="2575">
          <cell r="L2575">
            <v>45114</v>
          </cell>
          <cell r="M2575">
            <v>43</v>
          </cell>
        </row>
        <row r="2576">
          <cell r="L2576">
            <v>45115</v>
          </cell>
          <cell r="M2576">
            <v>43</v>
          </cell>
        </row>
        <row r="2577">
          <cell r="L2577">
            <v>45116</v>
          </cell>
          <cell r="M2577">
            <v>43</v>
          </cell>
        </row>
        <row r="2578">
          <cell r="L2578">
            <v>45117</v>
          </cell>
          <cell r="M2578">
            <v>43</v>
          </cell>
        </row>
        <row r="2579">
          <cell r="L2579">
            <v>45118</v>
          </cell>
          <cell r="M2579">
            <v>43</v>
          </cell>
        </row>
        <row r="2580">
          <cell r="L2580">
            <v>45119</v>
          </cell>
          <cell r="M2580">
            <v>43</v>
          </cell>
        </row>
        <row r="2581">
          <cell r="L2581">
            <v>45120</v>
          </cell>
          <cell r="M2581">
            <v>43</v>
          </cell>
        </row>
        <row r="2582">
          <cell r="L2582">
            <v>45121</v>
          </cell>
          <cell r="M2582">
            <v>43</v>
          </cell>
        </row>
        <row r="2583">
          <cell r="L2583">
            <v>45122</v>
          </cell>
          <cell r="M2583">
            <v>43</v>
          </cell>
        </row>
        <row r="2584">
          <cell r="L2584">
            <v>45123</v>
          </cell>
          <cell r="M2584">
            <v>43</v>
          </cell>
        </row>
        <row r="2585">
          <cell r="L2585">
            <v>45124</v>
          </cell>
          <cell r="M2585" t="str">
            <v>Mise à Jour</v>
          </cell>
        </row>
        <row r="2586">
          <cell r="L2586">
            <v>45125</v>
          </cell>
          <cell r="M2586">
            <v>43</v>
          </cell>
        </row>
        <row r="2587">
          <cell r="L2587">
            <v>45126</v>
          </cell>
          <cell r="M2587">
            <v>43</v>
          </cell>
        </row>
        <row r="2588">
          <cell r="L2588">
            <v>45127</v>
          </cell>
          <cell r="M2588">
            <v>43</v>
          </cell>
        </row>
        <row r="2589">
          <cell r="L2589">
            <v>45128</v>
          </cell>
          <cell r="M2589">
            <v>43</v>
          </cell>
        </row>
        <row r="2590">
          <cell r="L2590">
            <v>45129</v>
          </cell>
          <cell r="M2590">
            <v>43</v>
          </cell>
        </row>
        <row r="2591">
          <cell r="L2591">
            <v>45130</v>
          </cell>
          <cell r="M2591">
            <v>43</v>
          </cell>
        </row>
        <row r="2592">
          <cell r="L2592">
            <v>45131</v>
          </cell>
          <cell r="M2592">
            <v>43</v>
          </cell>
        </row>
        <row r="2593">
          <cell r="L2593">
            <v>45132</v>
          </cell>
          <cell r="M2593">
            <v>43</v>
          </cell>
        </row>
        <row r="2594">
          <cell r="L2594">
            <v>45133</v>
          </cell>
          <cell r="M2594">
            <v>43</v>
          </cell>
        </row>
        <row r="2595">
          <cell r="L2595">
            <v>45134</v>
          </cell>
          <cell r="M2595">
            <v>43</v>
          </cell>
        </row>
        <row r="2596">
          <cell r="L2596">
            <v>45135</v>
          </cell>
          <cell r="M2596" t="str">
            <v>Mise à Jour</v>
          </cell>
        </row>
        <row r="2597">
          <cell r="L2597">
            <v>45136</v>
          </cell>
          <cell r="M2597">
            <v>43</v>
          </cell>
        </row>
        <row r="2598">
          <cell r="L2598">
            <v>45137</v>
          </cell>
          <cell r="M2598">
            <v>43</v>
          </cell>
        </row>
        <row r="2599">
          <cell r="L2599">
            <v>45138</v>
          </cell>
          <cell r="M2599">
            <v>43</v>
          </cell>
        </row>
        <row r="2600">
          <cell r="L2600">
            <v>45139</v>
          </cell>
          <cell r="M2600">
            <v>43</v>
          </cell>
        </row>
        <row r="2601">
          <cell r="L2601">
            <v>45140</v>
          </cell>
          <cell r="M2601">
            <v>43</v>
          </cell>
        </row>
        <row r="2602">
          <cell r="L2602">
            <v>45141</v>
          </cell>
          <cell r="M2602">
            <v>43</v>
          </cell>
        </row>
        <row r="2603">
          <cell r="L2603">
            <v>45142</v>
          </cell>
          <cell r="M2603">
            <v>43</v>
          </cell>
        </row>
        <row r="2604">
          <cell r="L2604">
            <v>45143</v>
          </cell>
          <cell r="M2604">
            <v>43</v>
          </cell>
        </row>
        <row r="2605">
          <cell r="L2605">
            <v>45144</v>
          </cell>
          <cell r="M2605">
            <v>43</v>
          </cell>
        </row>
        <row r="2606">
          <cell r="L2606">
            <v>45145</v>
          </cell>
          <cell r="M2606">
            <v>43</v>
          </cell>
        </row>
        <row r="2607">
          <cell r="L2607">
            <v>45146</v>
          </cell>
          <cell r="M2607" t="str">
            <v>Mise à Jour</v>
          </cell>
        </row>
        <row r="2608">
          <cell r="L2608">
            <v>45147</v>
          </cell>
          <cell r="M2608">
            <v>43</v>
          </cell>
        </row>
        <row r="2609">
          <cell r="L2609">
            <v>45148</v>
          </cell>
          <cell r="M2609">
            <v>43</v>
          </cell>
        </row>
        <row r="2610">
          <cell r="L2610">
            <v>45149</v>
          </cell>
          <cell r="M2610">
            <v>43</v>
          </cell>
        </row>
        <row r="2611">
          <cell r="L2611">
            <v>45150</v>
          </cell>
          <cell r="M2611">
            <v>43</v>
          </cell>
        </row>
        <row r="2612">
          <cell r="L2612">
            <v>45151</v>
          </cell>
          <cell r="M2612">
            <v>43</v>
          </cell>
        </row>
        <row r="2613">
          <cell r="L2613">
            <v>45152</v>
          </cell>
          <cell r="M2613">
            <v>43</v>
          </cell>
        </row>
        <row r="2614">
          <cell r="L2614">
            <v>45153</v>
          </cell>
          <cell r="M2614">
            <v>43</v>
          </cell>
        </row>
        <row r="2615">
          <cell r="L2615">
            <v>45154</v>
          </cell>
          <cell r="M2615">
            <v>43</v>
          </cell>
        </row>
        <row r="2616">
          <cell r="L2616">
            <v>45155</v>
          </cell>
          <cell r="M2616">
            <v>43</v>
          </cell>
        </row>
        <row r="2617">
          <cell r="L2617">
            <v>45156</v>
          </cell>
          <cell r="M2617">
            <v>43</v>
          </cell>
        </row>
        <row r="2618">
          <cell r="L2618">
            <v>45157</v>
          </cell>
          <cell r="M2618" t="str">
            <v>Mise à Jour</v>
          </cell>
        </row>
        <row r="2619">
          <cell r="L2619">
            <v>45158</v>
          </cell>
          <cell r="M2619">
            <v>43</v>
          </cell>
        </row>
        <row r="2620">
          <cell r="L2620">
            <v>45159</v>
          </cell>
          <cell r="M2620">
            <v>43</v>
          </cell>
        </row>
        <row r="2621">
          <cell r="L2621">
            <v>45160</v>
          </cell>
          <cell r="M2621">
            <v>43</v>
          </cell>
        </row>
        <row r="2622">
          <cell r="L2622">
            <v>45161</v>
          </cell>
          <cell r="M2622">
            <v>43</v>
          </cell>
        </row>
        <row r="2623">
          <cell r="L2623">
            <v>45162</v>
          </cell>
          <cell r="M2623">
            <v>43</v>
          </cell>
        </row>
        <row r="2624">
          <cell r="L2624">
            <v>45163</v>
          </cell>
          <cell r="M2624">
            <v>43</v>
          </cell>
        </row>
        <row r="2625">
          <cell r="L2625">
            <v>45164</v>
          </cell>
          <cell r="M2625">
            <v>43</v>
          </cell>
        </row>
        <row r="2626">
          <cell r="L2626">
            <v>45165</v>
          </cell>
          <cell r="M2626">
            <v>43</v>
          </cell>
        </row>
        <row r="2627">
          <cell r="L2627">
            <v>45166</v>
          </cell>
          <cell r="M2627">
            <v>43</v>
          </cell>
        </row>
        <row r="2628">
          <cell r="L2628">
            <v>45167</v>
          </cell>
          <cell r="M2628">
            <v>43</v>
          </cell>
        </row>
        <row r="2629">
          <cell r="L2629">
            <v>45168</v>
          </cell>
          <cell r="M2629" t="str">
            <v>Mise à Jour</v>
          </cell>
        </row>
        <row r="2630">
          <cell r="L2630">
            <v>45169</v>
          </cell>
          <cell r="M2630">
            <v>43</v>
          </cell>
        </row>
        <row r="2631">
          <cell r="L2631">
            <v>45170</v>
          </cell>
          <cell r="M2631">
            <v>43</v>
          </cell>
        </row>
        <row r="2632">
          <cell r="L2632">
            <v>45171</v>
          </cell>
          <cell r="M2632">
            <v>43</v>
          </cell>
        </row>
        <row r="2633">
          <cell r="L2633">
            <v>45172</v>
          </cell>
          <cell r="M2633">
            <v>43</v>
          </cell>
        </row>
        <row r="2634">
          <cell r="L2634">
            <v>45173</v>
          </cell>
          <cell r="M2634">
            <v>43</v>
          </cell>
        </row>
        <row r="2635">
          <cell r="L2635">
            <v>45174</v>
          </cell>
          <cell r="M2635">
            <v>43</v>
          </cell>
        </row>
        <row r="2636">
          <cell r="L2636">
            <v>45175</v>
          </cell>
          <cell r="M2636">
            <v>43</v>
          </cell>
        </row>
        <row r="2637">
          <cell r="L2637">
            <v>45176</v>
          </cell>
          <cell r="M2637">
            <v>43</v>
          </cell>
        </row>
        <row r="2638">
          <cell r="L2638">
            <v>45177</v>
          </cell>
          <cell r="M2638">
            <v>43</v>
          </cell>
        </row>
        <row r="2639">
          <cell r="L2639">
            <v>45178</v>
          </cell>
          <cell r="M2639">
            <v>43</v>
          </cell>
        </row>
        <row r="2640">
          <cell r="L2640">
            <v>45179</v>
          </cell>
          <cell r="M2640" t="str">
            <v>Mise à Jour</v>
          </cell>
        </row>
        <row r="2641">
          <cell r="L2641">
            <v>45180</v>
          </cell>
          <cell r="M2641">
            <v>43</v>
          </cell>
        </row>
        <row r="2642">
          <cell r="L2642">
            <v>45181</v>
          </cell>
          <cell r="M2642">
            <v>43</v>
          </cell>
        </row>
        <row r="2643">
          <cell r="L2643">
            <v>45182</v>
          </cell>
          <cell r="M2643">
            <v>43</v>
          </cell>
        </row>
        <row r="2644">
          <cell r="L2644">
            <v>45183</v>
          </cell>
          <cell r="M2644">
            <v>43</v>
          </cell>
        </row>
        <row r="2645">
          <cell r="L2645">
            <v>45184</v>
          </cell>
          <cell r="M2645">
            <v>43</v>
          </cell>
        </row>
        <row r="2646">
          <cell r="L2646">
            <v>45185</v>
          </cell>
          <cell r="M2646">
            <v>43</v>
          </cell>
        </row>
        <row r="2647">
          <cell r="L2647">
            <v>45186</v>
          </cell>
          <cell r="M2647">
            <v>43</v>
          </cell>
        </row>
        <row r="2648">
          <cell r="L2648">
            <v>45187</v>
          </cell>
          <cell r="M2648">
            <v>43</v>
          </cell>
        </row>
        <row r="2649">
          <cell r="L2649">
            <v>45188</v>
          </cell>
          <cell r="M2649">
            <v>43</v>
          </cell>
        </row>
        <row r="2650">
          <cell r="L2650">
            <v>45189</v>
          </cell>
          <cell r="M2650">
            <v>43</v>
          </cell>
        </row>
        <row r="2651">
          <cell r="L2651">
            <v>45190</v>
          </cell>
          <cell r="M2651" t="str">
            <v>Mise à Jour</v>
          </cell>
        </row>
        <row r="2652">
          <cell r="L2652">
            <v>45191</v>
          </cell>
          <cell r="M2652">
            <v>43</v>
          </cell>
        </row>
        <row r="2653">
          <cell r="L2653">
            <v>45192</v>
          </cell>
          <cell r="M2653">
            <v>43</v>
          </cell>
        </row>
        <row r="2654">
          <cell r="L2654">
            <v>45193</v>
          </cell>
          <cell r="M2654">
            <v>43</v>
          </cell>
        </row>
        <row r="2655">
          <cell r="L2655">
            <v>45194</v>
          </cell>
          <cell r="M2655">
            <v>43</v>
          </cell>
        </row>
        <row r="2656">
          <cell r="L2656">
            <v>45195</v>
          </cell>
          <cell r="M2656">
            <v>43</v>
          </cell>
        </row>
        <row r="2657">
          <cell r="L2657">
            <v>45196</v>
          </cell>
          <cell r="M2657">
            <v>43</v>
          </cell>
        </row>
        <row r="2658">
          <cell r="L2658">
            <v>45197</v>
          </cell>
          <cell r="M2658">
            <v>43</v>
          </cell>
        </row>
        <row r="2659">
          <cell r="L2659">
            <v>45198</v>
          </cell>
          <cell r="M2659">
            <v>43</v>
          </cell>
        </row>
        <row r="2660">
          <cell r="L2660">
            <v>45199</v>
          </cell>
          <cell r="M2660">
            <v>43</v>
          </cell>
        </row>
        <row r="2661">
          <cell r="L2661">
            <v>45200</v>
          </cell>
          <cell r="M2661">
            <v>43</v>
          </cell>
        </row>
        <row r="2662">
          <cell r="L2662">
            <v>45201</v>
          </cell>
          <cell r="M2662" t="str">
            <v>Mise à Jour</v>
          </cell>
        </row>
        <row r="2663">
          <cell r="L2663">
            <v>45202</v>
          </cell>
          <cell r="M2663">
            <v>43</v>
          </cell>
        </row>
        <row r="2664">
          <cell r="L2664">
            <v>45203</v>
          </cell>
          <cell r="M2664">
            <v>43</v>
          </cell>
        </row>
        <row r="2665">
          <cell r="L2665">
            <v>45204</v>
          </cell>
          <cell r="M2665">
            <v>43</v>
          </cell>
        </row>
        <row r="2666">
          <cell r="L2666">
            <v>45205</v>
          </cell>
          <cell r="M2666">
            <v>43</v>
          </cell>
        </row>
        <row r="2667">
          <cell r="L2667">
            <v>45206</v>
          </cell>
          <cell r="M2667">
            <v>43</v>
          </cell>
        </row>
        <row r="2668">
          <cell r="L2668">
            <v>45207</v>
          </cell>
          <cell r="M2668">
            <v>43</v>
          </cell>
        </row>
        <row r="2669">
          <cell r="L2669">
            <v>45208</v>
          </cell>
          <cell r="M2669">
            <v>43</v>
          </cell>
        </row>
        <row r="2670">
          <cell r="L2670">
            <v>45209</v>
          </cell>
          <cell r="M2670">
            <v>43</v>
          </cell>
        </row>
        <row r="2671">
          <cell r="L2671">
            <v>45210</v>
          </cell>
          <cell r="M2671">
            <v>43</v>
          </cell>
        </row>
        <row r="2672">
          <cell r="L2672">
            <v>45211</v>
          </cell>
          <cell r="M2672">
            <v>43</v>
          </cell>
        </row>
        <row r="2673">
          <cell r="L2673">
            <v>45212</v>
          </cell>
          <cell r="M2673" t="str">
            <v>Mise à Jour</v>
          </cell>
        </row>
        <row r="2674">
          <cell r="L2674">
            <v>45213</v>
          </cell>
          <cell r="M2674">
            <v>43</v>
          </cell>
        </row>
        <row r="2675">
          <cell r="L2675">
            <v>45214</v>
          </cell>
          <cell r="M2675">
            <v>43</v>
          </cell>
        </row>
        <row r="2676">
          <cell r="L2676">
            <v>45215</v>
          </cell>
          <cell r="M2676">
            <v>43</v>
          </cell>
        </row>
        <row r="2677">
          <cell r="L2677">
            <v>45216</v>
          </cell>
          <cell r="M2677">
            <v>43</v>
          </cell>
        </row>
        <row r="2678">
          <cell r="L2678">
            <v>45217</v>
          </cell>
          <cell r="M2678">
            <v>43</v>
          </cell>
        </row>
        <row r="2679">
          <cell r="L2679">
            <v>45218</v>
          </cell>
          <cell r="M2679">
            <v>43</v>
          </cell>
        </row>
        <row r="2680">
          <cell r="L2680">
            <v>45219</v>
          </cell>
          <cell r="M2680">
            <v>43</v>
          </cell>
        </row>
        <row r="2681">
          <cell r="L2681">
            <v>45220</v>
          </cell>
          <cell r="M2681">
            <v>43</v>
          </cell>
        </row>
        <row r="2682">
          <cell r="L2682">
            <v>45221</v>
          </cell>
          <cell r="M2682">
            <v>43</v>
          </cell>
        </row>
        <row r="2683">
          <cell r="L2683">
            <v>45222</v>
          </cell>
          <cell r="M2683">
            <v>43</v>
          </cell>
        </row>
        <row r="2684">
          <cell r="L2684">
            <v>45223</v>
          </cell>
          <cell r="M2684" t="str">
            <v>Mise à Jour</v>
          </cell>
        </row>
        <row r="2685">
          <cell r="L2685">
            <v>45224</v>
          </cell>
          <cell r="M2685">
            <v>43</v>
          </cell>
        </row>
        <row r="2686">
          <cell r="L2686">
            <v>45225</v>
          </cell>
          <cell r="M2686">
            <v>43</v>
          </cell>
        </row>
        <row r="2687">
          <cell r="L2687">
            <v>45226</v>
          </cell>
          <cell r="M2687">
            <v>43</v>
          </cell>
        </row>
        <row r="2688">
          <cell r="L2688">
            <v>45227</v>
          </cell>
          <cell r="M2688">
            <v>43</v>
          </cell>
        </row>
        <row r="2689">
          <cell r="L2689">
            <v>45228</v>
          </cell>
          <cell r="M2689">
            <v>43</v>
          </cell>
        </row>
        <row r="2690">
          <cell r="L2690">
            <v>45229</v>
          </cell>
          <cell r="M2690">
            <v>43</v>
          </cell>
        </row>
        <row r="2691">
          <cell r="L2691">
            <v>45230</v>
          </cell>
          <cell r="M2691">
            <v>43</v>
          </cell>
        </row>
        <row r="2692">
          <cell r="L2692">
            <v>45231</v>
          </cell>
          <cell r="M2692">
            <v>43</v>
          </cell>
        </row>
        <row r="2693">
          <cell r="L2693">
            <v>45232</v>
          </cell>
          <cell r="M2693">
            <v>43</v>
          </cell>
        </row>
        <row r="2694">
          <cell r="L2694">
            <v>45233</v>
          </cell>
          <cell r="M2694">
            <v>43</v>
          </cell>
        </row>
        <row r="2695">
          <cell r="L2695">
            <v>45234</v>
          </cell>
          <cell r="M2695" t="str">
            <v>Mise à Jour</v>
          </cell>
        </row>
        <row r="2696">
          <cell r="L2696">
            <v>45235</v>
          </cell>
          <cell r="M2696">
            <v>43</v>
          </cell>
        </row>
        <row r="2697">
          <cell r="L2697">
            <v>45236</v>
          </cell>
          <cell r="M2697">
            <v>43</v>
          </cell>
        </row>
        <row r="2698">
          <cell r="L2698">
            <v>45237</v>
          </cell>
          <cell r="M2698">
            <v>43</v>
          </cell>
        </row>
        <row r="2699">
          <cell r="L2699">
            <v>45238</v>
          </cell>
          <cell r="M2699">
            <v>43</v>
          </cell>
        </row>
        <row r="2700">
          <cell r="L2700">
            <v>45239</v>
          </cell>
          <cell r="M2700">
            <v>43</v>
          </cell>
        </row>
        <row r="2701">
          <cell r="L2701">
            <v>45240</v>
          </cell>
          <cell r="M2701">
            <v>43</v>
          </cell>
        </row>
        <row r="2702">
          <cell r="L2702">
            <v>45241</v>
          </cell>
          <cell r="M2702">
            <v>43</v>
          </cell>
        </row>
        <row r="2703">
          <cell r="L2703">
            <v>45242</v>
          </cell>
          <cell r="M2703">
            <v>43</v>
          </cell>
        </row>
        <row r="2704">
          <cell r="L2704">
            <v>45243</v>
          </cell>
          <cell r="M2704">
            <v>43</v>
          </cell>
        </row>
        <row r="2705">
          <cell r="L2705">
            <v>45244</v>
          </cell>
          <cell r="M2705">
            <v>43</v>
          </cell>
        </row>
        <row r="2706">
          <cell r="L2706">
            <v>45245</v>
          </cell>
          <cell r="M2706" t="str">
            <v>Mise à Jour</v>
          </cell>
        </row>
        <row r="2707">
          <cell r="L2707">
            <v>45246</v>
          </cell>
          <cell r="M2707">
            <v>43</v>
          </cell>
        </row>
        <row r="2708">
          <cell r="L2708">
            <v>45247</v>
          </cell>
          <cell r="M2708">
            <v>43</v>
          </cell>
        </row>
        <row r="2709">
          <cell r="L2709">
            <v>45248</v>
          </cell>
          <cell r="M2709">
            <v>43</v>
          </cell>
        </row>
        <row r="2710">
          <cell r="L2710">
            <v>45249</v>
          </cell>
          <cell r="M2710">
            <v>43</v>
          </cell>
        </row>
        <row r="2711">
          <cell r="L2711">
            <v>45250</v>
          </cell>
          <cell r="M2711">
            <v>43</v>
          </cell>
        </row>
        <row r="2712">
          <cell r="L2712">
            <v>45251</v>
          </cell>
          <cell r="M2712">
            <v>43</v>
          </cell>
        </row>
        <row r="2713">
          <cell r="L2713">
            <v>45252</v>
          </cell>
          <cell r="M2713">
            <v>43</v>
          </cell>
        </row>
        <row r="2714">
          <cell r="L2714">
            <v>45253</v>
          </cell>
          <cell r="M2714">
            <v>43</v>
          </cell>
        </row>
        <row r="2715">
          <cell r="L2715">
            <v>45254</v>
          </cell>
          <cell r="M2715">
            <v>43</v>
          </cell>
        </row>
        <row r="2716">
          <cell r="L2716">
            <v>45255</v>
          </cell>
          <cell r="M2716">
            <v>43</v>
          </cell>
        </row>
        <row r="2717">
          <cell r="L2717">
            <v>45256</v>
          </cell>
          <cell r="M2717" t="str">
            <v>Mise à Jour</v>
          </cell>
        </row>
        <row r="2718">
          <cell r="L2718">
            <v>45257</v>
          </cell>
          <cell r="M2718">
            <v>43</v>
          </cell>
        </row>
        <row r="2719">
          <cell r="L2719">
            <v>45258</v>
          </cell>
          <cell r="M2719">
            <v>43</v>
          </cell>
        </row>
        <row r="2720">
          <cell r="L2720">
            <v>45259</v>
          </cell>
          <cell r="M2720">
            <v>43</v>
          </cell>
        </row>
        <row r="2721">
          <cell r="L2721">
            <v>45260</v>
          </cell>
          <cell r="M2721">
            <v>43</v>
          </cell>
        </row>
        <row r="2722">
          <cell r="L2722">
            <v>45261</v>
          </cell>
          <cell r="M2722">
            <v>43</v>
          </cell>
        </row>
        <row r="2723">
          <cell r="L2723">
            <v>45262</v>
          </cell>
          <cell r="M2723">
            <v>43</v>
          </cell>
        </row>
        <row r="2724">
          <cell r="L2724">
            <v>45263</v>
          </cell>
          <cell r="M2724">
            <v>43</v>
          </cell>
        </row>
        <row r="2725">
          <cell r="L2725">
            <v>45264</v>
          </cell>
          <cell r="M2725">
            <v>43</v>
          </cell>
        </row>
        <row r="2726">
          <cell r="L2726">
            <v>45265</v>
          </cell>
          <cell r="M2726">
            <v>43</v>
          </cell>
        </row>
        <row r="2727">
          <cell r="L2727">
            <v>45266</v>
          </cell>
          <cell r="M2727">
            <v>43</v>
          </cell>
        </row>
        <row r="2728">
          <cell r="L2728">
            <v>45267</v>
          </cell>
          <cell r="M2728" t="str">
            <v>Mise à Jour</v>
          </cell>
        </row>
        <row r="2729">
          <cell r="L2729">
            <v>45268</v>
          </cell>
          <cell r="M2729">
            <v>43</v>
          </cell>
        </row>
        <row r="2730">
          <cell r="L2730">
            <v>45269</v>
          </cell>
          <cell r="M2730">
            <v>43</v>
          </cell>
        </row>
        <row r="2731">
          <cell r="L2731">
            <v>45270</v>
          </cell>
          <cell r="M2731">
            <v>43</v>
          </cell>
        </row>
        <row r="2732">
          <cell r="L2732">
            <v>45271</v>
          </cell>
          <cell r="M2732">
            <v>43</v>
          </cell>
        </row>
        <row r="2733">
          <cell r="L2733">
            <v>45272</v>
          </cell>
          <cell r="M2733">
            <v>43</v>
          </cell>
        </row>
        <row r="2734">
          <cell r="L2734">
            <v>45273</v>
          </cell>
          <cell r="M2734">
            <v>43</v>
          </cell>
        </row>
        <row r="2735">
          <cell r="L2735">
            <v>45274</v>
          </cell>
          <cell r="M2735">
            <v>43</v>
          </cell>
        </row>
        <row r="2736">
          <cell r="L2736">
            <v>45275</v>
          </cell>
          <cell r="M2736">
            <v>43</v>
          </cell>
        </row>
        <row r="2737">
          <cell r="L2737">
            <v>45276</v>
          </cell>
          <cell r="M2737">
            <v>43</v>
          </cell>
        </row>
        <row r="2738">
          <cell r="L2738">
            <v>45277</v>
          </cell>
          <cell r="M2738">
            <v>43</v>
          </cell>
        </row>
        <row r="2739">
          <cell r="L2739">
            <v>45278</v>
          </cell>
          <cell r="M2739" t="str">
            <v>Mise à Jour</v>
          </cell>
        </row>
        <row r="2740">
          <cell r="L2740">
            <v>45279</v>
          </cell>
          <cell r="M2740">
            <v>43</v>
          </cell>
        </row>
        <row r="2741">
          <cell r="L2741">
            <v>45280</v>
          </cell>
          <cell r="M2741">
            <v>43</v>
          </cell>
        </row>
        <row r="2742">
          <cell r="L2742">
            <v>45281</v>
          </cell>
          <cell r="M2742">
            <v>43</v>
          </cell>
        </row>
        <row r="2743">
          <cell r="L2743">
            <v>45282</v>
          </cell>
          <cell r="M2743">
            <v>43</v>
          </cell>
        </row>
        <row r="2744">
          <cell r="L2744">
            <v>45283</v>
          </cell>
          <cell r="M2744">
            <v>43</v>
          </cell>
        </row>
        <row r="2745">
          <cell r="L2745">
            <v>45284</v>
          </cell>
          <cell r="M2745">
            <v>43</v>
          </cell>
        </row>
        <row r="2746">
          <cell r="L2746">
            <v>45285</v>
          </cell>
          <cell r="M2746">
            <v>43</v>
          </cell>
        </row>
        <row r="2747">
          <cell r="L2747">
            <v>45286</v>
          </cell>
          <cell r="M2747">
            <v>43</v>
          </cell>
        </row>
        <row r="2748">
          <cell r="L2748">
            <v>45287</v>
          </cell>
          <cell r="M2748">
            <v>43</v>
          </cell>
        </row>
        <row r="2749">
          <cell r="L2749">
            <v>45288</v>
          </cell>
          <cell r="M2749">
            <v>43</v>
          </cell>
        </row>
        <row r="2750">
          <cell r="L2750">
            <v>45289</v>
          </cell>
          <cell r="M2750" t="str">
            <v>Mise à Jour</v>
          </cell>
        </row>
        <row r="2751">
          <cell r="L2751">
            <v>45290</v>
          </cell>
          <cell r="M2751">
            <v>43</v>
          </cell>
        </row>
        <row r="2752">
          <cell r="L2752">
            <v>45291</v>
          </cell>
          <cell r="M2752">
            <v>43</v>
          </cell>
        </row>
        <row r="2753">
          <cell r="L2753">
            <v>45292</v>
          </cell>
          <cell r="M2753">
            <v>43</v>
          </cell>
        </row>
        <row r="2754">
          <cell r="L2754">
            <v>45293</v>
          </cell>
          <cell r="M2754">
            <v>43</v>
          </cell>
        </row>
        <row r="2755">
          <cell r="L2755">
            <v>45294</v>
          </cell>
          <cell r="M2755">
            <v>43</v>
          </cell>
        </row>
        <row r="2756">
          <cell r="L2756">
            <v>45295</v>
          </cell>
          <cell r="M2756">
            <v>43</v>
          </cell>
        </row>
        <row r="2757">
          <cell r="L2757">
            <v>45296</v>
          </cell>
          <cell r="M2757">
            <v>43</v>
          </cell>
        </row>
        <row r="2758">
          <cell r="L2758">
            <v>45297</v>
          </cell>
          <cell r="M2758">
            <v>43</v>
          </cell>
        </row>
        <row r="2759">
          <cell r="L2759">
            <v>45298</v>
          </cell>
          <cell r="M2759">
            <v>43</v>
          </cell>
        </row>
        <row r="2760">
          <cell r="L2760">
            <v>45299</v>
          </cell>
          <cell r="M2760">
            <v>43</v>
          </cell>
        </row>
        <row r="2761">
          <cell r="L2761">
            <v>45300</v>
          </cell>
          <cell r="M2761" t="str">
            <v>Mise à Jour</v>
          </cell>
        </row>
        <row r="2762">
          <cell r="L2762">
            <v>45301</v>
          </cell>
          <cell r="M2762">
            <v>43</v>
          </cell>
        </row>
        <row r="2763">
          <cell r="L2763">
            <v>45302</v>
          </cell>
          <cell r="M2763">
            <v>43</v>
          </cell>
        </row>
        <row r="2764">
          <cell r="L2764">
            <v>45303</v>
          </cell>
          <cell r="M2764">
            <v>43</v>
          </cell>
        </row>
        <row r="2765">
          <cell r="L2765">
            <v>45304</v>
          </cell>
          <cell r="M2765">
            <v>43</v>
          </cell>
        </row>
        <row r="2766">
          <cell r="L2766">
            <v>45305</v>
          </cell>
          <cell r="M2766">
            <v>43</v>
          </cell>
        </row>
        <row r="2767">
          <cell r="L2767">
            <v>45306</v>
          </cell>
          <cell r="M2767">
            <v>43</v>
          </cell>
        </row>
        <row r="2768">
          <cell r="L2768">
            <v>45307</v>
          </cell>
          <cell r="M2768">
            <v>43</v>
          </cell>
        </row>
        <row r="2769">
          <cell r="L2769">
            <v>45308</v>
          </cell>
          <cell r="M2769">
            <v>43</v>
          </cell>
        </row>
        <row r="2770">
          <cell r="L2770">
            <v>45309</v>
          </cell>
          <cell r="M2770">
            <v>43</v>
          </cell>
        </row>
        <row r="2771">
          <cell r="L2771">
            <v>45310</v>
          </cell>
          <cell r="M2771">
            <v>43</v>
          </cell>
        </row>
        <row r="2772">
          <cell r="L2772">
            <v>45311</v>
          </cell>
          <cell r="M2772" t="str">
            <v>Mise à Jour</v>
          </cell>
        </row>
        <row r="2773">
          <cell r="L2773">
            <v>45312</v>
          </cell>
          <cell r="M2773">
            <v>43</v>
          </cell>
        </row>
        <row r="2774">
          <cell r="L2774">
            <v>45313</v>
          </cell>
          <cell r="M2774">
            <v>43</v>
          </cell>
        </row>
        <row r="2775">
          <cell r="L2775">
            <v>45314</v>
          </cell>
          <cell r="M2775">
            <v>43</v>
          </cell>
        </row>
        <row r="2776">
          <cell r="L2776">
            <v>45315</v>
          </cell>
          <cell r="M2776">
            <v>43</v>
          </cell>
        </row>
        <row r="2777">
          <cell r="L2777">
            <v>45316</v>
          </cell>
          <cell r="M2777">
            <v>43</v>
          </cell>
        </row>
        <row r="2778">
          <cell r="L2778">
            <v>45317</v>
          </cell>
          <cell r="M2778">
            <v>43</v>
          </cell>
        </row>
        <row r="2779">
          <cell r="L2779">
            <v>45318</v>
          </cell>
          <cell r="M2779">
            <v>43</v>
          </cell>
        </row>
        <row r="2780">
          <cell r="L2780">
            <v>45319</v>
          </cell>
          <cell r="M2780">
            <v>43</v>
          </cell>
        </row>
        <row r="2781">
          <cell r="L2781">
            <v>45320</v>
          </cell>
          <cell r="M2781">
            <v>43</v>
          </cell>
        </row>
        <row r="2782">
          <cell r="L2782">
            <v>45321</v>
          </cell>
          <cell r="M2782">
            <v>43</v>
          </cell>
        </row>
        <row r="2783">
          <cell r="L2783">
            <v>45322</v>
          </cell>
          <cell r="M2783" t="str">
            <v>Mise à Jour</v>
          </cell>
        </row>
        <row r="2784">
          <cell r="L2784">
            <v>45323</v>
          </cell>
          <cell r="M2784">
            <v>43</v>
          </cell>
        </row>
        <row r="2785">
          <cell r="L2785">
            <v>45324</v>
          </cell>
          <cell r="M2785">
            <v>43</v>
          </cell>
        </row>
        <row r="2786">
          <cell r="L2786">
            <v>45325</v>
          </cell>
          <cell r="M2786">
            <v>43</v>
          </cell>
        </row>
        <row r="2787">
          <cell r="L2787">
            <v>45326</v>
          </cell>
          <cell r="M2787">
            <v>43</v>
          </cell>
        </row>
        <row r="2788">
          <cell r="L2788">
            <v>45327</v>
          </cell>
          <cell r="M2788">
            <v>43</v>
          </cell>
        </row>
        <row r="2789">
          <cell r="L2789">
            <v>45328</v>
          </cell>
          <cell r="M2789">
            <v>43</v>
          </cell>
        </row>
        <row r="2790">
          <cell r="L2790">
            <v>45329</v>
          </cell>
          <cell r="M2790">
            <v>43</v>
          </cell>
        </row>
        <row r="2791">
          <cell r="L2791">
            <v>45330</v>
          </cell>
          <cell r="M2791">
            <v>43</v>
          </cell>
        </row>
        <row r="2792">
          <cell r="L2792">
            <v>45331</v>
          </cell>
          <cell r="M2792">
            <v>43</v>
          </cell>
        </row>
        <row r="2793">
          <cell r="L2793">
            <v>45332</v>
          </cell>
          <cell r="M2793">
            <v>43</v>
          </cell>
        </row>
        <row r="2794">
          <cell r="L2794">
            <v>45333</v>
          </cell>
          <cell r="M2794" t="str">
            <v>Mise à Jour</v>
          </cell>
        </row>
        <row r="2795">
          <cell r="L2795">
            <v>45334</v>
          </cell>
          <cell r="M2795">
            <v>43</v>
          </cell>
        </row>
        <row r="2796">
          <cell r="L2796">
            <v>45335</v>
          </cell>
          <cell r="M2796">
            <v>43</v>
          </cell>
        </row>
        <row r="2797">
          <cell r="L2797">
            <v>45336</v>
          </cell>
          <cell r="M2797">
            <v>43</v>
          </cell>
        </row>
        <row r="2798">
          <cell r="L2798">
            <v>45337</v>
          </cell>
          <cell r="M2798">
            <v>43</v>
          </cell>
        </row>
        <row r="2799">
          <cell r="L2799">
            <v>45338</v>
          </cell>
          <cell r="M2799">
            <v>43</v>
          </cell>
        </row>
        <row r="2800">
          <cell r="L2800">
            <v>45339</v>
          </cell>
          <cell r="M2800">
            <v>43</v>
          </cell>
        </row>
        <row r="2801">
          <cell r="L2801">
            <v>45340</v>
          </cell>
          <cell r="M2801">
            <v>43</v>
          </cell>
        </row>
        <row r="2802">
          <cell r="L2802">
            <v>45341</v>
          </cell>
          <cell r="M2802">
            <v>43</v>
          </cell>
        </row>
        <row r="2803">
          <cell r="L2803">
            <v>45342</v>
          </cell>
          <cell r="M2803">
            <v>43</v>
          </cell>
        </row>
        <row r="2804">
          <cell r="L2804">
            <v>45343</v>
          </cell>
          <cell r="M2804">
            <v>43</v>
          </cell>
        </row>
        <row r="2805">
          <cell r="L2805">
            <v>45344</v>
          </cell>
          <cell r="M2805" t="str">
            <v>Mise à Jour</v>
          </cell>
        </row>
        <row r="2806">
          <cell r="L2806">
            <v>45345</v>
          </cell>
          <cell r="M2806">
            <v>43</v>
          </cell>
        </row>
        <row r="2807">
          <cell r="L2807">
            <v>45346</v>
          </cell>
          <cell r="M2807">
            <v>43</v>
          </cell>
        </row>
        <row r="2808">
          <cell r="L2808">
            <v>45347</v>
          </cell>
          <cell r="M2808">
            <v>43</v>
          </cell>
        </row>
        <row r="2809">
          <cell r="L2809">
            <v>45348</v>
          </cell>
          <cell r="M2809">
            <v>43</v>
          </cell>
        </row>
        <row r="2810">
          <cell r="L2810">
            <v>45349</v>
          </cell>
          <cell r="M2810">
            <v>43</v>
          </cell>
        </row>
        <row r="2811">
          <cell r="L2811">
            <v>45350</v>
          </cell>
          <cell r="M2811">
            <v>43</v>
          </cell>
        </row>
        <row r="2812">
          <cell r="L2812">
            <v>45351</v>
          </cell>
          <cell r="M2812">
            <v>43</v>
          </cell>
        </row>
        <row r="2813">
          <cell r="L2813">
            <v>45352</v>
          </cell>
          <cell r="M2813">
            <v>43</v>
          </cell>
        </row>
        <row r="2814">
          <cell r="L2814">
            <v>45353</v>
          </cell>
          <cell r="M2814">
            <v>43</v>
          </cell>
        </row>
        <row r="2815">
          <cell r="L2815">
            <v>45354</v>
          </cell>
          <cell r="M2815">
            <v>43</v>
          </cell>
        </row>
        <row r="2816">
          <cell r="L2816">
            <v>45355</v>
          </cell>
          <cell r="M2816" t="str">
            <v>Mise à Jour</v>
          </cell>
        </row>
        <row r="2817">
          <cell r="L2817">
            <v>45356</v>
          </cell>
          <cell r="M2817">
            <v>43</v>
          </cell>
        </row>
        <row r="2818">
          <cell r="L2818">
            <v>45357</v>
          </cell>
          <cell r="M2818">
            <v>43</v>
          </cell>
        </row>
        <row r="2819">
          <cell r="L2819">
            <v>45358</v>
          </cell>
          <cell r="M2819">
            <v>43</v>
          </cell>
        </row>
        <row r="2820">
          <cell r="L2820">
            <v>45359</v>
          </cell>
          <cell r="M2820">
            <v>43</v>
          </cell>
        </row>
        <row r="2821">
          <cell r="L2821">
            <v>45360</v>
          </cell>
          <cell r="M2821">
            <v>43</v>
          </cell>
        </row>
        <row r="2822">
          <cell r="L2822">
            <v>45361</v>
          </cell>
          <cell r="M2822">
            <v>43</v>
          </cell>
        </row>
        <row r="2823">
          <cell r="L2823">
            <v>45362</v>
          </cell>
          <cell r="M2823">
            <v>43</v>
          </cell>
        </row>
        <row r="2824">
          <cell r="L2824">
            <v>45363</v>
          </cell>
          <cell r="M2824">
            <v>43</v>
          </cell>
        </row>
        <row r="2825">
          <cell r="L2825">
            <v>45364</v>
          </cell>
          <cell r="M2825">
            <v>43</v>
          </cell>
        </row>
        <row r="2826">
          <cell r="L2826">
            <v>45365</v>
          </cell>
          <cell r="M2826">
            <v>43</v>
          </cell>
        </row>
        <row r="2827">
          <cell r="L2827">
            <v>45366</v>
          </cell>
          <cell r="M2827" t="str">
            <v>Mise à Jour</v>
          </cell>
        </row>
        <row r="2828">
          <cell r="L2828">
            <v>45367</v>
          </cell>
          <cell r="M2828">
            <v>43</v>
          </cell>
        </row>
        <row r="2829">
          <cell r="L2829">
            <v>45368</v>
          </cell>
          <cell r="M2829">
            <v>43</v>
          </cell>
        </row>
        <row r="2830">
          <cell r="L2830">
            <v>45369</v>
          </cell>
          <cell r="M2830">
            <v>43</v>
          </cell>
        </row>
        <row r="2831">
          <cell r="L2831">
            <v>45370</v>
          </cell>
          <cell r="M2831">
            <v>43</v>
          </cell>
        </row>
        <row r="2832">
          <cell r="L2832">
            <v>45371</v>
          </cell>
          <cell r="M2832">
            <v>43</v>
          </cell>
        </row>
        <row r="2833">
          <cell r="L2833">
            <v>45372</v>
          </cell>
          <cell r="M2833">
            <v>43</v>
          </cell>
        </row>
        <row r="2834">
          <cell r="L2834">
            <v>45373</v>
          </cell>
          <cell r="M2834">
            <v>43</v>
          </cell>
        </row>
        <row r="2835">
          <cell r="L2835">
            <v>45374</v>
          </cell>
          <cell r="M2835">
            <v>43</v>
          </cell>
        </row>
        <row r="2836">
          <cell r="L2836">
            <v>45375</v>
          </cell>
          <cell r="M2836">
            <v>43</v>
          </cell>
        </row>
        <row r="2837">
          <cell r="L2837">
            <v>45376</v>
          </cell>
          <cell r="M2837">
            <v>43</v>
          </cell>
        </row>
        <row r="2838">
          <cell r="L2838">
            <v>45377</v>
          </cell>
          <cell r="M2838" t="str">
            <v>Mise à Jour</v>
          </cell>
        </row>
        <row r="2839">
          <cell r="L2839">
            <v>45378</v>
          </cell>
          <cell r="M2839">
            <v>43</v>
          </cell>
        </row>
        <row r="2840">
          <cell r="L2840">
            <v>45379</v>
          </cell>
          <cell r="M2840">
            <v>43</v>
          </cell>
        </row>
        <row r="2841">
          <cell r="L2841">
            <v>45380</v>
          </cell>
          <cell r="M2841">
            <v>43</v>
          </cell>
        </row>
        <row r="2842">
          <cell r="L2842">
            <v>45381</v>
          </cell>
          <cell r="M2842">
            <v>43</v>
          </cell>
        </row>
        <row r="2843">
          <cell r="L2843">
            <v>45382</v>
          </cell>
          <cell r="M2843">
            <v>43</v>
          </cell>
        </row>
        <row r="2844">
          <cell r="L2844">
            <v>45383</v>
          </cell>
          <cell r="M2844">
            <v>43</v>
          </cell>
        </row>
        <row r="2845">
          <cell r="L2845">
            <v>45384</v>
          </cell>
          <cell r="M2845">
            <v>43</v>
          </cell>
        </row>
        <row r="2846">
          <cell r="L2846">
            <v>45385</v>
          </cell>
          <cell r="M2846">
            <v>43</v>
          </cell>
        </row>
        <row r="2847">
          <cell r="L2847">
            <v>45386</v>
          </cell>
          <cell r="M2847">
            <v>43</v>
          </cell>
        </row>
        <row r="2848">
          <cell r="L2848">
            <v>45387</v>
          </cell>
          <cell r="M2848">
            <v>43</v>
          </cell>
        </row>
        <row r="2849">
          <cell r="L2849">
            <v>45388</v>
          </cell>
          <cell r="M2849" t="str">
            <v>Mise à Jour</v>
          </cell>
        </row>
        <row r="2850">
          <cell r="L2850">
            <v>45389</v>
          </cell>
          <cell r="M2850">
            <v>43</v>
          </cell>
        </row>
        <row r="2851">
          <cell r="L2851">
            <v>45390</v>
          </cell>
          <cell r="M2851">
            <v>43</v>
          </cell>
        </row>
        <row r="2852">
          <cell r="L2852">
            <v>45391</v>
          </cell>
          <cell r="M2852">
            <v>43</v>
          </cell>
        </row>
        <row r="2853">
          <cell r="L2853">
            <v>45392</v>
          </cell>
          <cell r="M2853">
            <v>43</v>
          </cell>
        </row>
        <row r="2854">
          <cell r="L2854">
            <v>45393</v>
          </cell>
          <cell r="M2854">
            <v>43</v>
          </cell>
        </row>
        <row r="2855">
          <cell r="L2855">
            <v>45394</v>
          </cell>
          <cell r="M2855">
            <v>43</v>
          </cell>
        </row>
        <row r="2856">
          <cell r="L2856">
            <v>45395</v>
          </cell>
          <cell r="M2856">
            <v>43</v>
          </cell>
        </row>
        <row r="2857">
          <cell r="L2857">
            <v>45396</v>
          </cell>
          <cell r="M2857">
            <v>43</v>
          </cell>
        </row>
        <row r="2858">
          <cell r="L2858">
            <v>45397</v>
          </cell>
          <cell r="M2858">
            <v>43</v>
          </cell>
        </row>
        <row r="2859">
          <cell r="L2859">
            <v>45398</v>
          </cell>
          <cell r="M2859">
            <v>43</v>
          </cell>
        </row>
        <row r="2860">
          <cell r="L2860">
            <v>45399</v>
          </cell>
          <cell r="M2860" t="str">
            <v>Mise à Jour</v>
          </cell>
        </row>
        <row r="2861">
          <cell r="L2861">
            <v>45400</v>
          </cell>
          <cell r="M2861">
            <v>43</v>
          </cell>
        </row>
        <row r="2862">
          <cell r="L2862">
            <v>45401</v>
          </cell>
          <cell r="M2862">
            <v>43</v>
          </cell>
        </row>
        <row r="2863">
          <cell r="L2863">
            <v>45402</v>
          </cell>
          <cell r="M2863">
            <v>43</v>
          </cell>
        </row>
        <row r="2864">
          <cell r="L2864">
            <v>45403</v>
          </cell>
          <cell r="M2864">
            <v>43</v>
          </cell>
        </row>
        <row r="2865">
          <cell r="L2865">
            <v>45404</v>
          </cell>
          <cell r="M2865">
            <v>43</v>
          </cell>
        </row>
        <row r="2866">
          <cell r="L2866">
            <v>45405</v>
          </cell>
          <cell r="M2866">
            <v>43</v>
          </cell>
        </row>
        <row r="2867">
          <cell r="L2867">
            <v>45406</v>
          </cell>
          <cell r="M2867">
            <v>43</v>
          </cell>
        </row>
        <row r="2868">
          <cell r="L2868">
            <v>45407</v>
          </cell>
          <cell r="M2868">
            <v>43</v>
          </cell>
        </row>
        <row r="2869">
          <cell r="L2869">
            <v>45408</v>
          </cell>
          <cell r="M2869">
            <v>43</v>
          </cell>
        </row>
        <row r="2870">
          <cell r="L2870">
            <v>45409</v>
          </cell>
          <cell r="M2870">
            <v>43</v>
          </cell>
        </row>
        <row r="2871">
          <cell r="L2871">
            <v>45410</v>
          </cell>
          <cell r="M2871" t="str">
            <v>Mise à Jour</v>
          </cell>
        </row>
        <row r="2872">
          <cell r="L2872">
            <v>45411</v>
          </cell>
          <cell r="M2872">
            <v>43</v>
          </cell>
        </row>
        <row r="2873">
          <cell r="L2873">
            <v>45412</v>
          </cell>
          <cell r="M2873">
            <v>43</v>
          </cell>
        </row>
        <row r="2874">
          <cell r="L2874">
            <v>45413</v>
          </cell>
          <cell r="M2874">
            <v>43</v>
          </cell>
        </row>
        <row r="2875">
          <cell r="L2875">
            <v>45414</v>
          </cell>
          <cell r="M2875">
            <v>43</v>
          </cell>
        </row>
        <row r="2876">
          <cell r="L2876">
            <v>45415</v>
          </cell>
          <cell r="M2876">
            <v>43</v>
          </cell>
        </row>
        <row r="2877">
          <cell r="L2877">
            <v>45416</v>
          </cell>
          <cell r="M2877">
            <v>43</v>
          </cell>
        </row>
        <row r="2878">
          <cell r="L2878">
            <v>45417</v>
          </cell>
          <cell r="M2878">
            <v>43</v>
          </cell>
        </row>
        <row r="2879">
          <cell r="L2879">
            <v>45418</v>
          </cell>
          <cell r="M2879">
            <v>43</v>
          </cell>
        </row>
        <row r="2880">
          <cell r="L2880">
            <v>45419</v>
          </cell>
          <cell r="M2880">
            <v>43</v>
          </cell>
        </row>
        <row r="2881">
          <cell r="L2881">
            <v>45420</v>
          </cell>
          <cell r="M2881">
            <v>43</v>
          </cell>
        </row>
        <row r="2882">
          <cell r="L2882">
            <v>45421</v>
          </cell>
          <cell r="M2882" t="str">
            <v>Mise à Jour</v>
          </cell>
        </row>
        <row r="2883">
          <cell r="L2883">
            <v>45422</v>
          </cell>
          <cell r="M2883">
            <v>43</v>
          </cell>
        </row>
        <row r="2884">
          <cell r="L2884">
            <v>45423</v>
          </cell>
          <cell r="M2884">
            <v>43</v>
          </cell>
        </row>
        <row r="2885">
          <cell r="L2885">
            <v>45424</v>
          </cell>
          <cell r="M2885">
            <v>43</v>
          </cell>
        </row>
        <row r="2886">
          <cell r="L2886">
            <v>45425</v>
          </cell>
          <cell r="M2886">
            <v>43</v>
          </cell>
        </row>
        <row r="2887">
          <cell r="L2887">
            <v>45426</v>
          </cell>
          <cell r="M2887">
            <v>43</v>
          </cell>
        </row>
        <row r="2888">
          <cell r="L2888">
            <v>45427</v>
          </cell>
          <cell r="M2888">
            <v>43</v>
          </cell>
        </row>
        <row r="2889">
          <cell r="L2889">
            <v>45428</v>
          </cell>
          <cell r="M2889">
            <v>43</v>
          </cell>
        </row>
        <row r="2890">
          <cell r="L2890">
            <v>45429</v>
          </cell>
          <cell r="M2890">
            <v>43</v>
          </cell>
        </row>
        <row r="2891">
          <cell r="L2891">
            <v>45430</v>
          </cell>
          <cell r="M2891">
            <v>43</v>
          </cell>
        </row>
        <row r="2892">
          <cell r="L2892">
            <v>45431</v>
          </cell>
          <cell r="M2892">
            <v>43</v>
          </cell>
        </row>
        <row r="2893">
          <cell r="L2893">
            <v>45432</v>
          </cell>
          <cell r="M2893" t="str">
            <v>Mise à Jour</v>
          </cell>
        </row>
        <row r="2894">
          <cell r="L2894">
            <v>45433</v>
          </cell>
          <cell r="M2894">
            <v>43</v>
          </cell>
        </row>
        <row r="2895">
          <cell r="L2895">
            <v>45434</v>
          </cell>
          <cell r="M2895">
            <v>43</v>
          </cell>
        </row>
        <row r="2896">
          <cell r="L2896">
            <v>45435</v>
          </cell>
          <cell r="M2896">
            <v>43</v>
          </cell>
        </row>
        <row r="2897">
          <cell r="L2897">
            <v>45436</v>
          </cell>
          <cell r="M2897">
            <v>43</v>
          </cell>
        </row>
        <row r="2898">
          <cell r="L2898">
            <v>45437</v>
          </cell>
          <cell r="M2898">
            <v>43</v>
          </cell>
        </row>
        <row r="2899">
          <cell r="L2899">
            <v>45438</v>
          </cell>
          <cell r="M2899">
            <v>43</v>
          </cell>
        </row>
        <row r="2900">
          <cell r="L2900">
            <v>45439</v>
          </cell>
          <cell r="M2900">
            <v>43</v>
          </cell>
        </row>
        <row r="2901">
          <cell r="L2901">
            <v>45440</v>
          </cell>
          <cell r="M2901">
            <v>43</v>
          </cell>
        </row>
        <row r="2902">
          <cell r="L2902">
            <v>45441</v>
          </cell>
          <cell r="M2902">
            <v>43</v>
          </cell>
        </row>
        <row r="2903">
          <cell r="L2903">
            <v>45442</v>
          </cell>
          <cell r="M2903">
            <v>43</v>
          </cell>
        </row>
        <row r="2904">
          <cell r="L2904">
            <v>45443</v>
          </cell>
          <cell r="M2904" t="str">
            <v>Mise à Jour</v>
          </cell>
        </row>
        <row r="2905">
          <cell r="L2905">
            <v>45444</v>
          </cell>
          <cell r="M2905">
            <v>43</v>
          </cell>
        </row>
        <row r="2906">
          <cell r="L2906">
            <v>45445</v>
          </cell>
          <cell r="M2906">
            <v>43</v>
          </cell>
        </row>
        <row r="2907">
          <cell r="L2907">
            <v>45446</v>
          </cell>
          <cell r="M2907">
            <v>43</v>
          </cell>
        </row>
        <row r="2908">
          <cell r="L2908">
            <v>45447</v>
          </cell>
          <cell r="M2908">
            <v>43</v>
          </cell>
        </row>
        <row r="2909">
          <cell r="L2909">
            <v>45448</v>
          </cell>
          <cell r="M2909">
            <v>43</v>
          </cell>
        </row>
        <row r="2910">
          <cell r="L2910">
            <v>45449</v>
          </cell>
          <cell r="M2910">
            <v>43</v>
          </cell>
        </row>
        <row r="2911">
          <cell r="L2911">
            <v>45450</v>
          </cell>
          <cell r="M2911">
            <v>43</v>
          </cell>
        </row>
        <row r="2912">
          <cell r="L2912">
            <v>45451</v>
          </cell>
          <cell r="M2912">
            <v>43</v>
          </cell>
        </row>
        <row r="2913">
          <cell r="L2913">
            <v>45452</v>
          </cell>
          <cell r="M2913">
            <v>43</v>
          </cell>
        </row>
        <row r="2914">
          <cell r="L2914">
            <v>45453</v>
          </cell>
          <cell r="M2914">
            <v>43</v>
          </cell>
        </row>
        <row r="2915">
          <cell r="L2915">
            <v>45454</v>
          </cell>
          <cell r="M2915" t="str">
            <v>Mise à Jour</v>
          </cell>
        </row>
        <row r="2916">
          <cell r="L2916">
            <v>45455</v>
          </cell>
          <cell r="M2916">
            <v>43</v>
          </cell>
        </row>
        <row r="2917">
          <cell r="L2917">
            <v>45456</v>
          </cell>
          <cell r="M2917">
            <v>43</v>
          </cell>
        </row>
        <row r="2918">
          <cell r="L2918">
            <v>45457</v>
          </cell>
          <cell r="M2918">
            <v>43</v>
          </cell>
        </row>
        <row r="2919">
          <cell r="L2919">
            <v>45458</v>
          </cell>
          <cell r="M2919">
            <v>43</v>
          </cell>
        </row>
        <row r="2920">
          <cell r="L2920">
            <v>45459</v>
          </cell>
          <cell r="M2920">
            <v>43</v>
          </cell>
        </row>
        <row r="2921">
          <cell r="L2921">
            <v>45460</v>
          </cell>
          <cell r="M2921">
            <v>43</v>
          </cell>
        </row>
        <row r="2922">
          <cell r="L2922">
            <v>45461</v>
          </cell>
          <cell r="M2922">
            <v>43</v>
          </cell>
        </row>
        <row r="2923">
          <cell r="L2923">
            <v>45462</v>
          </cell>
          <cell r="M2923">
            <v>43</v>
          </cell>
        </row>
        <row r="2924">
          <cell r="L2924">
            <v>45463</v>
          </cell>
          <cell r="M2924">
            <v>43</v>
          </cell>
        </row>
        <row r="2925">
          <cell r="L2925">
            <v>45464</v>
          </cell>
          <cell r="M2925">
            <v>43</v>
          </cell>
        </row>
        <row r="2926">
          <cell r="L2926">
            <v>45465</v>
          </cell>
          <cell r="M2926" t="str">
            <v>Mise à Jour</v>
          </cell>
        </row>
        <row r="2927">
          <cell r="L2927">
            <v>45466</v>
          </cell>
          <cell r="M2927">
            <v>43</v>
          </cell>
        </row>
        <row r="2928">
          <cell r="L2928">
            <v>45467</v>
          </cell>
          <cell r="M2928">
            <v>43</v>
          </cell>
        </row>
        <row r="2929">
          <cell r="L2929">
            <v>45468</v>
          </cell>
          <cell r="M2929">
            <v>43</v>
          </cell>
        </row>
        <row r="2930">
          <cell r="L2930">
            <v>45469</v>
          </cell>
          <cell r="M2930">
            <v>43</v>
          </cell>
        </row>
        <row r="2931">
          <cell r="L2931">
            <v>45470</v>
          </cell>
          <cell r="M2931">
            <v>43</v>
          </cell>
        </row>
        <row r="2932">
          <cell r="L2932">
            <v>45471</v>
          </cell>
          <cell r="M2932">
            <v>43</v>
          </cell>
        </row>
        <row r="2933">
          <cell r="L2933">
            <v>45472</v>
          </cell>
          <cell r="M2933">
            <v>43</v>
          </cell>
        </row>
        <row r="2934">
          <cell r="L2934">
            <v>45473</v>
          </cell>
          <cell r="M2934">
            <v>43</v>
          </cell>
        </row>
        <row r="2935">
          <cell r="L2935">
            <v>45474</v>
          </cell>
          <cell r="M2935">
            <v>43</v>
          </cell>
        </row>
        <row r="2936">
          <cell r="L2936">
            <v>45475</v>
          </cell>
          <cell r="M2936">
            <v>43</v>
          </cell>
        </row>
        <row r="2937">
          <cell r="L2937">
            <v>45476</v>
          </cell>
          <cell r="M2937" t="str">
            <v>Mise à Jour</v>
          </cell>
        </row>
        <row r="2938">
          <cell r="L2938">
            <v>45477</v>
          </cell>
          <cell r="M2938">
            <v>43</v>
          </cell>
        </row>
        <row r="2939">
          <cell r="L2939">
            <v>45478</v>
          </cell>
          <cell r="M2939">
            <v>43</v>
          </cell>
        </row>
        <row r="2940">
          <cell r="L2940">
            <v>45479</v>
          </cell>
          <cell r="M2940">
            <v>43</v>
          </cell>
        </row>
        <row r="2941">
          <cell r="L2941">
            <v>45480</v>
          </cell>
          <cell r="M2941">
            <v>43</v>
          </cell>
        </row>
        <row r="2942">
          <cell r="L2942">
            <v>45481</v>
          </cell>
          <cell r="M2942">
            <v>43</v>
          </cell>
        </row>
        <row r="2943">
          <cell r="L2943">
            <v>45482</v>
          </cell>
          <cell r="M2943">
            <v>43</v>
          </cell>
        </row>
        <row r="2944">
          <cell r="L2944">
            <v>45483</v>
          </cell>
          <cell r="M2944">
            <v>43</v>
          </cell>
        </row>
        <row r="2945">
          <cell r="L2945">
            <v>45484</v>
          </cell>
          <cell r="M2945">
            <v>43</v>
          </cell>
        </row>
        <row r="2946">
          <cell r="L2946">
            <v>45485</v>
          </cell>
          <cell r="M2946">
            <v>43</v>
          </cell>
        </row>
        <row r="2947">
          <cell r="L2947">
            <v>45486</v>
          </cell>
          <cell r="M2947">
            <v>43</v>
          </cell>
        </row>
        <row r="2948">
          <cell r="L2948">
            <v>45487</v>
          </cell>
          <cell r="M2948" t="str">
            <v>Mise à Jour</v>
          </cell>
        </row>
        <row r="2949">
          <cell r="L2949">
            <v>45488</v>
          </cell>
          <cell r="M2949">
            <v>43</v>
          </cell>
        </row>
        <row r="2950">
          <cell r="L2950">
            <v>45489</v>
          </cell>
          <cell r="M2950">
            <v>43</v>
          </cell>
        </row>
        <row r="2951">
          <cell r="L2951">
            <v>45490</v>
          </cell>
          <cell r="M2951">
            <v>43</v>
          </cell>
        </row>
        <row r="2952">
          <cell r="L2952">
            <v>45491</v>
          </cell>
          <cell r="M2952">
            <v>43</v>
          </cell>
        </row>
        <row r="2953">
          <cell r="L2953">
            <v>45492</v>
          </cell>
          <cell r="M2953">
            <v>43</v>
          </cell>
        </row>
        <row r="2954">
          <cell r="L2954">
            <v>45493</v>
          </cell>
          <cell r="M2954">
            <v>43</v>
          </cell>
        </row>
        <row r="2955">
          <cell r="L2955">
            <v>45494</v>
          </cell>
          <cell r="M2955">
            <v>43</v>
          </cell>
        </row>
        <row r="2956">
          <cell r="L2956">
            <v>45495</v>
          </cell>
          <cell r="M2956">
            <v>43</v>
          </cell>
        </row>
        <row r="2957">
          <cell r="L2957">
            <v>45496</v>
          </cell>
          <cell r="M2957">
            <v>43</v>
          </cell>
        </row>
        <row r="2958">
          <cell r="L2958">
            <v>45497</v>
          </cell>
          <cell r="M2958">
            <v>43</v>
          </cell>
        </row>
        <row r="2959">
          <cell r="L2959">
            <v>45498</v>
          </cell>
          <cell r="M2959" t="str">
            <v>Mise à Jour</v>
          </cell>
        </row>
        <row r="2960">
          <cell r="L2960">
            <v>45499</v>
          </cell>
          <cell r="M2960">
            <v>43</v>
          </cell>
        </row>
        <row r="2961">
          <cell r="L2961">
            <v>45500</v>
          </cell>
          <cell r="M2961">
            <v>43</v>
          </cell>
        </row>
        <row r="2962">
          <cell r="L2962">
            <v>45501</v>
          </cell>
          <cell r="M2962">
            <v>43</v>
          </cell>
        </row>
        <row r="2963">
          <cell r="L2963">
            <v>45502</v>
          </cell>
          <cell r="M2963">
            <v>43</v>
          </cell>
        </row>
        <row r="2964">
          <cell r="L2964">
            <v>45503</v>
          </cell>
          <cell r="M2964">
            <v>43</v>
          </cell>
        </row>
        <row r="2965">
          <cell r="L2965">
            <v>45504</v>
          </cell>
          <cell r="M2965">
            <v>43</v>
          </cell>
        </row>
        <row r="2966">
          <cell r="L2966">
            <v>45505</v>
          </cell>
          <cell r="M2966">
            <v>43</v>
          </cell>
        </row>
        <row r="2967">
          <cell r="L2967">
            <v>45506</v>
          </cell>
          <cell r="M2967">
            <v>43</v>
          </cell>
        </row>
        <row r="2968">
          <cell r="L2968">
            <v>45507</v>
          </cell>
          <cell r="M2968">
            <v>43</v>
          </cell>
        </row>
        <row r="2969">
          <cell r="L2969">
            <v>45508</v>
          </cell>
          <cell r="M2969">
            <v>43</v>
          </cell>
        </row>
        <row r="2970">
          <cell r="L2970">
            <v>45509</v>
          </cell>
          <cell r="M2970" t="str">
            <v>Mise à Jour</v>
          </cell>
        </row>
        <row r="2971">
          <cell r="L2971">
            <v>45510</v>
          </cell>
          <cell r="M2971">
            <v>43</v>
          </cell>
        </row>
        <row r="2972">
          <cell r="L2972">
            <v>45511</v>
          </cell>
          <cell r="M2972">
            <v>43</v>
          </cell>
        </row>
        <row r="2973">
          <cell r="L2973">
            <v>45512</v>
          </cell>
          <cell r="M2973">
            <v>43</v>
          </cell>
        </row>
        <row r="2974">
          <cell r="L2974">
            <v>45513</v>
          </cell>
          <cell r="M2974">
            <v>43</v>
          </cell>
        </row>
        <row r="2975">
          <cell r="L2975">
            <v>45514</v>
          </cell>
          <cell r="M2975">
            <v>43</v>
          </cell>
        </row>
        <row r="2976">
          <cell r="L2976">
            <v>45515</v>
          </cell>
          <cell r="M2976">
            <v>43</v>
          </cell>
        </row>
        <row r="2977">
          <cell r="L2977">
            <v>45516</v>
          </cell>
          <cell r="M2977">
            <v>43</v>
          </cell>
        </row>
        <row r="2978">
          <cell r="L2978">
            <v>45517</v>
          </cell>
          <cell r="M2978">
            <v>43</v>
          </cell>
        </row>
        <row r="2979">
          <cell r="L2979">
            <v>45518</v>
          </cell>
          <cell r="M2979">
            <v>43</v>
          </cell>
        </row>
        <row r="2980">
          <cell r="L2980">
            <v>45519</v>
          </cell>
          <cell r="M2980">
            <v>43</v>
          </cell>
        </row>
        <row r="2981">
          <cell r="L2981">
            <v>45520</v>
          </cell>
          <cell r="M2981" t="str">
            <v>Mise à Jour</v>
          </cell>
        </row>
        <row r="2982">
          <cell r="L2982">
            <v>45521</v>
          </cell>
          <cell r="M2982">
            <v>43</v>
          </cell>
        </row>
        <row r="2983">
          <cell r="L2983">
            <v>45522</v>
          </cell>
          <cell r="M2983">
            <v>43</v>
          </cell>
        </row>
        <row r="2984">
          <cell r="L2984">
            <v>45523</v>
          </cell>
          <cell r="M2984">
            <v>43</v>
          </cell>
        </row>
        <row r="2985">
          <cell r="L2985">
            <v>45524</v>
          </cell>
          <cell r="M2985">
            <v>43</v>
          </cell>
        </row>
        <row r="2986">
          <cell r="L2986">
            <v>45525</v>
          </cell>
          <cell r="M2986">
            <v>43</v>
          </cell>
        </row>
        <row r="2987">
          <cell r="L2987">
            <v>45526</v>
          </cell>
          <cell r="M2987">
            <v>43</v>
          </cell>
        </row>
        <row r="2988">
          <cell r="L2988">
            <v>45527</v>
          </cell>
          <cell r="M2988">
            <v>43</v>
          </cell>
        </row>
        <row r="2989">
          <cell r="L2989">
            <v>45528</v>
          </cell>
          <cell r="M2989">
            <v>43</v>
          </cell>
        </row>
        <row r="2990">
          <cell r="L2990">
            <v>45529</v>
          </cell>
          <cell r="M2990">
            <v>43</v>
          </cell>
        </row>
        <row r="2991">
          <cell r="L2991">
            <v>45530</v>
          </cell>
          <cell r="M2991">
            <v>43</v>
          </cell>
        </row>
        <row r="2992">
          <cell r="L2992">
            <v>45531</v>
          </cell>
          <cell r="M2992" t="str">
            <v>Mise à Jour</v>
          </cell>
        </row>
        <row r="2993">
          <cell r="L2993">
            <v>45532</v>
          </cell>
          <cell r="M2993">
            <v>43</v>
          </cell>
        </row>
        <row r="2994">
          <cell r="L2994">
            <v>45533</v>
          </cell>
          <cell r="M2994">
            <v>43</v>
          </cell>
        </row>
        <row r="2995">
          <cell r="L2995">
            <v>45534</v>
          </cell>
          <cell r="M2995">
            <v>43</v>
          </cell>
        </row>
        <row r="2996">
          <cell r="L2996">
            <v>45535</v>
          </cell>
          <cell r="M2996">
            <v>43</v>
          </cell>
        </row>
        <row r="2997">
          <cell r="L2997">
            <v>45536</v>
          </cell>
          <cell r="M2997">
            <v>43</v>
          </cell>
        </row>
        <row r="2998">
          <cell r="L2998">
            <v>45537</v>
          </cell>
          <cell r="M2998">
            <v>43</v>
          </cell>
        </row>
        <row r="2999">
          <cell r="L2999">
            <v>45538</v>
          </cell>
          <cell r="M2999">
            <v>43</v>
          </cell>
        </row>
        <row r="3000">
          <cell r="L3000">
            <v>45539</v>
          </cell>
          <cell r="M3000">
            <v>43</v>
          </cell>
        </row>
        <row r="3001">
          <cell r="L3001">
            <v>45540</v>
          </cell>
          <cell r="M3001">
            <v>43</v>
          </cell>
        </row>
        <row r="3002">
          <cell r="L3002">
            <v>45541</v>
          </cell>
          <cell r="M3002">
            <v>43</v>
          </cell>
        </row>
        <row r="3003">
          <cell r="L3003">
            <v>45542</v>
          </cell>
          <cell r="M3003" t="str">
            <v>Mise à Jour</v>
          </cell>
        </row>
        <row r="3004">
          <cell r="L3004">
            <v>45543</v>
          </cell>
          <cell r="M3004">
            <v>43</v>
          </cell>
        </row>
        <row r="3005">
          <cell r="L3005">
            <v>45544</v>
          </cell>
          <cell r="M3005">
            <v>43</v>
          </cell>
        </row>
        <row r="3006">
          <cell r="L3006">
            <v>45545</v>
          </cell>
          <cell r="M3006">
            <v>43</v>
          </cell>
        </row>
        <row r="3007">
          <cell r="L3007">
            <v>45546</v>
          </cell>
          <cell r="M3007">
            <v>43</v>
          </cell>
        </row>
        <row r="3008">
          <cell r="L3008">
            <v>45547</v>
          </cell>
          <cell r="M3008">
            <v>43</v>
          </cell>
        </row>
        <row r="3009">
          <cell r="L3009">
            <v>45548</v>
          </cell>
          <cell r="M3009">
            <v>43</v>
          </cell>
        </row>
        <row r="3010">
          <cell r="L3010">
            <v>45549</v>
          </cell>
          <cell r="M3010">
            <v>43</v>
          </cell>
        </row>
        <row r="3011">
          <cell r="L3011">
            <v>45550</v>
          </cell>
          <cell r="M3011">
            <v>43</v>
          </cell>
        </row>
        <row r="3012">
          <cell r="L3012">
            <v>45551</v>
          </cell>
          <cell r="M3012">
            <v>43</v>
          </cell>
        </row>
        <row r="3013">
          <cell r="L3013">
            <v>45552</v>
          </cell>
          <cell r="M3013">
            <v>43</v>
          </cell>
        </row>
        <row r="3014">
          <cell r="L3014">
            <v>45553</v>
          </cell>
          <cell r="M3014" t="str">
            <v>Mise à Jour</v>
          </cell>
        </row>
        <row r="3015">
          <cell r="L3015">
            <v>45554</v>
          </cell>
          <cell r="M3015">
            <v>43</v>
          </cell>
        </row>
        <row r="3016">
          <cell r="L3016">
            <v>45555</v>
          </cell>
          <cell r="M3016">
            <v>43</v>
          </cell>
        </row>
        <row r="3017">
          <cell r="L3017">
            <v>45556</v>
          </cell>
          <cell r="M3017">
            <v>43</v>
          </cell>
        </row>
        <row r="3018">
          <cell r="L3018">
            <v>45557</v>
          </cell>
          <cell r="M3018">
            <v>43</v>
          </cell>
        </row>
        <row r="3019">
          <cell r="L3019">
            <v>45558</v>
          </cell>
          <cell r="M3019">
            <v>43</v>
          </cell>
        </row>
        <row r="3020">
          <cell r="L3020">
            <v>45559</v>
          </cell>
          <cell r="M3020">
            <v>43</v>
          </cell>
        </row>
        <row r="3021">
          <cell r="L3021">
            <v>45560</v>
          </cell>
          <cell r="M3021">
            <v>43</v>
          </cell>
        </row>
        <row r="3022">
          <cell r="L3022">
            <v>45561</v>
          </cell>
          <cell r="M3022">
            <v>43</v>
          </cell>
        </row>
        <row r="3023">
          <cell r="L3023">
            <v>45562</v>
          </cell>
          <cell r="M3023">
            <v>43</v>
          </cell>
        </row>
        <row r="3024">
          <cell r="L3024">
            <v>45563</v>
          </cell>
          <cell r="M3024">
            <v>43</v>
          </cell>
        </row>
        <row r="3025">
          <cell r="L3025">
            <v>45564</v>
          </cell>
          <cell r="M3025" t="str">
            <v>Mise à Jour</v>
          </cell>
        </row>
        <row r="3026">
          <cell r="L3026">
            <v>45565</v>
          </cell>
          <cell r="M3026">
            <v>43</v>
          </cell>
        </row>
        <row r="3027">
          <cell r="L3027">
            <v>45566</v>
          </cell>
          <cell r="M3027">
            <v>43</v>
          </cell>
        </row>
        <row r="3028">
          <cell r="L3028">
            <v>45567</v>
          </cell>
          <cell r="M3028">
            <v>43</v>
          </cell>
        </row>
        <row r="3029">
          <cell r="L3029">
            <v>45568</v>
          </cell>
          <cell r="M3029">
            <v>43</v>
          </cell>
        </row>
        <row r="3030">
          <cell r="L3030">
            <v>45569</v>
          </cell>
          <cell r="M3030">
            <v>43</v>
          </cell>
        </row>
        <row r="3031">
          <cell r="L3031">
            <v>45570</v>
          </cell>
          <cell r="M3031">
            <v>43</v>
          </cell>
        </row>
        <row r="3032">
          <cell r="L3032">
            <v>45571</v>
          </cell>
          <cell r="M3032">
            <v>43</v>
          </cell>
        </row>
        <row r="3033">
          <cell r="L3033">
            <v>45572</v>
          </cell>
          <cell r="M3033">
            <v>43</v>
          </cell>
        </row>
        <row r="3034">
          <cell r="L3034">
            <v>45573</v>
          </cell>
          <cell r="M3034">
            <v>43</v>
          </cell>
        </row>
        <row r="3035">
          <cell r="L3035">
            <v>45574</v>
          </cell>
          <cell r="M3035">
            <v>43</v>
          </cell>
        </row>
        <row r="3036">
          <cell r="L3036">
            <v>45575</v>
          </cell>
          <cell r="M3036" t="str">
            <v>Mise à Jour</v>
          </cell>
        </row>
        <row r="3037">
          <cell r="L3037">
            <v>45576</v>
          </cell>
          <cell r="M3037">
            <v>43</v>
          </cell>
        </row>
        <row r="3038">
          <cell r="L3038">
            <v>45577</v>
          </cell>
          <cell r="M3038">
            <v>43</v>
          </cell>
        </row>
        <row r="3039">
          <cell r="L3039">
            <v>45578</v>
          </cell>
          <cell r="M3039">
            <v>43</v>
          </cell>
        </row>
        <row r="3040">
          <cell r="L3040">
            <v>45579</v>
          </cell>
          <cell r="M3040">
            <v>43</v>
          </cell>
        </row>
        <row r="3041">
          <cell r="L3041">
            <v>45580</v>
          </cell>
          <cell r="M3041">
            <v>43</v>
          </cell>
        </row>
        <row r="3042">
          <cell r="L3042">
            <v>45581</v>
          </cell>
          <cell r="M3042">
            <v>43</v>
          </cell>
        </row>
        <row r="3043">
          <cell r="L3043">
            <v>45582</v>
          </cell>
          <cell r="M3043">
            <v>43</v>
          </cell>
        </row>
        <row r="3044">
          <cell r="L3044">
            <v>45583</v>
          </cell>
          <cell r="M3044">
            <v>43</v>
          </cell>
        </row>
        <row r="3045">
          <cell r="L3045">
            <v>45584</v>
          </cell>
          <cell r="M3045">
            <v>43</v>
          </cell>
        </row>
        <row r="3046">
          <cell r="L3046">
            <v>45585</v>
          </cell>
          <cell r="M3046">
            <v>43</v>
          </cell>
        </row>
        <row r="3047">
          <cell r="L3047">
            <v>45586</v>
          </cell>
          <cell r="M3047" t="str">
            <v>Mise à Jour</v>
          </cell>
        </row>
        <row r="3048">
          <cell r="L3048">
            <v>45587</v>
          </cell>
          <cell r="M3048">
            <v>43</v>
          </cell>
        </row>
        <row r="3049">
          <cell r="L3049">
            <v>45588</v>
          </cell>
          <cell r="M3049">
            <v>43</v>
          </cell>
        </row>
        <row r="3050">
          <cell r="L3050">
            <v>45589</v>
          </cell>
          <cell r="M3050">
            <v>43</v>
          </cell>
        </row>
        <row r="3051">
          <cell r="L3051">
            <v>45590</v>
          </cell>
          <cell r="M3051">
            <v>43</v>
          </cell>
        </row>
        <row r="3052">
          <cell r="L3052">
            <v>45591</v>
          </cell>
          <cell r="M3052">
            <v>43</v>
          </cell>
        </row>
        <row r="3053">
          <cell r="L3053">
            <v>45592</v>
          </cell>
          <cell r="M3053">
            <v>43</v>
          </cell>
        </row>
        <row r="3054">
          <cell r="L3054">
            <v>45593</v>
          </cell>
          <cell r="M3054">
            <v>43</v>
          </cell>
        </row>
        <row r="3055">
          <cell r="L3055">
            <v>45594</v>
          </cell>
          <cell r="M3055">
            <v>43</v>
          </cell>
        </row>
        <row r="3056">
          <cell r="L3056">
            <v>45595</v>
          </cell>
          <cell r="M3056">
            <v>43</v>
          </cell>
        </row>
        <row r="3057">
          <cell r="L3057">
            <v>45596</v>
          </cell>
          <cell r="M3057">
            <v>43</v>
          </cell>
        </row>
        <row r="3058">
          <cell r="L3058">
            <v>45597</v>
          </cell>
          <cell r="M3058" t="str">
            <v>Mise à Jour</v>
          </cell>
        </row>
        <row r="3059">
          <cell r="L3059">
            <v>45598</v>
          </cell>
          <cell r="M3059">
            <v>43</v>
          </cell>
        </row>
        <row r="3060">
          <cell r="L3060">
            <v>45599</v>
          </cell>
          <cell r="M3060">
            <v>43</v>
          </cell>
        </row>
        <row r="3061">
          <cell r="L3061">
            <v>45600</v>
          </cell>
          <cell r="M3061">
            <v>43</v>
          </cell>
        </row>
        <row r="3062">
          <cell r="L3062">
            <v>45601</v>
          </cell>
          <cell r="M3062">
            <v>43</v>
          </cell>
        </row>
        <row r="3063">
          <cell r="L3063">
            <v>45602</v>
          </cell>
          <cell r="M3063">
            <v>43</v>
          </cell>
        </row>
        <row r="3064">
          <cell r="L3064">
            <v>45603</v>
          </cell>
          <cell r="M3064">
            <v>43</v>
          </cell>
        </row>
        <row r="3065">
          <cell r="L3065">
            <v>45604</v>
          </cell>
          <cell r="M3065">
            <v>43</v>
          </cell>
        </row>
        <row r="3066">
          <cell r="L3066">
            <v>45605</v>
          </cell>
          <cell r="M3066">
            <v>43</v>
          </cell>
        </row>
        <row r="3067">
          <cell r="L3067">
            <v>45606</v>
          </cell>
          <cell r="M3067">
            <v>43</v>
          </cell>
        </row>
        <row r="3068">
          <cell r="L3068">
            <v>45607</v>
          </cell>
          <cell r="M3068">
            <v>43</v>
          </cell>
        </row>
        <row r="3069">
          <cell r="L3069">
            <v>45608</v>
          </cell>
          <cell r="M3069" t="str">
            <v>Mise à Jour</v>
          </cell>
        </row>
        <row r="3070">
          <cell r="L3070">
            <v>45609</v>
          </cell>
          <cell r="M3070">
            <v>43</v>
          </cell>
        </row>
        <row r="3071">
          <cell r="L3071">
            <v>45610</v>
          </cell>
          <cell r="M3071">
            <v>43</v>
          </cell>
        </row>
        <row r="3072">
          <cell r="L3072">
            <v>45611</v>
          </cell>
          <cell r="M3072">
            <v>43</v>
          </cell>
        </row>
        <row r="3073">
          <cell r="L3073">
            <v>45612</v>
          </cell>
          <cell r="M3073">
            <v>43</v>
          </cell>
        </row>
        <row r="3074">
          <cell r="L3074">
            <v>45613</v>
          </cell>
          <cell r="M3074">
            <v>43</v>
          </cell>
        </row>
        <row r="3075">
          <cell r="L3075">
            <v>45614</v>
          </cell>
          <cell r="M3075">
            <v>43</v>
          </cell>
        </row>
        <row r="3076">
          <cell r="L3076">
            <v>45615</v>
          </cell>
          <cell r="M3076">
            <v>43</v>
          </cell>
        </row>
        <row r="3077">
          <cell r="L3077">
            <v>45616</v>
          </cell>
          <cell r="M3077">
            <v>43</v>
          </cell>
        </row>
        <row r="3078">
          <cell r="L3078">
            <v>45617</v>
          </cell>
          <cell r="M3078">
            <v>43</v>
          </cell>
        </row>
        <row r="3079">
          <cell r="L3079">
            <v>45618</v>
          </cell>
          <cell r="M3079">
            <v>43</v>
          </cell>
        </row>
        <row r="3080">
          <cell r="L3080">
            <v>45619</v>
          </cell>
          <cell r="M3080" t="str">
            <v>Mise à Jour</v>
          </cell>
        </row>
        <row r="3081">
          <cell r="L3081">
            <v>45620</v>
          </cell>
          <cell r="M3081">
            <v>43</v>
          </cell>
        </row>
        <row r="3082">
          <cell r="L3082">
            <v>45621</v>
          </cell>
          <cell r="M3082">
            <v>43</v>
          </cell>
        </row>
        <row r="3083">
          <cell r="L3083">
            <v>45622</v>
          </cell>
          <cell r="M3083">
            <v>43</v>
          </cell>
        </row>
        <row r="3084">
          <cell r="L3084">
            <v>45623</v>
          </cell>
          <cell r="M3084">
            <v>43</v>
          </cell>
        </row>
        <row r="3085">
          <cell r="L3085">
            <v>45624</v>
          </cell>
          <cell r="M3085">
            <v>43</v>
          </cell>
        </row>
        <row r="3086">
          <cell r="L3086">
            <v>45625</v>
          </cell>
          <cell r="M3086">
            <v>43</v>
          </cell>
        </row>
        <row r="3087">
          <cell r="L3087">
            <v>45626</v>
          </cell>
          <cell r="M3087">
            <v>43</v>
          </cell>
        </row>
        <row r="3088">
          <cell r="L3088">
            <v>45627</v>
          </cell>
          <cell r="M3088">
            <v>43</v>
          </cell>
        </row>
        <row r="3089">
          <cell r="L3089">
            <v>45628</v>
          </cell>
          <cell r="M3089">
            <v>43</v>
          </cell>
        </row>
        <row r="3090">
          <cell r="L3090">
            <v>45629</v>
          </cell>
          <cell r="M3090">
            <v>43</v>
          </cell>
        </row>
        <row r="3091">
          <cell r="L3091">
            <v>45630</v>
          </cell>
          <cell r="M3091" t="str">
            <v>Mise à Jour</v>
          </cell>
        </row>
        <row r="3092">
          <cell r="L3092">
            <v>45631</v>
          </cell>
          <cell r="M3092">
            <v>43</v>
          </cell>
        </row>
        <row r="3093">
          <cell r="L3093">
            <v>45632</v>
          </cell>
          <cell r="M3093">
            <v>43</v>
          </cell>
        </row>
        <row r="3094">
          <cell r="L3094">
            <v>45633</v>
          </cell>
          <cell r="M3094">
            <v>43</v>
          </cell>
        </row>
        <row r="3095">
          <cell r="L3095">
            <v>45634</v>
          </cell>
          <cell r="M3095">
            <v>43</v>
          </cell>
        </row>
        <row r="3096">
          <cell r="L3096">
            <v>45635</v>
          </cell>
          <cell r="M3096">
            <v>43</v>
          </cell>
        </row>
        <row r="3097">
          <cell r="L3097">
            <v>45636</v>
          </cell>
          <cell r="M3097">
            <v>43</v>
          </cell>
        </row>
        <row r="3098">
          <cell r="L3098">
            <v>45637</v>
          </cell>
          <cell r="M3098">
            <v>43</v>
          </cell>
        </row>
        <row r="3099">
          <cell r="L3099">
            <v>45638</v>
          </cell>
          <cell r="M3099">
            <v>43</v>
          </cell>
        </row>
        <row r="3100">
          <cell r="L3100">
            <v>45639</v>
          </cell>
          <cell r="M3100">
            <v>43</v>
          </cell>
        </row>
        <row r="3101">
          <cell r="L3101">
            <v>45640</v>
          </cell>
          <cell r="M3101">
            <v>43</v>
          </cell>
        </row>
        <row r="3102">
          <cell r="L3102">
            <v>45641</v>
          </cell>
          <cell r="M3102" t="str">
            <v>Mise à Jour</v>
          </cell>
        </row>
        <row r="3103">
          <cell r="L3103">
            <v>45642</v>
          </cell>
          <cell r="M3103">
            <v>43</v>
          </cell>
        </row>
        <row r="3104">
          <cell r="L3104">
            <v>45643</v>
          </cell>
          <cell r="M3104">
            <v>43</v>
          </cell>
        </row>
        <row r="3105">
          <cell r="L3105">
            <v>45644</v>
          </cell>
          <cell r="M3105">
            <v>43</v>
          </cell>
        </row>
        <row r="3106">
          <cell r="L3106">
            <v>45645</v>
          </cell>
          <cell r="M3106">
            <v>43</v>
          </cell>
        </row>
        <row r="3107">
          <cell r="L3107">
            <v>45646</v>
          </cell>
          <cell r="M3107">
            <v>43</v>
          </cell>
        </row>
        <row r="3108">
          <cell r="L3108">
            <v>45647</v>
          </cell>
          <cell r="M3108">
            <v>43</v>
          </cell>
        </row>
        <row r="3109">
          <cell r="L3109">
            <v>45648</v>
          </cell>
          <cell r="M3109">
            <v>43</v>
          </cell>
        </row>
        <row r="3110">
          <cell r="L3110">
            <v>45649</v>
          </cell>
          <cell r="M3110">
            <v>43</v>
          </cell>
        </row>
        <row r="3111">
          <cell r="L3111">
            <v>45650</v>
          </cell>
          <cell r="M3111">
            <v>43</v>
          </cell>
        </row>
        <row r="3112">
          <cell r="L3112">
            <v>45651</v>
          </cell>
          <cell r="M3112">
            <v>43</v>
          </cell>
        </row>
        <row r="3113">
          <cell r="L3113">
            <v>45652</v>
          </cell>
          <cell r="M3113" t="str">
            <v>Mise à Jour</v>
          </cell>
        </row>
        <row r="3114">
          <cell r="L3114">
            <v>45653</v>
          </cell>
          <cell r="M3114">
            <v>43</v>
          </cell>
        </row>
        <row r="3115">
          <cell r="L3115">
            <v>45654</v>
          </cell>
          <cell r="M3115">
            <v>43</v>
          </cell>
        </row>
        <row r="3116">
          <cell r="L3116">
            <v>45655</v>
          </cell>
          <cell r="M3116">
            <v>43</v>
          </cell>
        </row>
        <row r="3117">
          <cell r="L3117">
            <v>45656</v>
          </cell>
          <cell r="M3117">
            <v>43</v>
          </cell>
        </row>
        <row r="3118">
          <cell r="L3118">
            <v>45657</v>
          </cell>
          <cell r="M3118">
            <v>43</v>
          </cell>
        </row>
        <row r="3119">
          <cell r="L3119">
            <v>45658</v>
          </cell>
          <cell r="M3119">
            <v>43</v>
          </cell>
        </row>
        <row r="3120">
          <cell r="L3120">
            <v>45659</v>
          </cell>
          <cell r="M3120">
            <v>43</v>
          </cell>
        </row>
        <row r="3121">
          <cell r="L3121">
            <v>45660</v>
          </cell>
          <cell r="M3121">
            <v>43</v>
          </cell>
        </row>
        <row r="3122">
          <cell r="L3122">
            <v>45661</v>
          </cell>
          <cell r="M3122">
            <v>43</v>
          </cell>
        </row>
        <row r="3123">
          <cell r="L3123">
            <v>45662</v>
          </cell>
          <cell r="M3123">
            <v>43</v>
          </cell>
        </row>
        <row r="3124">
          <cell r="L3124">
            <v>45663</v>
          </cell>
          <cell r="M3124" t="str">
            <v>Mise à Jour</v>
          </cell>
        </row>
        <row r="3125">
          <cell r="L3125">
            <v>45664</v>
          </cell>
          <cell r="M3125">
            <v>43</v>
          </cell>
        </row>
        <row r="3126">
          <cell r="L3126">
            <v>45665</v>
          </cell>
          <cell r="M3126">
            <v>43</v>
          </cell>
        </row>
        <row r="3127">
          <cell r="L3127">
            <v>45666</v>
          </cell>
          <cell r="M3127">
            <v>43</v>
          </cell>
        </row>
        <row r="3128">
          <cell r="L3128">
            <v>45667</v>
          </cell>
          <cell r="M3128">
            <v>43</v>
          </cell>
        </row>
        <row r="3129">
          <cell r="L3129">
            <v>45668</v>
          </cell>
          <cell r="M3129">
            <v>43</v>
          </cell>
        </row>
        <row r="3130">
          <cell r="L3130">
            <v>45669</v>
          </cell>
          <cell r="M3130">
            <v>43</v>
          </cell>
        </row>
        <row r="3131">
          <cell r="L3131">
            <v>45670</v>
          </cell>
          <cell r="M3131">
            <v>43</v>
          </cell>
        </row>
        <row r="3132">
          <cell r="L3132">
            <v>45671</v>
          </cell>
          <cell r="M3132">
            <v>43</v>
          </cell>
        </row>
        <row r="3133">
          <cell r="L3133">
            <v>45672</v>
          </cell>
          <cell r="M3133">
            <v>43</v>
          </cell>
        </row>
        <row r="3134">
          <cell r="L3134">
            <v>45673</v>
          </cell>
          <cell r="M3134">
            <v>43</v>
          </cell>
        </row>
        <row r="3135">
          <cell r="L3135">
            <v>45674</v>
          </cell>
          <cell r="M3135" t="str">
            <v>Mise à Jour</v>
          </cell>
        </row>
        <row r="3136">
          <cell r="L3136">
            <v>45675</v>
          </cell>
          <cell r="M3136">
            <v>43</v>
          </cell>
        </row>
        <row r="3137">
          <cell r="L3137">
            <v>45676</v>
          </cell>
          <cell r="M3137">
            <v>43</v>
          </cell>
        </row>
        <row r="3138">
          <cell r="L3138">
            <v>45677</v>
          </cell>
          <cell r="M3138">
            <v>43</v>
          </cell>
        </row>
        <row r="3139">
          <cell r="L3139">
            <v>45678</v>
          </cell>
          <cell r="M3139">
            <v>43</v>
          </cell>
        </row>
        <row r="3140">
          <cell r="L3140">
            <v>45679</v>
          </cell>
          <cell r="M3140">
            <v>43</v>
          </cell>
        </row>
        <row r="3141">
          <cell r="L3141">
            <v>45680</v>
          </cell>
          <cell r="M3141">
            <v>43</v>
          </cell>
        </row>
        <row r="3142">
          <cell r="L3142">
            <v>45681</v>
          </cell>
          <cell r="M3142">
            <v>43</v>
          </cell>
        </row>
        <row r="3143">
          <cell r="L3143">
            <v>45682</v>
          </cell>
          <cell r="M3143">
            <v>43</v>
          </cell>
        </row>
        <row r="3144">
          <cell r="L3144">
            <v>45683</v>
          </cell>
          <cell r="M3144">
            <v>43</v>
          </cell>
        </row>
        <row r="3145">
          <cell r="L3145">
            <v>45684</v>
          </cell>
          <cell r="M3145">
            <v>43</v>
          </cell>
        </row>
        <row r="3146">
          <cell r="L3146">
            <v>45685</v>
          </cell>
          <cell r="M3146" t="str">
            <v>Mise à Jour</v>
          </cell>
        </row>
        <row r="3147">
          <cell r="L3147">
            <v>45686</v>
          </cell>
          <cell r="M3147">
            <v>43</v>
          </cell>
        </row>
        <row r="3148">
          <cell r="L3148">
            <v>45687</v>
          </cell>
          <cell r="M3148">
            <v>43</v>
          </cell>
        </row>
        <row r="3149">
          <cell r="L3149">
            <v>45688</v>
          </cell>
          <cell r="M3149">
            <v>43</v>
          </cell>
        </row>
        <row r="3150">
          <cell r="L3150">
            <v>45689</v>
          </cell>
          <cell r="M3150">
            <v>43</v>
          </cell>
        </row>
        <row r="3151">
          <cell r="L3151">
            <v>45690</v>
          </cell>
          <cell r="M3151">
            <v>43</v>
          </cell>
        </row>
        <row r="3152">
          <cell r="L3152">
            <v>45691</v>
          </cell>
          <cell r="M3152">
            <v>43</v>
          </cell>
        </row>
        <row r="3153">
          <cell r="L3153">
            <v>45692</v>
          </cell>
          <cell r="M3153">
            <v>43</v>
          </cell>
        </row>
        <row r="3154">
          <cell r="L3154">
            <v>45693</v>
          </cell>
          <cell r="M3154">
            <v>43</v>
          </cell>
        </row>
        <row r="3155">
          <cell r="L3155">
            <v>45694</v>
          </cell>
          <cell r="M3155">
            <v>43</v>
          </cell>
        </row>
        <row r="3156">
          <cell r="L3156">
            <v>45695</v>
          </cell>
          <cell r="M3156">
            <v>43</v>
          </cell>
        </row>
        <row r="3157">
          <cell r="L3157">
            <v>45696</v>
          </cell>
          <cell r="M3157" t="str">
            <v>Mise à Jour</v>
          </cell>
        </row>
        <row r="3158">
          <cell r="L3158">
            <v>45697</v>
          </cell>
          <cell r="M3158">
            <v>43</v>
          </cell>
        </row>
        <row r="3159">
          <cell r="L3159">
            <v>45698</v>
          </cell>
          <cell r="M3159">
            <v>43</v>
          </cell>
        </row>
        <row r="3160">
          <cell r="L3160">
            <v>45699</v>
          </cell>
          <cell r="M3160">
            <v>43</v>
          </cell>
        </row>
        <row r="3161">
          <cell r="L3161">
            <v>45700</v>
          </cell>
          <cell r="M3161">
            <v>43</v>
          </cell>
        </row>
        <row r="3162">
          <cell r="L3162">
            <v>45701</v>
          </cell>
          <cell r="M3162">
            <v>43</v>
          </cell>
        </row>
        <row r="3163">
          <cell r="L3163">
            <v>45702</v>
          </cell>
          <cell r="M3163">
            <v>43</v>
          </cell>
        </row>
        <row r="3164">
          <cell r="L3164">
            <v>45703</v>
          </cell>
          <cell r="M3164">
            <v>43</v>
          </cell>
        </row>
        <row r="3165">
          <cell r="L3165">
            <v>45704</v>
          </cell>
          <cell r="M3165">
            <v>43</v>
          </cell>
        </row>
        <row r="3166">
          <cell r="L3166">
            <v>45705</v>
          </cell>
          <cell r="M3166">
            <v>43</v>
          </cell>
        </row>
        <row r="3167">
          <cell r="L3167">
            <v>45706</v>
          </cell>
          <cell r="M3167">
            <v>43</v>
          </cell>
        </row>
        <row r="3168">
          <cell r="L3168">
            <v>45707</v>
          </cell>
          <cell r="M3168" t="str">
            <v>Mise à Jour</v>
          </cell>
        </row>
        <row r="3169">
          <cell r="L3169">
            <v>45708</v>
          </cell>
          <cell r="M3169">
            <v>43</v>
          </cell>
        </row>
        <row r="3170">
          <cell r="L3170">
            <v>45709</v>
          </cell>
          <cell r="M3170">
            <v>43</v>
          </cell>
        </row>
        <row r="3171">
          <cell r="L3171">
            <v>45710</v>
          </cell>
          <cell r="M3171">
            <v>43</v>
          </cell>
        </row>
        <row r="3172">
          <cell r="L3172">
            <v>45711</v>
          </cell>
          <cell r="M3172">
            <v>43</v>
          </cell>
        </row>
        <row r="3173">
          <cell r="L3173">
            <v>45712</v>
          </cell>
          <cell r="M3173">
            <v>43</v>
          </cell>
        </row>
        <row r="3174">
          <cell r="L3174">
            <v>45713</v>
          </cell>
          <cell r="M3174">
            <v>43</v>
          </cell>
        </row>
        <row r="3175">
          <cell r="L3175">
            <v>45714</v>
          </cell>
          <cell r="M3175">
            <v>43</v>
          </cell>
        </row>
        <row r="3176">
          <cell r="L3176">
            <v>45715</v>
          </cell>
          <cell r="M3176">
            <v>43</v>
          </cell>
        </row>
        <row r="3177">
          <cell r="L3177">
            <v>45716</v>
          </cell>
          <cell r="M3177">
            <v>43</v>
          </cell>
        </row>
        <row r="3178">
          <cell r="L3178">
            <v>45717</v>
          </cell>
          <cell r="M3178">
            <v>43</v>
          </cell>
        </row>
        <row r="3179">
          <cell r="L3179">
            <v>45718</v>
          </cell>
          <cell r="M3179" t="str">
            <v>Mise à Jour</v>
          </cell>
        </row>
        <row r="3180">
          <cell r="L3180">
            <v>45719</v>
          </cell>
          <cell r="M3180">
            <v>43</v>
          </cell>
        </row>
        <row r="3181">
          <cell r="L3181">
            <v>45720</v>
          </cell>
          <cell r="M3181">
            <v>43</v>
          </cell>
        </row>
        <row r="3182">
          <cell r="L3182">
            <v>45721</v>
          </cell>
          <cell r="M3182">
            <v>43</v>
          </cell>
        </row>
        <row r="3183">
          <cell r="L3183">
            <v>45722</v>
          </cell>
          <cell r="M3183">
            <v>43</v>
          </cell>
        </row>
        <row r="3184">
          <cell r="L3184">
            <v>45723</v>
          </cell>
          <cell r="M3184">
            <v>43</v>
          </cell>
        </row>
        <row r="3185">
          <cell r="L3185">
            <v>45724</v>
          </cell>
          <cell r="M3185">
            <v>43</v>
          </cell>
        </row>
        <row r="3186">
          <cell r="L3186">
            <v>45725</v>
          </cell>
          <cell r="M3186">
            <v>43</v>
          </cell>
        </row>
        <row r="3187">
          <cell r="L3187">
            <v>45726</v>
          </cell>
          <cell r="M3187">
            <v>43</v>
          </cell>
        </row>
        <row r="3188">
          <cell r="L3188">
            <v>45727</v>
          </cell>
          <cell r="M3188">
            <v>43</v>
          </cell>
        </row>
        <row r="3189">
          <cell r="L3189">
            <v>45728</v>
          </cell>
          <cell r="M3189">
            <v>43</v>
          </cell>
        </row>
        <row r="3190">
          <cell r="L3190">
            <v>45729</v>
          </cell>
          <cell r="M3190" t="str">
            <v>Mise à Jour</v>
          </cell>
        </row>
        <row r="3191">
          <cell r="L3191">
            <v>45730</v>
          </cell>
          <cell r="M3191">
            <v>43</v>
          </cell>
        </row>
        <row r="3192">
          <cell r="L3192">
            <v>45731</v>
          </cell>
          <cell r="M3192">
            <v>43</v>
          </cell>
        </row>
        <row r="3193">
          <cell r="L3193">
            <v>45732</v>
          </cell>
          <cell r="M3193">
            <v>43</v>
          </cell>
        </row>
        <row r="3194">
          <cell r="L3194">
            <v>45733</v>
          </cell>
          <cell r="M3194">
            <v>43</v>
          </cell>
        </row>
        <row r="3195">
          <cell r="L3195">
            <v>45734</v>
          </cell>
          <cell r="M3195">
            <v>43</v>
          </cell>
        </row>
        <row r="3196">
          <cell r="L3196">
            <v>45735</v>
          </cell>
          <cell r="M3196">
            <v>43</v>
          </cell>
        </row>
        <row r="3197">
          <cell r="L3197">
            <v>45736</v>
          </cell>
          <cell r="M3197">
            <v>43</v>
          </cell>
        </row>
        <row r="3198">
          <cell r="L3198">
            <v>45737</v>
          </cell>
          <cell r="M3198">
            <v>43</v>
          </cell>
        </row>
        <row r="3199">
          <cell r="L3199">
            <v>45738</v>
          </cell>
          <cell r="M3199">
            <v>43</v>
          </cell>
        </row>
        <row r="3200">
          <cell r="L3200">
            <v>45739</v>
          </cell>
          <cell r="M3200">
            <v>43</v>
          </cell>
        </row>
        <row r="3201">
          <cell r="L3201">
            <v>45740</v>
          </cell>
          <cell r="M3201" t="str">
            <v>Mise à Jour</v>
          </cell>
        </row>
        <row r="3202">
          <cell r="L3202">
            <v>45741</v>
          </cell>
          <cell r="M3202">
            <v>43</v>
          </cell>
        </row>
        <row r="3203">
          <cell r="L3203">
            <v>45742</v>
          </cell>
          <cell r="M3203">
            <v>43</v>
          </cell>
        </row>
        <row r="3204">
          <cell r="L3204">
            <v>45743</v>
          </cell>
          <cell r="M3204">
            <v>43</v>
          </cell>
        </row>
        <row r="3205">
          <cell r="L3205">
            <v>45744</v>
          </cell>
          <cell r="M3205">
            <v>43</v>
          </cell>
        </row>
        <row r="3206">
          <cell r="L3206">
            <v>45745</v>
          </cell>
          <cell r="M3206">
            <v>43</v>
          </cell>
        </row>
        <row r="3207">
          <cell r="L3207">
            <v>45746</v>
          </cell>
          <cell r="M3207">
            <v>43</v>
          </cell>
        </row>
        <row r="3208">
          <cell r="L3208">
            <v>45747</v>
          </cell>
          <cell r="M3208">
            <v>43</v>
          </cell>
        </row>
        <row r="3209">
          <cell r="L3209">
            <v>45748</v>
          </cell>
          <cell r="M3209">
            <v>43</v>
          </cell>
        </row>
        <row r="3210">
          <cell r="L3210">
            <v>45749</v>
          </cell>
          <cell r="M3210">
            <v>43</v>
          </cell>
        </row>
        <row r="3211">
          <cell r="L3211">
            <v>45750</v>
          </cell>
          <cell r="M3211">
            <v>43</v>
          </cell>
        </row>
        <row r="3212">
          <cell r="L3212">
            <v>45751</v>
          </cell>
          <cell r="M3212" t="str">
            <v>Mise à Jour</v>
          </cell>
        </row>
        <row r="3213">
          <cell r="L3213">
            <v>45752</v>
          </cell>
          <cell r="M3213">
            <v>43</v>
          </cell>
        </row>
        <row r="3214">
          <cell r="L3214">
            <v>45753</v>
          </cell>
          <cell r="M3214">
            <v>43</v>
          </cell>
        </row>
        <row r="3215">
          <cell r="L3215">
            <v>45754</v>
          </cell>
          <cell r="M3215">
            <v>43</v>
          </cell>
        </row>
        <row r="3216">
          <cell r="L3216">
            <v>45755</v>
          </cell>
          <cell r="M3216">
            <v>43</v>
          </cell>
        </row>
        <row r="3217">
          <cell r="L3217">
            <v>45756</v>
          </cell>
          <cell r="M3217">
            <v>43</v>
          </cell>
        </row>
        <row r="3218">
          <cell r="L3218">
            <v>45757</v>
          </cell>
          <cell r="M3218">
            <v>43</v>
          </cell>
        </row>
        <row r="3219">
          <cell r="L3219">
            <v>45758</v>
          </cell>
          <cell r="M3219">
            <v>43</v>
          </cell>
        </row>
        <row r="3220">
          <cell r="L3220">
            <v>45759</v>
          </cell>
          <cell r="M3220">
            <v>43</v>
          </cell>
        </row>
        <row r="3221">
          <cell r="L3221">
            <v>45760</v>
          </cell>
          <cell r="M3221">
            <v>43</v>
          </cell>
        </row>
        <row r="3222">
          <cell r="L3222">
            <v>45761</v>
          </cell>
          <cell r="M3222">
            <v>43</v>
          </cell>
        </row>
        <row r="3223">
          <cell r="L3223">
            <v>45762</v>
          </cell>
          <cell r="M3223" t="str">
            <v>Mise à Jour</v>
          </cell>
        </row>
        <row r="3224">
          <cell r="L3224">
            <v>45763</v>
          </cell>
          <cell r="M3224">
            <v>43</v>
          </cell>
        </row>
        <row r="3225">
          <cell r="L3225">
            <v>45764</v>
          </cell>
          <cell r="M3225">
            <v>43</v>
          </cell>
        </row>
        <row r="3226">
          <cell r="L3226">
            <v>45765</v>
          </cell>
          <cell r="M3226">
            <v>43</v>
          </cell>
        </row>
        <row r="3227">
          <cell r="L3227">
            <v>45766</v>
          </cell>
          <cell r="M3227">
            <v>43</v>
          </cell>
        </row>
        <row r="3228">
          <cell r="L3228">
            <v>45767</v>
          </cell>
          <cell r="M3228">
            <v>43</v>
          </cell>
        </row>
        <row r="3229">
          <cell r="L3229">
            <v>45768</v>
          </cell>
          <cell r="M3229">
            <v>43</v>
          </cell>
        </row>
        <row r="3230">
          <cell r="L3230">
            <v>45769</v>
          </cell>
          <cell r="M3230">
            <v>43</v>
          </cell>
        </row>
        <row r="3231">
          <cell r="L3231">
            <v>45770</v>
          </cell>
          <cell r="M3231">
            <v>43</v>
          </cell>
        </row>
        <row r="3232">
          <cell r="L3232">
            <v>45771</v>
          </cell>
          <cell r="M3232">
            <v>43</v>
          </cell>
        </row>
        <row r="3233">
          <cell r="L3233">
            <v>45772</v>
          </cell>
          <cell r="M3233">
            <v>43</v>
          </cell>
        </row>
        <row r="3234">
          <cell r="L3234">
            <v>45773</v>
          </cell>
          <cell r="M3234" t="str">
            <v>Mise à Jour</v>
          </cell>
        </row>
        <row r="3235">
          <cell r="L3235">
            <v>45774</v>
          </cell>
          <cell r="M3235">
            <v>43</v>
          </cell>
        </row>
        <row r="3236">
          <cell r="L3236">
            <v>45775</v>
          </cell>
          <cell r="M3236">
            <v>43</v>
          </cell>
        </row>
        <row r="3237">
          <cell r="L3237">
            <v>45776</v>
          </cell>
          <cell r="M3237">
            <v>43</v>
          </cell>
        </row>
        <row r="3238">
          <cell r="L3238">
            <v>45777</v>
          </cell>
          <cell r="M3238">
            <v>43</v>
          </cell>
        </row>
        <row r="3239">
          <cell r="L3239">
            <v>45778</v>
          </cell>
          <cell r="M3239">
            <v>43</v>
          </cell>
        </row>
        <row r="3240">
          <cell r="L3240">
            <v>45779</v>
          </cell>
          <cell r="M3240">
            <v>43</v>
          </cell>
        </row>
        <row r="3241">
          <cell r="L3241">
            <v>45780</v>
          </cell>
          <cell r="M3241">
            <v>43</v>
          </cell>
        </row>
        <row r="3242">
          <cell r="L3242">
            <v>45781</v>
          </cell>
          <cell r="M3242">
            <v>43</v>
          </cell>
        </row>
        <row r="3243">
          <cell r="L3243">
            <v>45782</v>
          </cell>
          <cell r="M3243">
            <v>43</v>
          </cell>
        </row>
        <row r="3244">
          <cell r="L3244">
            <v>45783</v>
          </cell>
          <cell r="M3244">
            <v>43</v>
          </cell>
        </row>
        <row r="3245">
          <cell r="L3245">
            <v>45784</v>
          </cell>
          <cell r="M3245" t="str">
            <v>Mise à Jour</v>
          </cell>
        </row>
        <row r="3246">
          <cell r="L3246">
            <v>45785</v>
          </cell>
          <cell r="M3246">
            <v>43</v>
          </cell>
        </row>
        <row r="3247">
          <cell r="L3247">
            <v>45786</v>
          </cell>
          <cell r="M3247">
            <v>43</v>
          </cell>
        </row>
        <row r="3248">
          <cell r="L3248">
            <v>45787</v>
          </cell>
          <cell r="M3248">
            <v>43</v>
          </cell>
        </row>
        <row r="3249">
          <cell r="L3249">
            <v>45788</v>
          </cell>
          <cell r="M3249">
            <v>43</v>
          </cell>
        </row>
        <row r="3250">
          <cell r="L3250">
            <v>45789</v>
          </cell>
          <cell r="M3250">
            <v>43</v>
          </cell>
        </row>
        <row r="3251">
          <cell r="L3251">
            <v>45790</v>
          </cell>
          <cell r="M3251">
            <v>43</v>
          </cell>
        </row>
        <row r="3252">
          <cell r="L3252">
            <v>45791</v>
          </cell>
          <cell r="M3252">
            <v>43</v>
          </cell>
        </row>
        <row r="3253">
          <cell r="L3253">
            <v>45792</v>
          </cell>
          <cell r="M3253">
            <v>43</v>
          </cell>
        </row>
        <row r="3254">
          <cell r="L3254">
            <v>45793</v>
          </cell>
          <cell r="M3254">
            <v>43</v>
          </cell>
        </row>
        <row r="3255">
          <cell r="L3255">
            <v>45794</v>
          </cell>
          <cell r="M3255">
            <v>43</v>
          </cell>
        </row>
        <row r="3256">
          <cell r="L3256">
            <v>45795</v>
          </cell>
          <cell r="M3256" t="str">
            <v>Mise à Jour</v>
          </cell>
        </row>
        <row r="3257">
          <cell r="L3257">
            <v>45796</v>
          </cell>
          <cell r="M3257">
            <v>43</v>
          </cell>
        </row>
        <row r="3258">
          <cell r="L3258">
            <v>45797</v>
          </cell>
          <cell r="M3258">
            <v>43</v>
          </cell>
        </row>
        <row r="3259">
          <cell r="L3259">
            <v>45798</v>
          </cell>
          <cell r="M3259">
            <v>43</v>
          </cell>
        </row>
        <row r="3260">
          <cell r="L3260">
            <v>45799</v>
          </cell>
          <cell r="M3260">
            <v>43</v>
          </cell>
        </row>
        <row r="3261">
          <cell r="L3261">
            <v>45800</v>
          </cell>
          <cell r="M3261">
            <v>43</v>
          </cell>
        </row>
        <row r="3262">
          <cell r="L3262">
            <v>45801</v>
          </cell>
          <cell r="M3262">
            <v>43</v>
          </cell>
        </row>
        <row r="3263">
          <cell r="L3263">
            <v>45802</v>
          </cell>
          <cell r="M3263">
            <v>43</v>
          </cell>
        </row>
        <row r="3264">
          <cell r="L3264">
            <v>45803</v>
          </cell>
          <cell r="M3264">
            <v>43</v>
          </cell>
        </row>
        <row r="3265">
          <cell r="L3265">
            <v>45804</v>
          </cell>
          <cell r="M3265">
            <v>43</v>
          </cell>
        </row>
        <row r="3266">
          <cell r="L3266">
            <v>45805</v>
          </cell>
          <cell r="M3266">
            <v>43</v>
          </cell>
        </row>
        <row r="3267">
          <cell r="L3267">
            <v>45806</v>
          </cell>
          <cell r="M3267" t="str">
            <v>Mise à Jour</v>
          </cell>
        </row>
        <row r="3268">
          <cell r="L3268">
            <v>45807</v>
          </cell>
          <cell r="M3268">
            <v>43</v>
          </cell>
        </row>
        <row r="3269">
          <cell r="L3269">
            <v>45808</v>
          </cell>
          <cell r="M3269">
            <v>43</v>
          </cell>
        </row>
        <row r="3270">
          <cell r="L3270">
            <v>45809</v>
          </cell>
          <cell r="M3270">
            <v>43</v>
          </cell>
        </row>
        <row r="3271">
          <cell r="L3271">
            <v>45810</v>
          </cell>
          <cell r="M3271">
            <v>43</v>
          </cell>
        </row>
        <row r="3272">
          <cell r="L3272">
            <v>45811</v>
          </cell>
          <cell r="M3272">
            <v>43</v>
          </cell>
        </row>
        <row r="3273">
          <cell r="L3273">
            <v>45812</v>
          </cell>
          <cell r="M3273">
            <v>43</v>
          </cell>
        </row>
        <row r="3274">
          <cell r="L3274">
            <v>45813</v>
          </cell>
          <cell r="M3274">
            <v>43</v>
          </cell>
        </row>
        <row r="3275">
          <cell r="L3275">
            <v>45814</v>
          </cell>
          <cell r="M3275">
            <v>43</v>
          </cell>
        </row>
        <row r="3276">
          <cell r="L3276">
            <v>45815</v>
          </cell>
          <cell r="M3276">
            <v>43</v>
          </cell>
        </row>
        <row r="3277">
          <cell r="L3277">
            <v>45816</v>
          </cell>
          <cell r="M3277">
            <v>43</v>
          </cell>
        </row>
        <row r="3278">
          <cell r="L3278">
            <v>45817</v>
          </cell>
          <cell r="M3278" t="str">
            <v>Mise à Jour</v>
          </cell>
        </row>
        <row r="3279">
          <cell r="L3279">
            <v>45818</v>
          </cell>
          <cell r="M3279">
            <v>43</v>
          </cell>
        </row>
        <row r="3280">
          <cell r="L3280">
            <v>45819</v>
          </cell>
          <cell r="M3280">
            <v>43</v>
          </cell>
        </row>
        <row r="3281">
          <cell r="L3281">
            <v>45820</v>
          </cell>
          <cell r="M3281">
            <v>43</v>
          </cell>
        </row>
        <row r="3282">
          <cell r="L3282">
            <v>45821</v>
          </cell>
          <cell r="M3282">
            <v>43</v>
          </cell>
        </row>
        <row r="3283">
          <cell r="L3283">
            <v>45822</v>
          </cell>
          <cell r="M3283">
            <v>43</v>
          </cell>
        </row>
        <row r="3284">
          <cell r="L3284">
            <v>45823</v>
          </cell>
          <cell r="M3284">
            <v>43</v>
          </cell>
        </row>
        <row r="3285">
          <cell r="L3285">
            <v>45824</v>
          </cell>
          <cell r="M3285">
            <v>43</v>
          </cell>
        </row>
        <row r="3286">
          <cell r="L3286">
            <v>45825</v>
          </cell>
          <cell r="M3286">
            <v>43</v>
          </cell>
        </row>
        <row r="3287">
          <cell r="L3287">
            <v>45826</v>
          </cell>
          <cell r="M3287">
            <v>43</v>
          </cell>
        </row>
        <row r="3288">
          <cell r="L3288">
            <v>45827</v>
          </cell>
          <cell r="M3288">
            <v>43</v>
          </cell>
        </row>
        <row r="3289">
          <cell r="L3289">
            <v>45828</v>
          </cell>
          <cell r="M3289" t="str">
            <v>Mise à Jour</v>
          </cell>
        </row>
        <row r="3290">
          <cell r="L3290">
            <v>45829</v>
          </cell>
          <cell r="M3290">
            <v>43</v>
          </cell>
        </row>
        <row r="3291">
          <cell r="L3291">
            <v>45830</v>
          </cell>
          <cell r="M3291">
            <v>43</v>
          </cell>
        </row>
        <row r="3292">
          <cell r="L3292">
            <v>45831</v>
          </cell>
          <cell r="M3292">
            <v>43</v>
          </cell>
        </row>
        <row r="3293">
          <cell r="L3293">
            <v>45832</v>
          </cell>
          <cell r="M3293">
            <v>43</v>
          </cell>
        </row>
        <row r="3294">
          <cell r="L3294">
            <v>45833</v>
          </cell>
          <cell r="M3294">
            <v>43</v>
          </cell>
        </row>
        <row r="3295">
          <cell r="L3295">
            <v>45834</v>
          </cell>
          <cell r="M3295">
            <v>43</v>
          </cell>
        </row>
        <row r="3296">
          <cell r="L3296">
            <v>45835</v>
          </cell>
          <cell r="M3296">
            <v>43</v>
          </cell>
        </row>
        <row r="3297">
          <cell r="L3297">
            <v>45836</v>
          </cell>
          <cell r="M3297">
            <v>43</v>
          </cell>
        </row>
        <row r="3298">
          <cell r="L3298">
            <v>45837</v>
          </cell>
          <cell r="M3298">
            <v>43</v>
          </cell>
        </row>
        <row r="3299">
          <cell r="L3299">
            <v>45838</v>
          </cell>
          <cell r="M3299">
            <v>43</v>
          </cell>
        </row>
        <row r="3300">
          <cell r="L3300">
            <v>45839</v>
          </cell>
          <cell r="M3300" t="str">
            <v>Mise à Jour</v>
          </cell>
        </row>
        <row r="3301">
          <cell r="L3301">
            <v>45840</v>
          </cell>
          <cell r="M3301">
            <v>43</v>
          </cell>
        </row>
        <row r="3302">
          <cell r="L3302">
            <v>45841</v>
          </cell>
          <cell r="M3302">
            <v>43</v>
          </cell>
        </row>
        <row r="3303">
          <cell r="L3303">
            <v>45842</v>
          </cell>
          <cell r="M3303">
            <v>43</v>
          </cell>
        </row>
        <row r="3304">
          <cell r="L3304">
            <v>45843</v>
          </cell>
          <cell r="M3304">
            <v>43</v>
          </cell>
        </row>
        <row r="3305">
          <cell r="L3305">
            <v>45844</v>
          </cell>
          <cell r="M3305">
            <v>43</v>
          </cell>
        </row>
        <row r="3306">
          <cell r="L3306">
            <v>45845</v>
          </cell>
          <cell r="M3306">
            <v>43</v>
          </cell>
        </row>
        <row r="3307">
          <cell r="L3307">
            <v>45846</v>
          </cell>
          <cell r="M3307">
            <v>43</v>
          </cell>
        </row>
        <row r="3308">
          <cell r="L3308">
            <v>45847</v>
          </cell>
          <cell r="M3308">
            <v>43</v>
          </cell>
        </row>
        <row r="3309">
          <cell r="L3309">
            <v>45848</v>
          </cell>
          <cell r="M3309">
            <v>43</v>
          </cell>
        </row>
        <row r="3310">
          <cell r="L3310">
            <v>45849</v>
          </cell>
          <cell r="M3310">
            <v>43</v>
          </cell>
        </row>
        <row r="3311">
          <cell r="L3311">
            <v>45850</v>
          </cell>
          <cell r="M3311" t="str">
            <v>Mise à Jour</v>
          </cell>
        </row>
        <row r="3312">
          <cell r="L3312">
            <v>45851</v>
          </cell>
          <cell r="M3312">
            <v>43</v>
          </cell>
        </row>
        <row r="3313">
          <cell r="L3313">
            <v>45852</v>
          </cell>
          <cell r="M3313">
            <v>43</v>
          </cell>
        </row>
        <row r="3314">
          <cell r="L3314">
            <v>45853</v>
          </cell>
          <cell r="M3314">
            <v>43</v>
          </cell>
        </row>
        <row r="3315">
          <cell r="L3315">
            <v>45854</v>
          </cell>
          <cell r="M3315">
            <v>43</v>
          </cell>
        </row>
        <row r="3316">
          <cell r="L3316">
            <v>45855</v>
          </cell>
          <cell r="M3316">
            <v>43</v>
          </cell>
        </row>
        <row r="3317">
          <cell r="L3317">
            <v>45856</v>
          </cell>
          <cell r="M3317">
            <v>43</v>
          </cell>
        </row>
        <row r="3318">
          <cell r="L3318">
            <v>45857</v>
          </cell>
          <cell r="M3318">
            <v>43</v>
          </cell>
        </row>
        <row r="3319">
          <cell r="L3319">
            <v>45858</v>
          </cell>
          <cell r="M3319">
            <v>43</v>
          </cell>
        </row>
        <row r="3320">
          <cell r="L3320">
            <v>45859</v>
          </cell>
          <cell r="M3320">
            <v>43</v>
          </cell>
        </row>
        <row r="3321">
          <cell r="L3321">
            <v>45860</v>
          </cell>
          <cell r="M3321">
            <v>43</v>
          </cell>
        </row>
        <row r="3322">
          <cell r="L3322">
            <v>45861</v>
          </cell>
          <cell r="M3322" t="str">
            <v>Mise à Jour</v>
          </cell>
        </row>
        <row r="3323">
          <cell r="L3323">
            <v>45862</v>
          </cell>
          <cell r="M3323">
            <v>43</v>
          </cell>
        </row>
        <row r="3324">
          <cell r="L3324">
            <v>45863</v>
          </cell>
          <cell r="M3324">
            <v>43</v>
          </cell>
        </row>
        <row r="3325">
          <cell r="L3325">
            <v>45864</v>
          </cell>
          <cell r="M3325">
            <v>43</v>
          </cell>
        </row>
        <row r="3326">
          <cell r="L3326">
            <v>45865</v>
          </cell>
          <cell r="M3326">
            <v>43</v>
          </cell>
        </row>
        <row r="3327">
          <cell r="L3327">
            <v>45866</v>
          </cell>
          <cell r="M3327">
            <v>43</v>
          </cell>
        </row>
        <row r="3328">
          <cell r="L3328">
            <v>45867</v>
          </cell>
          <cell r="M3328">
            <v>43</v>
          </cell>
        </row>
        <row r="3329">
          <cell r="L3329">
            <v>45868</v>
          </cell>
          <cell r="M3329">
            <v>43</v>
          </cell>
        </row>
        <row r="3330">
          <cell r="L3330">
            <v>45869</v>
          </cell>
          <cell r="M3330">
            <v>43</v>
          </cell>
        </row>
        <row r="3331">
          <cell r="L3331">
            <v>45870</v>
          </cell>
          <cell r="M3331">
            <v>43</v>
          </cell>
        </row>
        <row r="3332">
          <cell r="L3332">
            <v>45871</v>
          </cell>
          <cell r="M3332">
            <v>43</v>
          </cell>
        </row>
        <row r="3333">
          <cell r="L3333">
            <v>45872</v>
          </cell>
          <cell r="M3333" t="str">
            <v>Mise à Jour</v>
          </cell>
        </row>
        <row r="3334">
          <cell r="L3334">
            <v>45873</v>
          </cell>
          <cell r="M3334">
            <v>43</v>
          </cell>
        </row>
        <row r="3335">
          <cell r="L3335">
            <v>45874</v>
          </cell>
          <cell r="M3335">
            <v>43</v>
          </cell>
        </row>
        <row r="3336">
          <cell r="L3336">
            <v>45875</v>
          </cell>
          <cell r="M3336">
            <v>43</v>
          </cell>
        </row>
        <row r="3337">
          <cell r="L3337">
            <v>45876</v>
          </cell>
          <cell r="M3337">
            <v>43</v>
          </cell>
        </row>
        <row r="3338">
          <cell r="L3338">
            <v>45877</v>
          </cell>
          <cell r="M3338">
            <v>43</v>
          </cell>
        </row>
        <row r="3339">
          <cell r="L3339">
            <v>45878</v>
          </cell>
          <cell r="M3339">
            <v>43</v>
          </cell>
        </row>
        <row r="3340">
          <cell r="L3340">
            <v>45879</v>
          </cell>
          <cell r="M3340">
            <v>43</v>
          </cell>
        </row>
        <row r="3341">
          <cell r="L3341">
            <v>45880</v>
          </cell>
          <cell r="M3341">
            <v>43</v>
          </cell>
        </row>
        <row r="3342">
          <cell r="L3342">
            <v>45881</v>
          </cell>
          <cell r="M3342">
            <v>43</v>
          </cell>
        </row>
        <row r="3343">
          <cell r="L3343">
            <v>45882</v>
          </cell>
          <cell r="M3343">
            <v>43</v>
          </cell>
        </row>
        <row r="3344">
          <cell r="L3344">
            <v>45883</v>
          </cell>
          <cell r="M3344" t="str">
            <v>Mise à Jour</v>
          </cell>
        </row>
        <row r="3345">
          <cell r="L3345">
            <v>45884</v>
          </cell>
          <cell r="M3345">
            <v>43</v>
          </cell>
        </row>
        <row r="3346">
          <cell r="L3346">
            <v>45885</v>
          </cell>
          <cell r="M3346">
            <v>43</v>
          </cell>
        </row>
        <row r="3347">
          <cell r="L3347">
            <v>45886</v>
          </cell>
          <cell r="M3347">
            <v>43</v>
          </cell>
        </row>
        <row r="3348">
          <cell r="L3348">
            <v>45887</v>
          </cell>
          <cell r="M3348">
            <v>43</v>
          </cell>
        </row>
        <row r="3349">
          <cell r="L3349">
            <v>45888</v>
          </cell>
          <cell r="M3349">
            <v>43</v>
          </cell>
        </row>
        <row r="3350">
          <cell r="L3350">
            <v>45889</v>
          </cell>
          <cell r="M3350">
            <v>43</v>
          </cell>
        </row>
        <row r="3351">
          <cell r="L3351">
            <v>45890</v>
          </cell>
          <cell r="M3351">
            <v>43</v>
          </cell>
        </row>
        <row r="3352">
          <cell r="L3352">
            <v>45891</v>
          </cell>
          <cell r="M3352">
            <v>43</v>
          </cell>
        </row>
        <row r="3353">
          <cell r="L3353">
            <v>45892</v>
          </cell>
          <cell r="M3353">
            <v>43</v>
          </cell>
        </row>
        <row r="3354">
          <cell r="L3354">
            <v>45893</v>
          </cell>
          <cell r="M3354">
            <v>43</v>
          </cell>
        </row>
        <row r="3355">
          <cell r="L3355">
            <v>45894</v>
          </cell>
          <cell r="M3355" t="str">
            <v>Mise à Jour</v>
          </cell>
        </row>
        <row r="3356">
          <cell r="L3356">
            <v>45895</v>
          </cell>
          <cell r="M3356">
            <v>43</v>
          </cell>
        </row>
        <row r="3357">
          <cell r="L3357">
            <v>45896</v>
          </cell>
          <cell r="M3357">
            <v>43</v>
          </cell>
        </row>
        <row r="3358">
          <cell r="L3358">
            <v>45897</v>
          </cell>
          <cell r="M3358">
            <v>43</v>
          </cell>
        </row>
        <row r="3359">
          <cell r="L3359">
            <v>45898</v>
          </cell>
          <cell r="M3359">
            <v>43</v>
          </cell>
        </row>
        <row r="3360">
          <cell r="L3360">
            <v>45899</v>
          </cell>
          <cell r="M3360">
            <v>43</v>
          </cell>
        </row>
        <row r="3361">
          <cell r="L3361">
            <v>45900</v>
          </cell>
          <cell r="M3361">
            <v>43</v>
          </cell>
        </row>
        <row r="3362">
          <cell r="L3362">
            <v>45901</v>
          </cell>
          <cell r="M3362">
            <v>43</v>
          </cell>
        </row>
        <row r="3363">
          <cell r="L3363">
            <v>45902</v>
          </cell>
          <cell r="M3363">
            <v>43</v>
          </cell>
        </row>
        <row r="3364">
          <cell r="L3364">
            <v>45903</v>
          </cell>
          <cell r="M3364">
            <v>43</v>
          </cell>
        </row>
        <row r="3365">
          <cell r="L3365">
            <v>45904</v>
          </cell>
          <cell r="M3365">
            <v>43</v>
          </cell>
        </row>
        <row r="3366">
          <cell r="L3366">
            <v>45905</v>
          </cell>
          <cell r="M3366" t="str">
            <v>Mise à Jour</v>
          </cell>
        </row>
        <row r="3367">
          <cell r="L3367">
            <v>45906</v>
          </cell>
          <cell r="M3367">
            <v>43</v>
          </cell>
        </row>
        <row r="3368">
          <cell r="L3368">
            <v>45907</v>
          </cell>
          <cell r="M3368">
            <v>43</v>
          </cell>
        </row>
        <row r="3369">
          <cell r="L3369">
            <v>45908</v>
          </cell>
          <cell r="M3369">
            <v>43</v>
          </cell>
        </row>
        <row r="3370">
          <cell r="L3370">
            <v>45909</v>
          </cell>
          <cell r="M3370">
            <v>43</v>
          </cell>
        </row>
        <row r="3371">
          <cell r="L3371">
            <v>45910</v>
          </cell>
          <cell r="M3371">
            <v>43</v>
          </cell>
        </row>
        <row r="3372">
          <cell r="L3372">
            <v>45911</v>
          </cell>
          <cell r="M3372">
            <v>43</v>
          </cell>
        </row>
        <row r="3373">
          <cell r="L3373">
            <v>45912</v>
          </cell>
          <cell r="M3373">
            <v>43</v>
          </cell>
        </row>
        <row r="3374">
          <cell r="L3374">
            <v>45913</v>
          </cell>
          <cell r="M3374">
            <v>43</v>
          </cell>
        </row>
        <row r="3375">
          <cell r="L3375">
            <v>45914</v>
          </cell>
          <cell r="M3375">
            <v>43</v>
          </cell>
        </row>
        <row r="3376">
          <cell r="L3376">
            <v>45915</v>
          </cell>
          <cell r="M3376">
            <v>43</v>
          </cell>
        </row>
        <row r="3377">
          <cell r="L3377">
            <v>45916</v>
          </cell>
          <cell r="M3377" t="str">
            <v>Mise à Jour</v>
          </cell>
        </row>
        <row r="3378">
          <cell r="L3378">
            <v>45917</v>
          </cell>
          <cell r="M3378">
            <v>43</v>
          </cell>
        </row>
        <row r="3379">
          <cell r="L3379">
            <v>45918</v>
          </cell>
          <cell r="M3379">
            <v>43</v>
          </cell>
        </row>
        <row r="3380">
          <cell r="L3380">
            <v>45919</v>
          </cell>
          <cell r="M3380">
            <v>43</v>
          </cell>
        </row>
        <row r="3381">
          <cell r="L3381">
            <v>45920</v>
          </cell>
          <cell r="M3381">
            <v>43</v>
          </cell>
        </row>
        <row r="3382">
          <cell r="L3382">
            <v>45921</v>
          </cell>
          <cell r="M3382">
            <v>43</v>
          </cell>
        </row>
        <row r="3383">
          <cell r="L3383">
            <v>45922</v>
          </cell>
          <cell r="M3383">
            <v>43</v>
          </cell>
        </row>
        <row r="3384">
          <cell r="L3384">
            <v>45923</v>
          </cell>
          <cell r="M3384">
            <v>43</v>
          </cell>
        </row>
        <row r="3385">
          <cell r="L3385">
            <v>45924</v>
          </cell>
          <cell r="M3385">
            <v>43</v>
          </cell>
        </row>
        <row r="3386">
          <cell r="L3386">
            <v>45925</v>
          </cell>
          <cell r="M3386">
            <v>43</v>
          </cell>
        </row>
        <row r="3387">
          <cell r="L3387">
            <v>45926</v>
          </cell>
          <cell r="M3387">
            <v>43</v>
          </cell>
        </row>
        <row r="3388">
          <cell r="L3388">
            <v>45927</v>
          </cell>
          <cell r="M3388" t="str">
            <v>Mise à Jour</v>
          </cell>
        </row>
        <row r="3389">
          <cell r="L3389">
            <v>45928</v>
          </cell>
          <cell r="M3389">
            <v>43</v>
          </cell>
        </row>
        <row r="3390">
          <cell r="L3390">
            <v>45929</v>
          </cell>
          <cell r="M3390">
            <v>43</v>
          </cell>
        </row>
        <row r="3391">
          <cell r="L3391">
            <v>45930</v>
          </cell>
          <cell r="M3391">
            <v>43</v>
          </cell>
        </row>
        <row r="3392">
          <cell r="L3392">
            <v>45931</v>
          </cell>
          <cell r="M3392">
            <v>43</v>
          </cell>
        </row>
        <row r="3393">
          <cell r="L3393">
            <v>45932</v>
          </cell>
          <cell r="M3393">
            <v>43</v>
          </cell>
        </row>
        <row r="3394">
          <cell r="L3394">
            <v>45933</v>
          </cell>
          <cell r="M3394">
            <v>43</v>
          </cell>
        </row>
        <row r="3395">
          <cell r="L3395">
            <v>45934</v>
          </cell>
          <cell r="M3395">
            <v>43</v>
          </cell>
        </row>
        <row r="3396">
          <cell r="L3396">
            <v>45935</v>
          </cell>
          <cell r="M3396">
            <v>43</v>
          </cell>
        </row>
        <row r="3397">
          <cell r="L3397">
            <v>45936</v>
          </cell>
          <cell r="M3397">
            <v>43</v>
          </cell>
        </row>
        <row r="3398">
          <cell r="L3398">
            <v>45937</v>
          </cell>
          <cell r="M3398">
            <v>43</v>
          </cell>
        </row>
        <row r="3399">
          <cell r="L3399">
            <v>45938</v>
          </cell>
          <cell r="M3399" t="str">
            <v>Mise à Jour</v>
          </cell>
        </row>
        <row r="3400">
          <cell r="L3400">
            <v>45939</v>
          </cell>
          <cell r="M3400">
            <v>43</v>
          </cell>
        </row>
        <row r="3401">
          <cell r="L3401">
            <v>45940</v>
          </cell>
          <cell r="M3401">
            <v>43</v>
          </cell>
        </row>
        <row r="3402">
          <cell r="L3402">
            <v>45941</v>
          </cell>
          <cell r="M3402">
            <v>43</v>
          </cell>
        </row>
        <row r="3403">
          <cell r="L3403">
            <v>45942</v>
          </cell>
          <cell r="M3403">
            <v>43</v>
          </cell>
        </row>
        <row r="3404">
          <cell r="L3404">
            <v>45943</v>
          </cell>
          <cell r="M3404">
            <v>43</v>
          </cell>
        </row>
        <row r="3405">
          <cell r="L3405">
            <v>45944</v>
          </cell>
          <cell r="M3405">
            <v>43</v>
          </cell>
        </row>
        <row r="3406">
          <cell r="L3406">
            <v>45945</v>
          </cell>
          <cell r="M3406">
            <v>43</v>
          </cell>
        </row>
        <row r="3407">
          <cell r="L3407">
            <v>45946</v>
          </cell>
          <cell r="M3407">
            <v>43</v>
          </cell>
        </row>
        <row r="3408">
          <cell r="L3408">
            <v>45947</v>
          </cell>
          <cell r="M3408">
            <v>43</v>
          </cell>
        </row>
        <row r="3409">
          <cell r="L3409">
            <v>45948</v>
          </cell>
          <cell r="M3409">
            <v>43</v>
          </cell>
        </row>
        <row r="3410">
          <cell r="L3410">
            <v>45949</v>
          </cell>
          <cell r="M3410" t="str">
            <v>Mise à Jour</v>
          </cell>
        </row>
        <row r="3411">
          <cell r="L3411">
            <v>45950</v>
          </cell>
          <cell r="M3411">
            <v>43</v>
          </cell>
        </row>
        <row r="3412">
          <cell r="L3412">
            <v>45951</v>
          </cell>
          <cell r="M3412">
            <v>43</v>
          </cell>
        </row>
        <row r="3413">
          <cell r="L3413">
            <v>45952</v>
          </cell>
          <cell r="M3413">
            <v>43</v>
          </cell>
        </row>
        <row r="3414">
          <cell r="L3414">
            <v>45953</v>
          </cell>
          <cell r="M3414">
            <v>43</v>
          </cell>
        </row>
        <row r="3415">
          <cell r="L3415">
            <v>45954</v>
          </cell>
          <cell r="M3415">
            <v>43</v>
          </cell>
        </row>
        <row r="3416">
          <cell r="L3416">
            <v>45955</v>
          </cell>
          <cell r="M3416">
            <v>43</v>
          </cell>
        </row>
        <row r="3417">
          <cell r="L3417">
            <v>45956</v>
          </cell>
          <cell r="M3417">
            <v>43</v>
          </cell>
        </row>
        <row r="3418">
          <cell r="L3418">
            <v>45957</v>
          </cell>
          <cell r="M3418">
            <v>43</v>
          </cell>
        </row>
        <row r="3419">
          <cell r="L3419">
            <v>45958</v>
          </cell>
          <cell r="M3419">
            <v>43</v>
          </cell>
        </row>
        <row r="3420">
          <cell r="L3420">
            <v>45959</v>
          </cell>
          <cell r="M3420">
            <v>43</v>
          </cell>
        </row>
        <row r="3421">
          <cell r="L3421">
            <v>45960</v>
          </cell>
          <cell r="M3421" t="str">
            <v>Mise à Jour</v>
          </cell>
        </row>
        <row r="3422">
          <cell r="L3422">
            <v>45961</v>
          </cell>
          <cell r="M3422">
            <v>43</v>
          </cell>
        </row>
        <row r="3423">
          <cell r="L3423">
            <v>45962</v>
          </cell>
          <cell r="M3423">
            <v>43</v>
          </cell>
        </row>
        <row r="3424">
          <cell r="L3424">
            <v>45963</v>
          </cell>
          <cell r="M3424">
            <v>43</v>
          </cell>
        </row>
        <row r="3425">
          <cell r="L3425">
            <v>45964</v>
          </cell>
          <cell r="M3425">
            <v>43</v>
          </cell>
        </row>
        <row r="3426">
          <cell r="L3426">
            <v>45965</v>
          </cell>
          <cell r="M3426">
            <v>43</v>
          </cell>
        </row>
        <row r="3427">
          <cell r="L3427">
            <v>45966</v>
          </cell>
          <cell r="M3427">
            <v>43</v>
          </cell>
        </row>
        <row r="3428">
          <cell r="L3428">
            <v>45967</v>
          </cell>
          <cell r="M3428">
            <v>43</v>
          </cell>
        </row>
        <row r="3429">
          <cell r="L3429">
            <v>45968</v>
          </cell>
          <cell r="M3429">
            <v>43</v>
          </cell>
        </row>
        <row r="3430">
          <cell r="L3430">
            <v>45969</v>
          </cell>
          <cell r="M3430">
            <v>43</v>
          </cell>
        </row>
        <row r="3431">
          <cell r="L3431">
            <v>45970</v>
          </cell>
          <cell r="M3431">
            <v>43</v>
          </cell>
        </row>
        <row r="3432">
          <cell r="L3432">
            <v>45971</v>
          </cell>
          <cell r="M3432" t="str">
            <v>Mise à Jour</v>
          </cell>
        </row>
        <row r="3433">
          <cell r="L3433">
            <v>45972</v>
          </cell>
          <cell r="M3433">
            <v>43</v>
          </cell>
        </row>
        <row r="3434">
          <cell r="L3434">
            <v>45973</v>
          </cell>
          <cell r="M3434">
            <v>43</v>
          </cell>
        </row>
        <row r="3435">
          <cell r="L3435">
            <v>45974</v>
          </cell>
          <cell r="M3435">
            <v>43</v>
          </cell>
        </row>
        <row r="3436">
          <cell r="L3436">
            <v>45975</v>
          </cell>
          <cell r="M3436">
            <v>43</v>
          </cell>
        </row>
        <row r="3437">
          <cell r="L3437">
            <v>45976</v>
          </cell>
          <cell r="M3437">
            <v>43</v>
          </cell>
        </row>
        <row r="3438">
          <cell r="L3438">
            <v>45977</v>
          </cell>
          <cell r="M3438">
            <v>43</v>
          </cell>
        </row>
        <row r="3439">
          <cell r="L3439">
            <v>45978</v>
          </cell>
          <cell r="M3439">
            <v>43</v>
          </cell>
        </row>
        <row r="3440">
          <cell r="L3440">
            <v>45979</v>
          </cell>
          <cell r="M3440">
            <v>43</v>
          </cell>
        </row>
        <row r="3441">
          <cell r="L3441">
            <v>45980</v>
          </cell>
          <cell r="M3441">
            <v>43</v>
          </cell>
        </row>
        <row r="3442">
          <cell r="L3442">
            <v>45981</v>
          </cell>
          <cell r="M3442">
            <v>43</v>
          </cell>
        </row>
        <row r="3443">
          <cell r="L3443">
            <v>45982</v>
          </cell>
          <cell r="M3443" t="str">
            <v>Mise à Jour</v>
          </cell>
        </row>
        <row r="3444">
          <cell r="L3444">
            <v>45983</v>
          </cell>
          <cell r="M3444">
            <v>43</v>
          </cell>
        </row>
        <row r="3445">
          <cell r="L3445">
            <v>45984</v>
          </cell>
          <cell r="M3445">
            <v>43</v>
          </cell>
        </row>
        <row r="3446">
          <cell r="L3446">
            <v>45985</v>
          </cell>
          <cell r="M3446">
            <v>43</v>
          </cell>
        </row>
        <row r="3447">
          <cell r="L3447">
            <v>45986</v>
          </cell>
          <cell r="M3447">
            <v>43</v>
          </cell>
        </row>
        <row r="3448">
          <cell r="L3448">
            <v>45987</v>
          </cell>
          <cell r="M3448">
            <v>43</v>
          </cell>
        </row>
        <row r="3449">
          <cell r="L3449">
            <v>45988</v>
          </cell>
          <cell r="M3449">
            <v>43</v>
          </cell>
        </row>
        <row r="3450">
          <cell r="L3450">
            <v>45989</v>
          </cell>
          <cell r="M3450">
            <v>43</v>
          </cell>
        </row>
        <row r="3451">
          <cell r="L3451">
            <v>45990</v>
          </cell>
          <cell r="M3451">
            <v>43</v>
          </cell>
        </row>
        <row r="3452">
          <cell r="L3452">
            <v>45991</v>
          </cell>
          <cell r="M3452">
            <v>43</v>
          </cell>
        </row>
        <row r="3453">
          <cell r="L3453">
            <v>45992</v>
          </cell>
          <cell r="M3453">
            <v>43</v>
          </cell>
        </row>
        <row r="3454">
          <cell r="L3454">
            <v>45993</v>
          </cell>
          <cell r="M3454" t="str">
            <v>Mise à Jour</v>
          </cell>
        </row>
        <row r="3455">
          <cell r="L3455">
            <v>45994</v>
          </cell>
          <cell r="M3455">
            <v>43</v>
          </cell>
        </row>
        <row r="3456">
          <cell r="L3456">
            <v>45995</v>
          </cell>
          <cell r="M3456">
            <v>43</v>
          </cell>
        </row>
        <row r="3457">
          <cell r="L3457">
            <v>45996</v>
          </cell>
          <cell r="M3457">
            <v>43</v>
          </cell>
        </row>
        <row r="3458">
          <cell r="L3458">
            <v>45997</v>
          </cell>
          <cell r="M3458">
            <v>43</v>
          </cell>
        </row>
        <row r="3459">
          <cell r="L3459">
            <v>45998</v>
          </cell>
          <cell r="M3459">
            <v>43</v>
          </cell>
        </row>
        <row r="3460">
          <cell r="L3460">
            <v>45999</v>
          </cell>
          <cell r="M3460">
            <v>43</v>
          </cell>
        </row>
        <row r="3461">
          <cell r="L3461">
            <v>46000</v>
          </cell>
          <cell r="M3461">
            <v>43</v>
          </cell>
        </row>
        <row r="3462">
          <cell r="L3462">
            <v>46001</v>
          </cell>
          <cell r="M3462">
            <v>43</v>
          </cell>
        </row>
        <row r="3463">
          <cell r="L3463">
            <v>46002</v>
          </cell>
          <cell r="M3463">
            <v>43</v>
          </cell>
        </row>
        <row r="3464">
          <cell r="L3464">
            <v>46003</v>
          </cell>
          <cell r="M3464">
            <v>43</v>
          </cell>
        </row>
        <row r="3465">
          <cell r="L3465">
            <v>46004</v>
          </cell>
          <cell r="M3465" t="str">
            <v>Mise à Jour</v>
          </cell>
        </row>
        <row r="3466">
          <cell r="L3466">
            <v>46005</v>
          </cell>
          <cell r="M3466">
            <v>43</v>
          </cell>
        </row>
        <row r="3467">
          <cell r="L3467">
            <v>46006</v>
          </cell>
          <cell r="M3467">
            <v>43</v>
          </cell>
        </row>
        <row r="3468">
          <cell r="L3468">
            <v>46007</v>
          </cell>
          <cell r="M3468">
            <v>43</v>
          </cell>
        </row>
        <row r="3469">
          <cell r="L3469">
            <v>46008</v>
          </cell>
          <cell r="M3469">
            <v>43</v>
          </cell>
        </row>
        <row r="3470">
          <cell r="L3470">
            <v>46009</v>
          </cell>
          <cell r="M3470">
            <v>43</v>
          </cell>
        </row>
        <row r="3471">
          <cell r="L3471">
            <v>46010</v>
          </cell>
          <cell r="M3471">
            <v>43</v>
          </cell>
        </row>
        <row r="3472">
          <cell r="L3472">
            <v>46011</v>
          </cell>
          <cell r="M3472">
            <v>43</v>
          </cell>
        </row>
        <row r="3473">
          <cell r="L3473">
            <v>46012</v>
          </cell>
          <cell r="M3473">
            <v>43</v>
          </cell>
        </row>
        <row r="3474">
          <cell r="L3474">
            <v>46013</v>
          </cell>
          <cell r="M3474">
            <v>43</v>
          </cell>
        </row>
        <row r="3475">
          <cell r="L3475">
            <v>46014</v>
          </cell>
          <cell r="M3475">
            <v>43</v>
          </cell>
        </row>
        <row r="3476">
          <cell r="L3476">
            <v>46015</v>
          </cell>
          <cell r="M3476" t="str">
            <v>Mise à Jour</v>
          </cell>
        </row>
        <row r="3477">
          <cell r="L3477">
            <v>46016</v>
          </cell>
          <cell r="M3477">
            <v>43</v>
          </cell>
        </row>
        <row r="3478">
          <cell r="L3478">
            <v>46017</v>
          </cell>
          <cell r="M3478">
            <v>43</v>
          </cell>
        </row>
        <row r="3479">
          <cell r="L3479">
            <v>46018</v>
          </cell>
          <cell r="M3479">
            <v>43</v>
          </cell>
        </row>
        <row r="3480">
          <cell r="L3480">
            <v>46019</v>
          </cell>
          <cell r="M3480">
            <v>43</v>
          </cell>
        </row>
        <row r="3481">
          <cell r="L3481">
            <v>46020</v>
          </cell>
          <cell r="M3481">
            <v>43</v>
          </cell>
        </row>
        <row r="3482">
          <cell r="L3482">
            <v>46021</v>
          </cell>
          <cell r="M3482">
            <v>43</v>
          </cell>
        </row>
        <row r="3483">
          <cell r="L3483">
            <v>46022</v>
          </cell>
          <cell r="M3483">
            <v>43</v>
          </cell>
        </row>
        <row r="3484">
          <cell r="L3484">
            <v>46023</v>
          </cell>
          <cell r="M3484">
            <v>43</v>
          </cell>
        </row>
        <row r="3485">
          <cell r="L3485">
            <v>46024</v>
          </cell>
          <cell r="M3485">
            <v>43</v>
          </cell>
        </row>
        <row r="3486">
          <cell r="L3486">
            <v>46025</v>
          </cell>
          <cell r="M3486">
            <v>43</v>
          </cell>
        </row>
        <row r="3487">
          <cell r="L3487">
            <v>46026</v>
          </cell>
          <cell r="M3487" t="str">
            <v>Mise à Jour</v>
          </cell>
        </row>
        <row r="3488">
          <cell r="L3488">
            <v>46027</v>
          </cell>
          <cell r="M3488">
            <v>43</v>
          </cell>
        </row>
        <row r="3489">
          <cell r="L3489">
            <v>46028</v>
          </cell>
          <cell r="M3489">
            <v>43</v>
          </cell>
        </row>
        <row r="3490">
          <cell r="L3490">
            <v>46029</v>
          </cell>
          <cell r="M3490">
            <v>43</v>
          </cell>
        </row>
        <row r="3491">
          <cell r="L3491">
            <v>46030</v>
          </cell>
          <cell r="M3491">
            <v>43</v>
          </cell>
        </row>
        <row r="3492">
          <cell r="L3492">
            <v>46031</v>
          </cell>
          <cell r="M3492">
            <v>43</v>
          </cell>
        </row>
        <row r="3493">
          <cell r="L3493">
            <v>46032</v>
          </cell>
          <cell r="M3493">
            <v>43</v>
          </cell>
        </row>
        <row r="3494">
          <cell r="L3494">
            <v>46033</v>
          </cell>
          <cell r="M3494">
            <v>43</v>
          </cell>
        </row>
        <row r="3495">
          <cell r="L3495">
            <v>46034</v>
          </cell>
          <cell r="M3495">
            <v>43</v>
          </cell>
        </row>
        <row r="3496">
          <cell r="L3496">
            <v>46035</v>
          </cell>
          <cell r="M3496">
            <v>43</v>
          </cell>
        </row>
        <row r="3497">
          <cell r="L3497">
            <v>46036</v>
          </cell>
          <cell r="M3497">
            <v>43</v>
          </cell>
        </row>
        <row r="3498">
          <cell r="L3498">
            <v>46037</v>
          </cell>
          <cell r="M3498" t="str">
            <v>Mise à Jour</v>
          </cell>
        </row>
        <row r="3499">
          <cell r="L3499">
            <v>46038</v>
          </cell>
          <cell r="M3499">
            <v>43</v>
          </cell>
        </row>
        <row r="3500">
          <cell r="L3500">
            <v>46039</v>
          </cell>
          <cell r="M3500">
            <v>43</v>
          </cell>
        </row>
        <row r="3501">
          <cell r="L3501">
            <v>46040</v>
          </cell>
          <cell r="M3501">
            <v>43</v>
          </cell>
        </row>
        <row r="3502">
          <cell r="L3502">
            <v>46041</v>
          </cell>
          <cell r="M3502">
            <v>43</v>
          </cell>
        </row>
        <row r="3503">
          <cell r="L3503">
            <v>46042</v>
          </cell>
          <cell r="M3503">
            <v>43</v>
          </cell>
        </row>
        <row r="3504">
          <cell r="L3504">
            <v>46043</v>
          </cell>
          <cell r="M3504">
            <v>43</v>
          </cell>
        </row>
        <row r="3505">
          <cell r="L3505">
            <v>46044</v>
          </cell>
          <cell r="M3505">
            <v>43</v>
          </cell>
        </row>
        <row r="3506">
          <cell r="L3506">
            <v>46045</v>
          </cell>
          <cell r="M3506">
            <v>43</v>
          </cell>
        </row>
        <row r="3507">
          <cell r="L3507">
            <v>46046</v>
          </cell>
          <cell r="M3507">
            <v>43</v>
          </cell>
        </row>
        <row r="3508">
          <cell r="L3508">
            <v>46047</v>
          </cell>
          <cell r="M3508">
            <v>43</v>
          </cell>
        </row>
        <row r="3509">
          <cell r="L3509">
            <v>46048</v>
          </cell>
          <cell r="M3509" t="str">
            <v>Mise à Jour</v>
          </cell>
        </row>
        <row r="3510">
          <cell r="L3510">
            <v>46049</v>
          </cell>
          <cell r="M3510">
            <v>43</v>
          </cell>
        </row>
        <row r="3511">
          <cell r="L3511">
            <v>46050</v>
          </cell>
          <cell r="M3511">
            <v>43</v>
          </cell>
        </row>
        <row r="3512">
          <cell r="L3512">
            <v>46051</v>
          </cell>
          <cell r="M3512">
            <v>43</v>
          </cell>
        </row>
        <row r="3513">
          <cell r="L3513">
            <v>46052</v>
          </cell>
          <cell r="M3513">
            <v>43</v>
          </cell>
        </row>
        <row r="3514">
          <cell r="L3514">
            <v>46053</v>
          </cell>
          <cell r="M3514">
            <v>43</v>
          </cell>
        </row>
        <row r="3515">
          <cell r="L3515">
            <v>46054</v>
          </cell>
          <cell r="M3515">
            <v>43</v>
          </cell>
        </row>
        <row r="3516">
          <cell r="L3516">
            <v>46055</v>
          </cell>
          <cell r="M3516">
            <v>43</v>
          </cell>
        </row>
        <row r="3517">
          <cell r="L3517">
            <v>46056</v>
          </cell>
          <cell r="M3517">
            <v>43</v>
          </cell>
        </row>
        <row r="3518">
          <cell r="L3518">
            <v>46057</v>
          </cell>
          <cell r="M3518">
            <v>43</v>
          </cell>
        </row>
        <row r="3519">
          <cell r="L3519">
            <v>46058</v>
          </cell>
          <cell r="M3519">
            <v>43</v>
          </cell>
        </row>
        <row r="3520">
          <cell r="L3520">
            <v>46059</v>
          </cell>
          <cell r="M3520" t="str">
            <v>Mise à Jour</v>
          </cell>
        </row>
        <row r="3521">
          <cell r="L3521">
            <v>46060</v>
          </cell>
          <cell r="M3521">
            <v>43</v>
          </cell>
        </row>
        <row r="3522">
          <cell r="L3522">
            <v>46061</v>
          </cell>
          <cell r="M3522">
            <v>43</v>
          </cell>
        </row>
        <row r="3523">
          <cell r="L3523">
            <v>46062</v>
          </cell>
          <cell r="M3523">
            <v>43</v>
          </cell>
        </row>
        <row r="3524">
          <cell r="L3524">
            <v>46063</v>
          </cell>
          <cell r="M3524">
            <v>43</v>
          </cell>
        </row>
        <row r="3525">
          <cell r="L3525">
            <v>46064</v>
          </cell>
          <cell r="M3525">
            <v>43</v>
          </cell>
        </row>
        <row r="3526">
          <cell r="L3526">
            <v>46065</v>
          </cell>
          <cell r="M3526">
            <v>43</v>
          </cell>
        </row>
        <row r="3527">
          <cell r="L3527">
            <v>46066</v>
          </cell>
          <cell r="M3527">
            <v>43</v>
          </cell>
        </row>
        <row r="3528">
          <cell r="L3528">
            <v>46067</v>
          </cell>
          <cell r="M3528">
            <v>43</v>
          </cell>
        </row>
        <row r="3529">
          <cell r="L3529">
            <v>46068</v>
          </cell>
          <cell r="M3529">
            <v>43</v>
          </cell>
        </row>
        <row r="3530">
          <cell r="L3530">
            <v>46069</v>
          </cell>
          <cell r="M3530">
            <v>43</v>
          </cell>
        </row>
        <row r="3531">
          <cell r="L3531">
            <v>46070</v>
          </cell>
          <cell r="M3531" t="str">
            <v>Mise à Jour</v>
          </cell>
        </row>
        <row r="3532">
          <cell r="L3532">
            <v>46071</v>
          </cell>
          <cell r="M3532">
            <v>43</v>
          </cell>
        </row>
        <row r="3533">
          <cell r="L3533">
            <v>46072</v>
          </cell>
          <cell r="M3533">
            <v>43</v>
          </cell>
        </row>
        <row r="3534">
          <cell r="L3534">
            <v>46073</v>
          </cell>
          <cell r="M3534">
            <v>43</v>
          </cell>
        </row>
        <row r="3535">
          <cell r="L3535">
            <v>46074</v>
          </cell>
          <cell r="M3535">
            <v>43</v>
          </cell>
        </row>
        <row r="3536">
          <cell r="L3536">
            <v>46075</v>
          </cell>
          <cell r="M3536">
            <v>43</v>
          </cell>
        </row>
        <row r="3537">
          <cell r="L3537">
            <v>46076</v>
          </cell>
          <cell r="M3537">
            <v>43</v>
          </cell>
        </row>
        <row r="3538">
          <cell r="L3538">
            <v>46077</v>
          </cell>
          <cell r="M3538">
            <v>43</v>
          </cell>
        </row>
        <row r="3539">
          <cell r="L3539">
            <v>46078</v>
          </cell>
          <cell r="M3539">
            <v>43</v>
          </cell>
        </row>
        <row r="3540">
          <cell r="L3540">
            <v>46079</v>
          </cell>
          <cell r="M3540">
            <v>43</v>
          </cell>
        </row>
        <row r="3541">
          <cell r="L3541">
            <v>46080</v>
          </cell>
          <cell r="M3541">
            <v>43</v>
          </cell>
        </row>
        <row r="3542">
          <cell r="L3542">
            <v>46081</v>
          </cell>
          <cell r="M3542" t="str">
            <v>Mise à Jour</v>
          </cell>
        </row>
        <row r="3543">
          <cell r="L3543">
            <v>46082</v>
          </cell>
          <cell r="M3543">
            <v>43</v>
          </cell>
        </row>
        <row r="3544">
          <cell r="L3544">
            <v>46083</v>
          </cell>
          <cell r="M3544">
            <v>43</v>
          </cell>
        </row>
        <row r="3545">
          <cell r="L3545">
            <v>46084</v>
          </cell>
          <cell r="M3545">
            <v>43</v>
          </cell>
        </row>
        <row r="3546">
          <cell r="L3546">
            <v>46085</v>
          </cell>
          <cell r="M3546">
            <v>43</v>
          </cell>
        </row>
        <row r="3547">
          <cell r="L3547">
            <v>46086</v>
          </cell>
          <cell r="M3547">
            <v>43</v>
          </cell>
        </row>
        <row r="3548">
          <cell r="L3548">
            <v>46087</v>
          </cell>
          <cell r="M3548">
            <v>43</v>
          </cell>
        </row>
        <row r="3549">
          <cell r="L3549">
            <v>46088</v>
          </cell>
          <cell r="M3549">
            <v>43</v>
          </cell>
        </row>
        <row r="3550">
          <cell r="L3550">
            <v>46089</v>
          </cell>
          <cell r="M3550">
            <v>43</v>
          </cell>
        </row>
        <row r="3551">
          <cell r="L3551">
            <v>46090</v>
          </cell>
          <cell r="M3551">
            <v>43</v>
          </cell>
        </row>
        <row r="3552">
          <cell r="L3552">
            <v>46091</v>
          </cell>
          <cell r="M3552">
            <v>43</v>
          </cell>
        </row>
        <row r="3553">
          <cell r="L3553">
            <v>46092</v>
          </cell>
          <cell r="M3553" t="str">
            <v>Mise à Jour</v>
          </cell>
        </row>
        <row r="3554">
          <cell r="L3554">
            <v>46093</v>
          </cell>
          <cell r="M3554">
            <v>43</v>
          </cell>
        </row>
        <row r="3555">
          <cell r="L3555">
            <v>46094</v>
          </cell>
          <cell r="M3555">
            <v>43</v>
          </cell>
        </row>
        <row r="3556">
          <cell r="L3556">
            <v>46095</v>
          </cell>
          <cell r="M3556">
            <v>43</v>
          </cell>
        </row>
        <row r="3557">
          <cell r="L3557">
            <v>46096</v>
          </cell>
          <cell r="M3557">
            <v>43</v>
          </cell>
        </row>
        <row r="3558">
          <cell r="L3558">
            <v>46097</v>
          </cell>
          <cell r="M3558">
            <v>43</v>
          </cell>
        </row>
        <row r="3559">
          <cell r="L3559">
            <v>46098</v>
          </cell>
          <cell r="M3559">
            <v>43</v>
          </cell>
        </row>
        <row r="3560">
          <cell r="L3560">
            <v>46099</v>
          </cell>
          <cell r="M3560">
            <v>43</v>
          </cell>
        </row>
        <row r="3561">
          <cell r="L3561">
            <v>46100</v>
          </cell>
          <cell r="M3561">
            <v>43</v>
          </cell>
        </row>
        <row r="3562">
          <cell r="L3562">
            <v>46101</v>
          </cell>
          <cell r="M3562">
            <v>43</v>
          </cell>
        </row>
        <row r="3563">
          <cell r="L3563">
            <v>46102</v>
          </cell>
          <cell r="M3563">
            <v>43</v>
          </cell>
        </row>
        <row r="3564">
          <cell r="L3564">
            <v>46103</v>
          </cell>
          <cell r="M3564" t="str">
            <v>Mise à Jour</v>
          </cell>
        </row>
        <row r="3565">
          <cell r="L3565">
            <v>46104</v>
          </cell>
          <cell r="M3565">
            <v>43</v>
          </cell>
        </row>
        <row r="3566">
          <cell r="L3566">
            <v>46105</v>
          </cell>
          <cell r="M3566">
            <v>43</v>
          </cell>
        </row>
        <row r="3567">
          <cell r="L3567">
            <v>46106</v>
          </cell>
          <cell r="M3567">
            <v>43</v>
          </cell>
        </row>
        <row r="3568">
          <cell r="L3568">
            <v>46107</v>
          </cell>
          <cell r="M3568">
            <v>43</v>
          </cell>
        </row>
        <row r="3569">
          <cell r="L3569">
            <v>46108</v>
          </cell>
          <cell r="M3569">
            <v>43</v>
          </cell>
        </row>
        <row r="3570">
          <cell r="L3570">
            <v>46109</v>
          </cell>
          <cell r="M3570">
            <v>43</v>
          </cell>
        </row>
        <row r="3571">
          <cell r="L3571">
            <v>46110</v>
          </cell>
          <cell r="M3571">
            <v>43</v>
          </cell>
        </row>
        <row r="3572">
          <cell r="L3572">
            <v>46111</v>
          </cell>
          <cell r="M3572">
            <v>43</v>
          </cell>
        </row>
        <row r="3573">
          <cell r="L3573">
            <v>46112</v>
          </cell>
          <cell r="M3573">
            <v>43</v>
          </cell>
        </row>
        <row r="3574">
          <cell r="L3574">
            <v>46113</v>
          </cell>
          <cell r="M3574">
            <v>43</v>
          </cell>
        </row>
        <row r="3575">
          <cell r="L3575">
            <v>46114</v>
          </cell>
          <cell r="M3575" t="str">
            <v>Mise à Jour</v>
          </cell>
        </row>
        <row r="3576">
          <cell r="L3576">
            <v>46115</v>
          </cell>
          <cell r="M3576">
            <v>43</v>
          </cell>
        </row>
        <row r="3577">
          <cell r="L3577">
            <v>46116</v>
          </cell>
          <cell r="M3577">
            <v>43</v>
          </cell>
        </row>
        <row r="3578">
          <cell r="L3578">
            <v>46117</v>
          </cell>
          <cell r="M3578">
            <v>43</v>
          </cell>
        </row>
        <row r="3579">
          <cell r="L3579">
            <v>46118</v>
          </cell>
          <cell r="M3579">
            <v>43</v>
          </cell>
        </row>
        <row r="3580">
          <cell r="L3580">
            <v>46119</v>
          </cell>
          <cell r="M3580">
            <v>43</v>
          </cell>
        </row>
        <row r="3581">
          <cell r="L3581">
            <v>46120</v>
          </cell>
          <cell r="M3581">
            <v>43</v>
          </cell>
        </row>
        <row r="3582">
          <cell r="L3582">
            <v>46121</v>
          </cell>
          <cell r="M3582">
            <v>43</v>
          </cell>
        </row>
        <row r="3583">
          <cell r="L3583">
            <v>46122</v>
          </cell>
          <cell r="M3583">
            <v>43</v>
          </cell>
        </row>
        <row r="3584">
          <cell r="L3584">
            <v>46123</v>
          </cell>
          <cell r="M3584">
            <v>43</v>
          </cell>
        </row>
        <row r="3585">
          <cell r="L3585">
            <v>46124</v>
          </cell>
          <cell r="M3585">
            <v>43</v>
          </cell>
        </row>
        <row r="3586">
          <cell r="L3586">
            <v>46125</v>
          </cell>
          <cell r="M3586" t="str">
            <v>Mise à Jour</v>
          </cell>
        </row>
        <row r="3587">
          <cell r="L3587">
            <v>46126</v>
          </cell>
          <cell r="M3587">
            <v>43</v>
          </cell>
        </row>
        <row r="3588">
          <cell r="L3588">
            <v>46127</v>
          </cell>
          <cell r="M3588">
            <v>43</v>
          </cell>
        </row>
        <row r="3589">
          <cell r="L3589">
            <v>46128</v>
          </cell>
          <cell r="M3589">
            <v>43</v>
          </cell>
        </row>
        <row r="3590">
          <cell r="L3590">
            <v>46129</v>
          </cell>
          <cell r="M3590">
            <v>43</v>
          </cell>
        </row>
        <row r="3591">
          <cell r="L3591">
            <v>46130</v>
          </cell>
          <cell r="M3591">
            <v>43</v>
          </cell>
        </row>
        <row r="3592">
          <cell r="L3592">
            <v>46131</v>
          </cell>
          <cell r="M3592">
            <v>43</v>
          </cell>
        </row>
        <row r="3593">
          <cell r="L3593">
            <v>46132</v>
          </cell>
          <cell r="M3593">
            <v>43</v>
          </cell>
        </row>
        <row r="3594">
          <cell r="L3594">
            <v>46133</v>
          </cell>
          <cell r="M3594">
            <v>43</v>
          </cell>
        </row>
        <row r="3595">
          <cell r="L3595">
            <v>46134</v>
          </cell>
          <cell r="M3595">
            <v>43</v>
          </cell>
        </row>
        <row r="3596">
          <cell r="L3596">
            <v>46135</v>
          </cell>
          <cell r="M3596">
            <v>43</v>
          </cell>
        </row>
        <row r="3597">
          <cell r="L3597">
            <v>46136</v>
          </cell>
          <cell r="M3597" t="str">
            <v>Mise à Jour</v>
          </cell>
        </row>
        <row r="3598">
          <cell r="L3598">
            <v>46137</v>
          </cell>
          <cell r="M3598">
            <v>43</v>
          </cell>
        </row>
        <row r="3599">
          <cell r="L3599">
            <v>46138</v>
          </cell>
          <cell r="M3599">
            <v>43</v>
          </cell>
        </row>
        <row r="3600">
          <cell r="L3600">
            <v>46139</v>
          </cell>
          <cell r="M3600">
            <v>43</v>
          </cell>
        </row>
        <row r="3601">
          <cell r="L3601">
            <v>46140</v>
          </cell>
          <cell r="M3601">
            <v>43</v>
          </cell>
        </row>
        <row r="3602">
          <cell r="L3602">
            <v>46141</v>
          </cell>
          <cell r="M3602">
            <v>43</v>
          </cell>
        </row>
        <row r="3603">
          <cell r="L3603">
            <v>46142</v>
          </cell>
          <cell r="M3603">
            <v>43</v>
          </cell>
        </row>
        <row r="3604">
          <cell r="L3604">
            <v>46143</v>
          </cell>
          <cell r="M3604">
            <v>43</v>
          </cell>
        </row>
        <row r="3605">
          <cell r="L3605">
            <v>46144</v>
          </cell>
          <cell r="M3605">
            <v>43</v>
          </cell>
        </row>
        <row r="3606">
          <cell r="L3606">
            <v>46145</v>
          </cell>
          <cell r="M3606">
            <v>43</v>
          </cell>
        </row>
        <row r="3607">
          <cell r="L3607">
            <v>46146</v>
          </cell>
          <cell r="M3607">
            <v>43</v>
          </cell>
        </row>
        <row r="3608">
          <cell r="L3608">
            <v>46147</v>
          </cell>
          <cell r="M3608" t="str">
            <v>Mise à Jour</v>
          </cell>
        </row>
        <row r="3609">
          <cell r="L3609">
            <v>46148</v>
          </cell>
          <cell r="M3609">
            <v>43</v>
          </cell>
        </row>
        <row r="3610">
          <cell r="L3610">
            <v>46149</v>
          </cell>
          <cell r="M3610">
            <v>43</v>
          </cell>
        </row>
        <row r="3611">
          <cell r="L3611">
            <v>46150</v>
          </cell>
          <cell r="M3611">
            <v>43</v>
          </cell>
        </row>
        <row r="3612">
          <cell r="L3612">
            <v>46151</v>
          </cell>
          <cell r="M3612">
            <v>43</v>
          </cell>
        </row>
        <row r="3613">
          <cell r="L3613">
            <v>46152</v>
          </cell>
          <cell r="M3613">
            <v>43</v>
          </cell>
        </row>
        <row r="3614">
          <cell r="L3614">
            <v>46153</v>
          </cell>
          <cell r="M3614">
            <v>43</v>
          </cell>
        </row>
        <row r="3615">
          <cell r="L3615">
            <v>46154</v>
          </cell>
          <cell r="M3615">
            <v>43</v>
          </cell>
        </row>
        <row r="3616">
          <cell r="L3616">
            <v>46155</v>
          </cell>
          <cell r="M3616">
            <v>43</v>
          </cell>
        </row>
        <row r="3617">
          <cell r="L3617">
            <v>46156</v>
          </cell>
          <cell r="M3617">
            <v>43</v>
          </cell>
        </row>
        <row r="3618">
          <cell r="L3618">
            <v>46157</v>
          </cell>
          <cell r="M3618">
            <v>43</v>
          </cell>
        </row>
        <row r="3619">
          <cell r="L3619">
            <v>46158</v>
          </cell>
          <cell r="M3619" t="str">
            <v>Mise à Jour</v>
          </cell>
        </row>
        <row r="3620">
          <cell r="L3620">
            <v>46159</v>
          </cell>
          <cell r="M3620">
            <v>43</v>
          </cell>
        </row>
        <row r="3621">
          <cell r="L3621">
            <v>46160</v>
          </cell>
          <cell r="M3621">
            <v>43</v>
          </cell>
        </row>
        <row r="3622">
          <cell r="L3622">
            <v>46161</v>
          </cell>
          <cell r="M3622">
            <v>43</v>
          </cell>
        </row>
        <row r="3623">
          <cell r="L3623">
            <v>46162</v>
          </cell>
          <cell r="M3623">
            <v>43</v>
          </cell>
        </row>
        <row r="3624">
          <cell r="L3624">
            <v>46163</v>
          </cell>
          <cell r="M3624">
            <v>43</v>
          </cell>
        </row>
        <row r="3625">
          <cell r="L3625">
            <v>46164</v>
          </cell>
          <cell r="M3625">
            <v>43</v>
          </cell>
        </row>
        <row r="3626">
          <cell r="L3626">
            <v>46165</v>
          </cell>
          <cell r="M3626">
            <v>43</v>
          </cell>
        </row>
        <row r="3627">
          <cell r="L3627">
            <v>46166</v>
          </cell>
          <cell r="M3627">
            <v>43</v>
          </cell>
        </row>
        <row r="3628">
          <cell r="L3628">
            <v>46167</v>
          </cell>
          <cell r="M3628">
            <v>43</v>
          </cell>
        </row>
        <row r="3629">
          <cell r="L3629">
            <v>46168</v>
          </cell>
          <cell r="M3629">
            <v>43</v>
          </cell>
        </row>
        <row r="3630">
          <cell r="L3630">
            <v>46169</v>
          </cell>
          <cell r="M3630" t="str">
            <v>Mise à Jour</v>
          </cell>
        </row>
        <row r="3631">
          <cell r="L3631">
            <v>46170</v>
          </cell>
          <cell r="M3631">
            <v>43</v>
          </cell>
        </row>
        <row r="3632">
          <cell r="L3632">
            <v>46171</v>
          </cell>
          <cell r="M3632">
            <v>43</v>
          </cell>
        </row>
        <row r="3633">
          <cell r="L3633">
            <v>46172</v>
          </cell>
          <cell r="M3633">
            <v>43</v>
          </cell>
        </row>
        <row r="3634">
          <cell r="L3634">
            <v>46173</v>
          </cell>
          <cell r="M3634">
            <v>43</v>
          </cell>
        </row>
        <row r="3635">
          <cell r="L3635">
            <v>46174</v>
          </cell>
          <cell r="M3635">
            <v>43</v>
          </cell>
        </row>
        <row r="3636">
          <cell r="L3636">
            <v>46175</v>
          </cell>
          <cell r="M3636">
            <v>43</v>
          </cell>
        </row>
        <row r="3637">
          <cell r="L3637">
            <v>46176</v>
          </cell>
          <cell r="M3637">
            <v>43</v>
          </cell>
        </row>
        <row r="3638">
          <cell r="L3638">
            <v>46177</v>
          </cell>
          <cell r="M3638">
            <v>43</v>
          </cell>
        </row>
        <row r="3639">
          <cell r="L3639">
            <v>46178</v>
          </cell>
          <cell r="M3639">
            <v>43</v>
          </cell>
        </row>
        <row r="3640">
          <cell r="L3640">
            <v>46179</v>
          </cell>
          <cell r="M3640">
            <v>43</v>
          </cell>
        </row>
        <row r="3641">
          <cell r="L3641">
            <v>46180</v>
          </cell>
          <cell r="M3641" t="str">
            <v>Mise à Jour</v>
          </cell>
        </row>
        <row r="3642">
          <cell r="L3642">
            <v>46181</v>
          </cell>
          <cell r="M3642">
            <v>43</v>
          </cell>
        </row>
        <row r="3643">
          <cell r="L3643">
            <v>46182</v>
          </cell>
          <cell r="M3643">
            <v>43</v>
          </cell>
        </row>
        <row r="3644">
          <cell r="L3644">
            <v>46183</v>
          </cell>
          <cell r="M3644">
            <v>43</v>
          </cell>
        </row>
        <row r="3645">
          <cell r="L3645">
            <v>46184</v>
          </cell>
          <cell r="M3645">
            <v>43</v>
          </cell>
        </row>
        <row r="3646">
          <cell r="L3646">
            <v>46185</v>
          </cell>
          <cell r="M3646">
            <v>43</v>
          </cell>
        </row>
        <row r="3647">
          <cell r="L3647">
            <v>46186</v>
          </cell>
          <cell r="M3647">
            <v>43</v>
          </cell>
        </row>
        <row r="3648">
          <cell r="L3648">
            <v>46187</v>
          </cell>
          <cell r="M3648">
            <v>43</v>
          </cell>
        </row>
        <row r="3649">
          <cell r="L3649">
            <v>46188</v>
          </cell>
          <cell r="M3649">
            <v>43</v>
          </cell>
        </row>
        <row r="3650">
          <cell r="L3650">
            <v>46189</v>
          </cell>
          <cell r="M3650">
            <v>43</v>
          </cell>
        </row>
        <row r="3651">
          <cell r="L3651">
            <v>46190</v>
          </cell>
          <cell r="M3651">
            <v>43</v>
          </cell>
        </row>
        <row r="3652">
          <cell r="L3652">
            <v>46191</v>
          </cell>
          <cell r="M3652" t="str">
            <v>Mise à Jour</v>
          </cell>
        </row>
        <row r="3653">
          <cell r="L3653">
            <v>46192</v>
          </cell>
          <cell r="M3653">
            <v>43</v>
          </cell>
        </row>
        <row r="3654">
          <cell r="L3654">
            <v>46193</v>
          </cell>
          <cell r="M3654">
            <v>43</v>
          </cell>
        </row>
        <row r="3655">
          <cell r="L3655">
            <v>46194</v>
          </cell>
          <cell r="M3655">
            <v>43</v>
          </cell>
        </row>
        <row r="3656">
          <cell r="L3656">
            <v>46195</v>
          </cell>
          <cell r="M3656">
            <v>43</v>
          </cell>
        </row>
        <row r="3657">
          <cell r="L3657">
            <v>46196</v>
          </cell>
          <cell r="M3657">
            <v>43</v>
          </cell>
        </row>
        <row r="3658">
          <cell r="L3658">
            <v>46197</v>
          </cell>
          <cell r="M3658">
            <v>43</v>
          </cell>
        </row>
        <row r="3659">
          <cell r="L3659">
            <v>46198</v>
          </cell>
          <cell r="M3659">
            <v>43</v>
          </cell>
        </row>
        <row r="3660">
          <cell r="L3660">
            <v>46199</v>
          </cell>
          <cell r="M3660">
            <v>43</v>
          </cell>
        </row>
        <row r="3661">
          <cell r="L3661">
            <v>46200</v>
          </cell>
          <cell r="M3661">
            <v>43</v>
          </cell>
        </row>
        <row r="3662">
          <cell r="L3662">
            <v>46201</v>
          </cell>
          <cell r="M3662">
            <v>43</v>
          </cell>
        </row>
        <row r="3663">
          <cell r="L3663">
            <v>46202</v>
          </cell>
          <cell r="M3663" t="str">
            <v>Mise à Jour</v>
          </cell>
        </row>
        <row r="3664">
          <cell r="L3664">
            <v>46203</v>
          </cell>
          <cell r="M3664">
            <v>43</v>
          </cell>
        </row>
        <row r="3665">
          <cell r="L3665">
            <v>46204</v>
          </cell>
          <cell r="M3665">
            <v>43</v>
          </cell>
        </row>
        <row r="3666">
          <cell r="L3666">
            <v>46205</v>
          </cell>
          <cell r="M3666">
            <v>43</v>
          </cell>
        </row>
        <row r="3667">
          <cell r="L3667">
            <v>46206</v>
          </cell>
          <cell r="M3667">
            <v>43</v>
          </cell>
        </row>
        <row r="3668">
          <cell r="L3668">
            <v>46207</v>
          </cell>
          <cell r="M3668">
            <v>43</v>
          </cell>
        </row>
        <row r="3669">
          <cell r="L3669">
            <v>46208</v>
          </cell>
          <cell r="M3669">
            <v>43</v>
          </cell>
        </row>
        <row r="3670">
          <cell r="L3670">
            <v>46209</v>
          </cell>
          <cell r="M3670">
            <v>43</v>
          </cell>
        </row>
        <row r="3671">
          <cell r="L3671">
            <v>46210</v>
          </cell>
          <cell r="M3671">
            <v>43</v>
          </cell>
        </row>
        <row r="3672">
          <cell r="L3672">
            <v>46211</v>
          </cell>
          <cell r="M3672">
            <v>43</v>
          </cell>
        </row>
        <row r="3673">
          <cell r="L3673">
            <v>46212</v>
          </cell>
          <cell r="M3673">
            <v>43</v>
          </cell>
        </row>
        <row r="3674">
          <cell r="L3674">
            <v>46213</v>
          </cell>
          <cell r="M3674" t="str">
            <v>Mise à Jour</v>
          </cell>
        </row>
        <row r="3675">
          <cell r="L3675">
            <v>46214</v>
          </cell>
          <cell r="M3675">
            <v>43</v>
          </cell>
        </row>
        <row r="3676">
          <cell r="L3676">
            <v>46215</v>
          </cell>
          <cell r="M3676">
            <v>43</v>
          </cell>
        </row>
        <row r="3677">
          <cell r="L3677">
            <v>46216</v>
          </cell>
          <cell r="M3677">
            <v>43</v>
          </cell>
        </row>
        <row r="3678">
          <cell r="L3678">
            <v>46217</v>
          </cell>
          <cell r="M3678">
            <v>43</v>
          </cell>
        </row>
        <row r="3679">
          <cell r="L3679">
            <v>46218</v>
          </cell>
          <cell r="M3679">
            <v>43</v>
          </cell>
        </row>
        <row r="3680">
          <cell r="L3680">
            <v>46219</v>
          </cell>
          <cell r="M3680">
            <v>43</v>
          </cell>
        </row>
        <row r="3681">
          <cell r="L3681">
            <v>46220</v>
          </cell>
          <cell r="M3681">
            <v>43</v>
          </cell>
        </row>
        <row r="3682">
          <cell r="L3682">
            <v>46221</v>
          </cell>
          <cell r="M3682">
            <v>43</v>
          </cell>
        </row>
        <row r="3683">
          <cell r="L3683">
            <v>46222</v>
          </cell>
          <cell r="M3683">
            <v>43</v>
          </cell>
        </row>
        <row r="3684">
          <cell r="L3684">
            <v>46223</v>
          </cell>
          <cell r="M3684">
            <v>43</v>
          </cell>
        </row>
        <row r="3685">
          <cell r="L3685">
            <v>46224</v>
          </cell>
          <cell r="M3685" t="str">
            <v>Mise à Jour</v>
          </cell>
        </row>
        <row r="3686">
          <cell r="L3686">
            <v>46225</v>
          </cell>
          <cell r="M3686">
            <v>43</v>
          </cell>
        </row>
        <row r="3687">
          <cell r="L3687">
            <v>46226</v>
          </cell>
          <cell r="M3687">
            <v>43</v>
          </cell>
        </row>
        <row r="3688">
          <cell r="L3688">
            <v>46227</v>
          </cell>
          <cell r="M3688">
            <v>43</v>
          </cell>
        </row>
        <row r="3689">
          <cell r="L3689">
            <v>46228</v>
          </cell>
          <cell r="M3689">
            <v>43</v>
          </cell>
        </row>
        <row r="3690">
          <cell r="L3690">
            <v>46229</v>
          </cell>
          <cell r="M3690">
            <v>43</v>
          </cell>
        </row>
        <row r="3691">
          <cell r="L3691">
            <v>46230</v>
          </cell>
          <cell r="M3691">
            <v>43</v>
          </cell>
        </row>
        <row r="3692">
          <cell r="L3692">
            <v>46231</v>
          </cell>
          <cell r="M3692">
            <v>43</v>
          </cell>
        </row>
        <row r="3693">
          <cell r="L3693">
            <v>46232</v>
          </cell>
          <cell r="M3693">
            <v>43</v>
          </cell>
        </row>
        <row r="3694">
          <cell r="L3694">
            <v>46233</v>
          </cell>
          <cell r="M3694">
            <v>43</v>
          </cell>
        </row>
        <row r="3695">
          <cell r="L3695">
            <v>46234</v>
          </cell>
          <cell r="M3695">
            <v>43</v>
          </cell>
        </row>
        <row r="3696">
          <cell r="L3696">
            <v>46235</v>
          </cell>
          <cell r="M3696" t="str">
            <v>Mise à Jour</v>
          </cell>
        </row>
        <row r="3697">
          <cell r="L3697">
            <v>46236</v>
          </cell>
          <cell r="M3697">
            <v>43</v>
          </cell>
        </row>
        <row r="3698">
          <cell r="L3698">
            <v>46237</v>
          </cell>
          <cell r="M3698">
            <v>43</v>
          </cell>
        </row>
        <row r="3699">
          <cell r="L3699">
            <v>46238</v>
          </cell>
          <cell r="M3699">
            <v>43</v>
          </cell>
        </row>
        <row r="3700">
          <cell r="L3700">
            <v>46239</v>
          </cell>
          <cell r="M3700">
            <v>43</v>
          </cell>
        </row>
        <row r="3701">
          <cell r="L3701">
            <v>46240</v>
          </cell>
          <cell r="M3701">
            <v>43</v>
          </cell>
        </row>
        <row r="3702">
          <cell r="L3702">
            <v>46241</v>
          </cell>
          <cell r="M3702">
            <v>43</v>
          </cell>
        </row>
        <row r="3703">
          <cell r="L3703">
            <v>46242</v>
          </cell>
          <cell r="M3703">
            <v>43</v>
          </cell>
        </row>
        <row r="3704">
          <cell r="L3704">
            <v>46243</v>
          </cell>
          <cell r="M3704">
            <v>43</v>
          </cell>
        </row>
        <row r="3705">
          <cell r="L3705">
            <v>46244</v>
          </cell>
          <cell r="M3705">
            <v>43</v>
          </cell>
        </row>
        <row r="3706">
          <cell r="L3706">
            <v>46245</v>
          </cell>
          <cell r="M3706">
            <v>43</v>
          </cell>
        </row>
        <row r="3707">
          <cell r="L3707">
            <v>46246</v>
          </cell>
          <cell r="M3707" t="str">
            <v>Mise à Jour</v>
          </cell>
        </row>
        <row r="3708">
          <cell r="L3708">
            <v>46247</v>
          </cell>
          <cell r="M3708">
            <v>43</v>
          </cell>
        </row>
        <row r="3709">
          <cell r="L3709">
            <v>46248</v>
          </cell>
          <cell r="M3709">
            <v>43</v>
          </cell>
        </row>
        <row r="3710">
          <cell r="L3710">
            <v>46249</v>
          </cell>
          <cell r="M3710">
            <v>43</v>
          </cell>
        </row>
        <row r="3711">
          <cell r="L3711">
            <v>46250</v>
          </cell>
          <cell r="M3711">
            <v>43</v>
          </cell>
        </row>
        <row r="3712">
          <cell r="L3712">
            <v>46251</v>
          </cell>
          <cell r="M3712">
            <v>43</v>
          </cell>
        </row>
        <row r="3713">
          <cell r="L3713">
            <v>46252</v>
          </cell>
          <cell r="M3713">
            <v>43</v>
          </cell>
        </row>
        <row r="3714">
          <cell r="L3714">
            <v>46253</v>
          </cell>
          <cell r="M3714">
            <v>43</v>
          </cell>
        </row>
        <row r="3715">
          <cell r="L3715">
            <v>46254</v>
          </cell>
          <cell r="M3715">
            <v>43</v>
          </cell>
        </row>
        <row r="3716">
          <cell r="L3716">
            <v>46255</v>
          </cell>
          <cell r="M3716">
            <v>43</v>
          </cell>
        </row>
        <row r="3717">
          <cell r="L3717">
            <v>46256</v>
          </cell>
          <cell r="M3717">
            <v>43</v>
          </cell>
        </row>
        <row r="3718">
          <cell r="L3718">
            <v>46257</v>
          </cell>
          <cell r="M3718" t="str">
            <v>Mise à Jour</v>
          </cell>
        </row>
        <row r="3719">
          <cell r="L3719">
            <v>46258</v>
          </cell>
          <cell r="M3719">
            <v>43</v>
          </cell>
        </row>
        <row r="3720">
          <cell r="L3720">
            <v>46259</v>
          </cell>
          <cell r="M3720">
            <v>43</v>
          </cell>
        </row>
        <row r="3721">
          <cell r="L3721">
            <v>46260</v>
          </cell>
          <cell r="M3721">
            <v>43</v>
          </cell>
        </row>
        <row r="3722">
          <cell r="L3722">
            <v>46261</v>
          </cell>
          <cell r="M3722">
            <v>43</v>
          </cell>
        </row>
        <row r="3723">
          <cell r="L3723">
            <v>46262</v>
          </cell>
          <cell r="M3723">
            <v>43</v>
          </cell>
        </row>
        <row r="3724">
          <cell r="L3724">
            <v>46263</v>
          </cell>
          <cell r="M3724">
            <v>43</v>
          </cell>
        </row>
        <row r="3725">
          <cell r="L3725">
            <v>46264</v>
          </cell>
          <cell r="M3725">
            <v>43</v>
          </cell>
        </row>
        <row r="3726">
          <cell r="L3726">
            <v>46265</v>
          </cell>
          <cell r="M3726">
            <v>43</v>
          </cell>
        </row>
        <row r="3727">
          <cell r="L3727">
            <v>46266</v>
          </cell>
          <cell r="M3727">
            <v>43</v>
          </cell>
        </row>
        <row r="3728">
          <cell r="L3728">
            <v>46267</v>
          </cell>
          <cell r="M3728">
            <v>43</v>
          </cell>
        </row>
        <row r="3729">
          <cell r="L3729">
            <v>46268</v>
          </cell>
          <cell r="M3729" t="str">
            <v>Mise à Jour</v>
          </cell>
        </row>
        <row r="3730">
          <cell r="L3730">
            <v>46269</v>
          </cell>
          <cell r="M3730">
            <v>43</v>
          </cell>
        </row>
        <row r="3731">
          <cell r="L3731">
            <v>46270</v>
          </cell>
          <cell r="M3731">
            <v>43</v>
          </cell>
        </row>
        <row r="3732">
          <cell r="L3732">
            <v>46271</v>
          </cell>
          <cell r="M3732">
            <v>43</v>
          </cell>
        </row>
        <row r="3733">
          <cell r="L3733">
            <v>46272</v>
          </cell>
          <cell r="M3733">
            <v>43</v>
          </cell>
        </row>
        <row r="3734">
          <cell r="L3734">
            <v>46273</v>
          </cell>
          <cell r="M3734">
            <v>43</v>
          </cell>
        </row>
        <row r="3735">
          <cell r="L3735">
            <v>46274</v>
          </cell>
          <cell r="M3735">
            <v>43</v>
          </cell>
        </row>
        <row r="3736">
          <cell r="L3736">
            <v>46275</v>
          </cell>
          <cell r="M3736">
            <v>43</v>
          </cell>
        </row>
        <row r="3737">
          <cell r="L3737">
            <v>46276</v>
          </cell>
          <cell r="M3737">
            <v>43</v>
          </cell>
        </row>
        <row r="3738">
          <cell r="L3738">
            <v>46277</v>
          </cell>
          <cell r="M3738">
            <v>43</v>
          </cell>
        </row>
        <row r="3739">
          <cell r="L3739">
            <v>46278</v>
          </cell>
          <cell r="M3739">
            <v>43</v>
          </cell>
        </row>
        <row r="3740">
          <cell r="L3740">
            <v>46279</v>
          </cell>
          <cell r="M3740" t="str">
            <v>Mise à Jour</v>
          </cell>
        </row>
        <row r="3741">
          <cell r="L3741">
            <v>46280</v>
          </cell>
          <cell r="M3741">
            <v>43</v>
          </cell>
        </row>
        <row r="3742">
          <cell r="L3742">
            <v>46281</v>
          </cell>
          <cell r="M3742">
            <v>43</v>
          </cell>
        </row>
        <row r="3743">
          <cell r="L3743">
            <v>46282</v>
          </cell>
          <cell r="M3743">
            <v>43</v>
          </cell>
        </row>
        <row r="3744">
          <cell r="L3744">
            <v>46283</v>
          </cell>
          <cell r="M3744">
            <v>43</v>
          </cell>
        </row>
        <row r="3745">
          <cell r="L3745">
            <v>46284</v>
          </cell>
          <cell r="M3745">
            <v>43</v>
          </cell>
        </row>
        <row r="3746">
          <cell r="L3746">
            <v>46285</v>
          </cell>
          <cell r="M3746">
            <v>43</v>
          </cell>
        </row>
        <row r="3747">
          <cell r="L3747">
            <v>46286</v>
          </cell>
          <cell r="M3747">
            <v>43</v>
          </cell>
        </row>
        <row r="3748">
          <cell r="L3748">
            <v>46287</v>
          </cell>
          <cell r="M3748">
            <v>43</v>
          </cell>
        </row>
        <row r="3749">
          <cell r="L3749">
            <v>46288</v>
          </cell>
          <cell r="M3749">
            <v>43</v>
          </cell>
        </row>
        <row r="3750">
          <cell r="L3750">
            <v>46289</v>
          </cell>
          <cell r="M3750">
            <v>43</v>
          </cell>
        </row>
        <row r="3751">
          <cell r="L3751">
            <v>46290</v>
          </cell>
          <cell r="M3751" t="str">
            <v>Mise à Jour</v>
          </cell>
        </row>
        <row r="3752">
          <cell r="L3752">
            <v>46291</v>
          </cell>
          <cell r="M3752">
            <v>43</v>
          </cell>
        </row>
        <row r="3753">
          <cell r="L3753">
            <v>46292</v>
          </cell>
          <cell r="M3753">
            <v>43</v>
          </cell>
        </row>
        <row r="3754">
          <cell r="L3754">
            <v>46293</v>
          </cell>
          <cell r="M3754">
            <v>43</v>
          </cell>
        </row>
        <row r="3755">
          <cell r="L3755">
            <v>46294</v>
          </cell>
          <cell r="M3755">
            <v>43</v>
          </cell>
        </row>
        <row r="3756">
          <cell r="L3756">
            <v>46295</v>
          </cell>
          <cell r="M3756">
            <v>43</v>
          </cell>
        </row>
        <row r="3757">
          <cell r="L3757">
            <v>46296</v>
          </cell>
          <cell r="M3757">
            <v>43</v>
          </cell>
        </row>
        <row r="3758">
          <cell r="L3758">
            <v>46297</v>
          </cell>
          <cell r="M3758">
            <v>43</v>
          </cell>
        </row>
        <row r="3759">
          <cell r="L3759">
            <v>46298</v>
          </cell>
          <cell r="M3759">
            <v>43</v>
          </cell>
        </row>
        <row r="3760">
          <cell r="L3760">
            <v>46299</v>
          </cell>
          <cell r="M3760">
            <v>43</v>
          </cell>
        </row>
        <row r="3761">
          <cell r="L3761">
            <v>46300</v>
          </cell>
          <cell r="M3761">
            <v>43</v>
          </cell>
        </row>
        <row r="3762">
          <cell r="L3762">
            <v>46301</v>
          </cell>
          <cell r="M3762" t="str">
            <v>Mise à Jour</v>
          </cell>
        </row>
        <row r="3763">
          <cell r="L3763">
            <v>46302</v>
          </cell>
          <cell r="M3763">
            <v>43</v>
          </cell>
        </row>
        <row r="3764">
          <cell r="L3764">
            <v>46303</v>
          </cell>
          <cell r="M3764">
            <v>43</v>
          </cell>
        </row>
        <row r="3765">
          <cell r="L3765">
            <v>46304</v>
          </cell>
          <cell r="M3765">
            <v>43</v>
          </cell>
        </row>
        <row r="3766">
          <cell r="L3766">
            <v>46305</v>
          </cell>
          <cell r="M3766">
            <v>43</v>
          </cell>
        </row>
        <row r="3767">
          <cell r="L3767">
            <v>46306</v>
          </cell>
          <cell r="M3767">
            <v>43</v>
          </cell>
        </row>
        <row r="3768">
          <cell r="L3768">
            <v>46307</v>
          </cell>
          <cell r="M3768">
            <v>43</v>
          </cell>
        </row>
        <row r="3769">
          <cell r="L3769">
            <v>46308</v>
          </cell>
          <cell r="M3769">
            <v>43</v>
          </cell>
        </row>
        <row r="3770">
          <cell r="L3770">
            <v>46309</v>
          </cell>
          <cell r="M3770">
            <v>43</v>
          </cell>
        </row>
        <row r="3771">
          <cell r="L3771">
            <v>46310</v>
          </cell>
          <cell r="M3771">
            <v>43</v>
          </cell>
        </row>
        <row r="3772">
          <cell r="L3772">
            <v>46311</v>
          </cell>
          <cell r="M3772">
            <v>43</v>
          </cell>
        </row>
        <row r="3773">
          <cell r="L3773">
            <v>46312</v>
          </cell>
          <cell r="M3773" t="str">
            <v>Mise à Jour</v>
          </cell>
        </row>
        <row r="3774">
          <cell r="L3774">
            <v>46313</v>
          </cell>
          <cell r="M3774">
            <v>43</v>
          </cell>
        </row>
        <row r="3775">
          <cell r="L3775">
            <v>46314</v>
          </cell>
          <cell r="M3775">
            <v>43</v>
          </cell>
        </row>
        <row r="3776">
          <cell r="L3776">
            <v>46315</v>
          </cell>
          <cell r="M3776">
            <v>43</v>
          </cell>
        </row>
        <row r="3777">
          <cell r="L3777">
            <v>46316</v>
          </cell>
          <cell r="M3777">
            <v>43</v>
          </cell>
        </row>
        <row r="3778">
          <cell r="L3778">
            <v>46317</v>
          </cell>
          <cell r="M3778">
            <v>43</v>
          </cell>
        </row>
        <row r="3779">
          <cell r="L3779">
            <v>46318</v>
          </cell>
          <cell r="M3779">
            <v>43</v>
          </cell>
        </row>
        <row r="3780">
          <cell r="L3780">
            <v>46319</v>
          </cell>
          <cell r="M3780">
            <v>43</v>
          </cell>
        </row>
        <row r="3781">
          <cell r="L3781">
            <v>46320</v>
          </cell>
          <cell r="M3781">
            <v>43</v>
          </cell>
        </row>
        <row r="3782">
          <cell r="L3782">
            <v>46321</v>
          </cell>
          <cell r="M3782">
            <v>43</v>
          </cell>
        </row>
        <row r="3783">
          <cell r="L3783">
            <v>46322</v>
          </cell>
          <cell r="M3783">
            <v>43</v>
          </cell>
        </row>
        <row r="3784">
          <cell r="L3784">
            <v>46323</v>
          </cell>
          <cell r="M3784" t="str">
            <v>Mise à Jour</v>
          </cell>
        </row>
        <row r="3785">
          <cell r="L3785">
            <v>46324</v>
          </cell>
          <cell r="M3785">
            <v>43</v>
          </cell>
        </row>
        <row r="3786">
          <cell r="L3786">
            <v>46325</v>
          </cell>
          <cell r="M3786">
            <v>43</v>
          </cell>
        </row>
        <row r="3787">
          <cell r="L3787">
            <v>46326</v>
          </cell>
          <cell r="M3787">
            <v>43</v>
          </cell>
        </row>
        <row r="3788">
          <cell r="L3788">
            <v>46327</v>
          </cell>
          <cell r="M3788">
            <v>43</v>
          </cell>
        </row>
        <row r="3789">
          <cell r="L3789">
            <v>46328</v>
          </cell>
          <cell r="M3789">
            <v>43</v>
          </cell>
        </row>
        <row r="3790">
          <cell r="L3790">
            <v>46329</v>
          </cell>
          <cell r="M3790">
            <v>43</v>
          </cell>
        </row>
        <row r="3791">
          <cell r="L3791">
            <v>46330</v>
          </cell>
          <cell r="M3791">
            <v>43</v>
          </cell>
        </row>
        <row r="3792">
          <cell r="L3792">
            <v>46331</v>
          </cell>
          <cell r="M3792">
            <v>43</v>
          </cell>
        </row>
        <row r="3793">
          <cell r="L3793">
            <v>46332</v>
          </cell>
          <cell r="M3793">
            <v>43</v>
          </cell>
        </row>
        <row r="3794">
          <cell r="L3794">
            <v>46333</v>
          </cell>
          <cell r="M3794">
            <v>43</v>
          </cell>
        </row>
        <row r="3795">
          <cell r="L3795">
            <v>46334</v>
          </cell>
          <cell r="M3795" t="str">
            <v>Mise à Jour</v>
          </cell>
        </row>
        <row r="3796">
          <cell r="L3796">
            <v>46335</v>
          </cell>
          <cell r="M3796">
            <v>43</v>
          </cell>
        </row>
        <row r="3797">
          <cell r="L3797">
            <v>46336</v>
          </cell>
          <cell r="M3797">
            <v>43</v>
          </cell>
        </row>
        <row r="3798">
          <cell r="L3798">
            <v>46337</v>
          </cell>
          <cell r="M3798">
            <v>43</v>
          </cell>
        </row>
        <row r="3799">
          <cell r="L3799">
            <v>46338</v>
          </cell>
          <cell r="M3799">
            <v>43</v>
          </cell>
        </row>
        <row r="3800">
          <cell r="L3800">
            <v>46339</v>
          </cell>
          <cell r="M3800">
            <v>43</v>
          </cell>
        </row>
        <row r="3801">
          <cell r="L3801">
            <v>46340</v>
          </cell>
          <cell r="M3801">
            <v>43</v>
          </cell>
        </row>
        <row r="3802">
          <cell r="L3802">
            <v>46341</v>
          </cell>
          <cell r="M3802">
            <v>43</v>
          </cell>
        </row>
        <row r="3803">
          <cell r="L3803">
            <v>46342</v>
          </cell>
          <cell r="M3803">
            <v>43</v>
          </cell>
        </row>
        <row r="3804">
          <cell r="L3804">
            <v>46343</v>
          </cell>
          <cell r="M3804">
            <v>43</v>
          </cell>
        </row>
        <row r="3805">
          <cell r="L3805">
            <v>46344</v>
          </cell>
          <cell r="M3805">
            <v>43</v>
          </cell>
        </row>
        <row r="3806">
          <cell r="L3806">
            <v>46345</v>
          </cell>
          <cell r="M3806" t="str">
            <v>Mise à Jour</v>
          </cell>
        </row>
        <row r="3807">
          <cell r="L3807">
            <v>46346</v>
          </cell>
          <cell r="M3807">
            <v>43</v>
          </cell>
        </row>
        <row r="3808">
          <cell r="L3808">
            <v>46347</v>
          </cell>
          <cell r="M3808">
            <v>43</v>
          </cell>
        </row>
        <row r="3809">
          <cell r="L3809">
            <v>46348</v>
          </cell>
          <cell r="M3809">
            <v>43</v>
          </cell>
        </row>
        <row r="3810">
          <cell r="L3810">
            <v>46349</v>
          </cell>
          <cell r="M3810">
            <v>43</v>
          </cell>
        </row>
        <row r="3811">
          <cell r="L3811">
            <v>46350</v>
          </cell>
          <cell r="M3811">
            <v>43</v>
          </cell>
        </row>
        <row r="3812">
          <cell r="L3812">
            <v>46351</v>
          </cell>
          <cell r="M3812">
            <v>43</v>
          </cell>
        </row>
        <row r="3813">
          <cell r="L3813">
            <v>46352</v>
          </cell>
          <cell r="M3813">
            <v>43</v>
          </cell>
        </row>
        <row r="3814">
          <cell r="L3814">
            <v>46353</v>
          </cell>
          <cell r="M3814">
            <v>43</v>
          </cell>
        </row>
        <row r="3815">
          <cell r="L3815">
            <v>46354</v>
          </cell>
          <cell r="M3815">
            <v>43</v>
          </cell>
        </row>
        <row r="3816">
          <cell r="L3816">
            <v>46355</v>
          </cell>
          <cell r="M3816">
            <v>43</v>
          </cell>
        </row>
        <row r="3817">
          <cell r="L3817">
            <v>46356</v>
          </cell>
          <cell r="M3817" t="str">
            <v>Mise à Jour</v>
          </cell>
        </row>
        <row r="3818">
          <cell r="L3818">
            <v>46357</v>
          </cell>
          <cell r="M3818">
            <v>43</v>
          </cell>
        </row>
        <row r="3819">
          <cell r="L3819">
            <v>46358</v>
          </cell>
          <cell r="M3819">
            <v>43</v>
          </cell>
        </row>
        <row r="3820">
          <cell r="L3820">
            <v>46359</v>
          </cell>
          <cell r="M3820">
            <v>43</v>
          </cell>
        </row>
        <row r="3821">
          <cell r="L3821">
            <v>46360</v>
          </cell>
          <cell r="M3821">
            <v>43</v>
          </cell>
        </row>
        <row r="3822">
          <cell r="L3822">
            <v>46361</v>
          </cell>
          <cell r="M3822">
            <v>43</v>
          </cell>
        </row>
        <row r="3823">
          <cell r="L3823">
            <v>46362</v>
          </cell>
          <cell r="M3823">
            <v>43</v>
          </cell>
        </row>
        <row r="3824">
          <cell r="L3824">
            <v>46363</v>
          </cell>
          <cell r="M3824">
            <v>43</v>
          </cell>
        </row>
        <row r="3825">
          <cell r="L3825">
            <v>46364</v>
          </cell>
          <cell r="M3825">
            <v>43</v>
          </cell>
        </row>
        <row r="3826">
          <cell r="L3826">
            <v>46365</v>
          </cell>
          <cell r="M3826">
            <v>43</v>
          </cell>
        </row>
        <row r="3827">
          <cell r="L3827">
            <v>46366</v>
          </cell>
          <cell r="M3827">
            <v>43</v>
          </cell>
        </row>
        <row r="3828">
          <cell r="L3828">
            <v>46367</v>
          </cell>
          <cell r="M3828" t="str">
            <v>Mise à Jour</v>
          </cell>
        </row>
        <row r="3829">
          <cell r="L3829">
            <v>46368</v>
          </cell>
          <cell r="M3829">
            <v>43</v>
          </cell>
        </row>
        <row r="3830">
          <cell r="L3830">
            <v>46369</v>
          </cell>
          <cell r="M3830">
            <v>43</v>
          </cell>
        </row>
        <row r="3831">
          <cell r="L3831">
            <v>46370</v>
          </cell>
          <cell r="M3831">
            <v>43</v>
          </cell>
        </row>
        <row r="3832">
          <cell r="L3832">
            <v>46371</v>
          </cell>
          <cell r="M3832">
            <v>43</v>
          </cell>
        </row>
        <row r="3833">
          <cell r="L3833">
            <v>46372</v>
          </cell>
          <cell r="M3833">
            <v>43</v>
          </cell>
        </row>
        <row r="3834">
          <cell r="L3834">
            <v>46373</v>
          </cell>
          <cell r="M3834">
            <v>43</v>
          </cell>
        </row>
        <row r="3835">
          <cell r="L3835">
            <v>46374</v>
          </cell>
          <cell r="M3835">
            <v>43</v>
          </cell>
        </row>
        <row r="3836">
          <cell r="L3836">
            <v>46375</v>
          </cell>
          <cell r="M3836">
            <v>43</v>
          </cell>
        </row>
        <row r="3837">
          <cell r="L3837">
            <v>46376</v>
          </cell>
          <cell r="M3837">
            <v>43</v>
          </cell>
        </row>
        <row r="3838">
          <cell r="L3838">
            <v>46377</v>
          </cell>
          <cell r="M3838">
            <v>43</v>
          </cell>
        </row>
        <row r="3839">
          <cell r="L3839">
            <v>46378</v>
          </cell>
          <cell r="M3839" t="str">
            <v>Mise à Jour</v>
          </cell>
        </row>
        <row r="3840">
          <cell r="L3840">
            <v>46379</v>
          </cell>
          <cell r="M3840">
            <v>43</v>
          </cell>
        </row>
        <row r="3841">
          <cell r="L3841">
            <v>46380</v>
          </cell>
          <cell r="M3841">
            <v>43</v>
          </cell>
        </row>
        <row r="3842">
          <cell r="L3842">
            <v>46381</v>
          </cell>
          <cell r="M3842">
            <v>43</v>
          </cell>
        </row>
        <row r="3843">
          <cell r="L3843">
            <v>46382</v>
          </cell>
          <cell r="M3843">
            <v>43</v>
          </cell>
        </row>
        <row r="3844">
          <cell r="L3844">
            <v>46383</v>
          </cell>
          <cell r="M3844">
            <v>43</v>
          </cell>
        </row>
        <row r="3845">
          <cell r="L3845">
            <v>46384</v>
          </cell>
          <cell r="M3845">
            <v>43</v>
          </cell>
        </row>
        <row r="3846">
          <cell r="L3846">
            <v>46385</v>
          </cell>
          <cell r="M3846">
            <v>43</v>
          </cell>
        </row>
        <row r="3847">
          <cell r="L3847">
            <v>46386</v>
          </cell>
          <cell r="M3847">
            <v>43</v>
          </cell>
        </row>
        <row r="3848">
          <cell r="L3848">
            <v>46387</v>
          </cell>
          <cell r="M3848">
            <v>43</v>
          </cell>
        </row>
        <row r="3849">
          <cell r="L3849">
            <v>46388</v>
          </cell>
          <cell r="M3849">
            <v>43</v>
          </cell>
        </row>
        <row r="3850">
          <cell r="L3850">
            <v>46389</v>
          </cell>
          <cell r="M3850" t="str">
            <v>Mise à Jour</v>
          </cell>
        </row>
        <row r="3851">
          <cell r="L3851">
            <v>46390</v>
          </cell>
          <cell r="M3851">
            <v>43</v>
          </cell>
        </row>
        <row r="3852">
          <cell r="L3852">
            <v>46391</v>
          </cell>
          <cell r="M3852">
            <v>43</v>
          </cell>
        </row>
        <row r="3853">
          <cell r="L3853">
            <v>46392</v>
          </cell>
          <cell r="M3853">
            <v>43</v>
          </cell>
        </row>
        <row r="3854">
          <cell r="L3854">
            <v>46393</v>
          </cell>
          <cell r="M3854">
            <v>43</v>
          </cell>
        </row>
        <row r="3855">
          <cell r="L3855">
            <v>46394</v>
          </cell>
          <cell r="M3855">
            <v>43</v>
          </cell>
        </row>
        <row r="3856">
          <cell r="L3856">
            <v>46395</v>
          </cell>
          <cell r="M3856">
            <v>43</v>
          </cell>
        </row>
        <row r="3857">
          <cell r="L3857">
            <v>46396</v>
          </cell>
          <cell r="M3857">
            <v>43</v>
          </cell>
        </row>
        <row r="3858">
          <cell r="L3858">
            <v>46397</v>
          </cell>
          <cell r="M3858">
            <v>43</v>
          </cell>
        </row>
        <row r="3859">
          <cell r="L3859">
            <v>46398</v>
          </cell>
          <cell r="M3859">
            <v>43</v>
          </cell>
        </row>
        <row r="3860">
          <cell r="L3860">
            <v>46399</v>
          </cell>
          <cell r="M3860">
            <v>43</v>
          </cell>
        </row>
        <row r="3861">
          <cell r="L3861">
            <v>46400</v>
          </cell>
          <cell r="M3861" t="str">
            <v>Mise à Jour</v>
          </cell>
        </row>
        <row r="3862">
          <cell r="L3862">
            <v>46401</v>
          </cell>
          <cell r="M3862">
            <v>43</v>
          </cell>
        </row>
        <row r="3863">
          <cell r="L3863">
            <v>46402</v>
          </cell>
          <cell r="M3863">
            <v>43</v>
          </cell>
        </row>
        <row r="3864">
          <cell r="L3864">
            <v>46403</v>
          </cell>
          <cell r="M3864">
            <v>43</v>
          </cell>
        </row>
        <row r="3865">
          <cell r="L3865">
            <v>46404</v>
          </cell>
          <cell r="M3865">
            <v>43</v>
          </cell>
        </row>
        <row r="3866">
          <cell r="L3866">
            <v>46405</v>
          </cell>
          <cell r="M3866">
            <v>43</v>
          </cell>
        </row>
        <row r="3867">
          <cell r="L3867">
            <v>46406</v>
          </cell>
          <cell r="M3867">
            <v>43</v>
          </cell>
        </row>
        <row r="3868">
          <cell r="L3868">
            <v>46407</v>
          </cell>
          <cell r="M3868">
            <v>43</v>
          </cell>
        </row>
        <row r="3869">
          <cell r="L3869">
            <v>46408</v>
          </cell>
          <cell r="M3869">
            <v>43</v>
          </cell>
        </row>
        <row r="3870">
          <cell r="L3870">
            <v>46409</v>
          </cell>
          <cell r="M3870">
            <v>43</v>
          </cell>
        </row>
        <row r="3871">
          <cell r="L3871">
            <v>46410</v>
          </cell>
          <cell r="M3871">
            <v>43</v>
          </cell>
        </row>
        <row r="3872">
          <cell r="L3872">
            <v>46411</v>
          </cell>
          <cell r="M3872" t="str">
            <v>Mise à Jour</v>
          </cell>
        </row>
        <row r="3873">
          <cell r="L3873">
            <v>46412</v>
          </cell>
          <cell r="M3873">
            <v>43</v>
          </cell>
        </row>
        <row r="3874">
          <cell r="L3874">
            <v>46413</v>
          </cell>
          <cell r="M3874">
            <v>43</v>
          </cell>
        </row>
        <row r="3875">
          <cell r="L3875">
            <v>46414</v>
          </cell>
          <cell r="M3875">
            <v>43</v>
          </cell>
        </row>
        <row r="3876">
          <cell r="L3876">
            <v>46415</v>
          </cell>
          <cell r="M3876">
            <v>43</v>
          </cell>
        </row>
        <row r="3877">
          <cell r="L3877">
            <v>46416</v>
          </cell>
          <cell r="M3877">
            <v>43</v>
          </cell>
        </row>
        <row r="3878">
          <cell r="L3878">
            <v>46417</v>
          </cell>
          <cell r="M3878">
            <v>43</v>
          </cell>
        </row>
        <row r="3879">
          <cell r="L3879">
            <v>46418</v>
          </cell>
          <cell r="M3879">
            <v>43</v>
          </cell>
        </row>
        <row r="3880">
          <cell r="L3880">
            <v>46419</v>
          </cell>
          <cell r="M3880">
            <v>43</v>
          </cell>
        </row>
        <row r="3881">
          <cell r="L3881">
            <v>46420</v>
          </cell>
          <cell r="M3881">
            <v>43</v>
          </cell>
        </row>
        <row r="3882">
          <cell r="L3882">
            <v>46421</v>
          </cell>
          <cell r="M3882">
            <v>43</v>
          </cell>
        </row>
        <row r="3883">
          <cell r="L3883">
            <v>46422</v>
          </cell>
          <cell r="M3883" t="str">
            <v>Mise à Jour</v>
          </cell>
        </row>
        <row r="3884">
          <cell r="L3884">
            <v>46423</v>
          </cell>
          <cell r="M3884">
            <v>43</v>
          </cell>
        </row>
        <row r="3885">
          <cell r="L3885">
            <v>46424</v>
          </cell>
          <cell r="M3885">
            <v>43</v>
          </cell>
        </row>
        <row r="3886">
          <cell r="L3886">
            <v>46425</v>
          </cell>
          <cell r="M3886">
            <v>43</v>
          </cell>
        </row>
        <row r="3887">
          <cell r="L3887">
            <v>46426</v>
          </cell>
          <cell r="M3887">
            <v>43</v>
          </cell>
        </row>
        <row r="3888">
          <cell r="L3888">
            <v>46427</v>
          </cell>
          <cell r="M3888">
            <v>43</v>
          </cell>
        </row>
        <row r="3889">
          <cell r="L3889">
            <v>46428</v>
          </cell>
          <cell r="M3889">
            <v>43</v>
          </cell>
        </row>
        <row r="3890">
          <cell r="L3890">
            <v>46429</v>
          </cell>
          <cell r="M3890">
            <v>43</v>
          </cell>
        </row>
        <row r="3891">
          <cell r="L3891">
            <v>46430</v>
          </cell>
          <cell r="M3891">
            <v>43</v>
          </cell>
        </row>
        <row r="3892">
          <cell r="L3892">
            <v>46431</v>
          </cell>
          <cell r="M3892">
            <v>43</v>
          </cell>
        </row>
        <row r="3893">
          <cell r="L3893">
            <v>46432</v>
          </cell>
          <cell r="M3893">
            <v>43</v>
          </cell>
        </row>
        <row r="3894">
          <cell r="L3894">
            <v>46433</v>
          </cell>
          <cell r="M3894" t="str">
            <v>Mise à Jour</v>
          </cell>
        </row>
        <row r="3895">
          <cell r="L3895">
            <v>46434</v>
          </cell>
          <cell r="M3895">
            <v>43</v>
          </cell>
        </row>
        <row r="3896">
          <cell r="L3896">
            <v>46435</v>
          </cell>
          <cell r="M3896">
            <v>43</v>
          </cell>
        </row>
        <row r="3897">
          <cell r="L3897">
            <v>46436</v>
          </cell>
          <cell r="M3897">
            <v>43</v>
          </cell>
        </row>
        <row r="3898">
          <cell r="L3898">
            <v>46437</v>
          </cell>
          <cell r="M3898">
            <v>43</v>
          </cell>
        </row>
        <row r="3899">
          <cell r="L3899">
            <v>46438</v>
          </cell>
          <cell r="M3899">
            <v>43</v>
          </cell>
        </row>
        <row r="3900">
          <cell r="L3900">
            <v>46439</v>
          </cell>
          <cell r="M3900">
            <v>43</v>
          </cell>
        </row>
        <row r="3901">
          <cell r="L3901">
            <v>46440</v>
          </cell>
          <cell r="M3901">
            <v>43</v>
          </cell>
        </row>
        <row r="3902">
          <cell r="L3902">
            <v>46441</v>
          </cell>
          <cell r="M3902">
            <v>43</v>
          </cell>
        </row>
        <row r="3903">
          <cell r="L3903">
            <v>46442</v>
          </cell>
          <cell r="M3903">
            <v>43</v>
          </cell>
        </row>
        <row r="3904">
          <cell r="L3904">
            <v>46443</v>
          </cell>
          <cell r="M3904">
            <v>43</v>
          </cell>
        </row>
        <row r="3905">
          <cell r="L3905">
            <v>46444</v>
          </cell>
          <cell r="M3905" t="str">
            <v>Mise à Jour</v>
          </cell>
        </row>
        <row r="3906">
          <cell r="L3906">
            <v>46445</v>
          </cell>
          <cell r="M3906">
            <v>43</v>
          </cell>
        </row>
        <row r="3907">
          <cell r="L3907">
            <v>46446</v>
          </cell>
          <cell r="M3907">
            <v>43</v>
          </cell>
        </row>
        <row r="3908">
          <cell r="L3908">
            <v>46447</v>
          </cell>
          <cell r="M3908">
            <v>43</v>
          </cell>
        </row>
        <row r="3909">
          <cell r="L3909">
            <v>46448</v>
          </cell>
          <cell r="M3909">
            <v>43</v>
          </cell>
        </row>
        <row r="3910">
          <cell r="L3910">
            <v>46449</v>
          </cell>
          <cell r="M3910">
            <v>43</v>
          </cell>
        </row>
        <row r="3911">
          <cell r="L3911">
            <v>46450</v>
          </cell>
          <cell r="M3911">
            <v>43</v>
          </cell>
        </row>
        <row r="3912">
          <cell r="L3912">
            <v>46451</v>
          </cell>
          <cell r="M3912">
            <v>43</v>
          </cell>
        </row>
        <row r="3913">
          <cell r="L3913">
            <v>46452</v>
          </cell>
          <cell r="M3913">
            <v>43</v>
          </cell>
        </row>
        <row r="3914">
          <cell r="L3914">
            <v>46453</v>
          </cell>
          <cell r="M3914">
            <v>43</v>
          </cell>
        </row>
        <row r="3915">
          <cell r="L3915">
            <v>46454</v>
          </cell>
          <cell r="M3915">
            <v>43</v>
          </cell>
        </row>
        <row r="3916">
          <cell r="L3916">
            <v>46455</v>
          </cell>
          <cell r="M3916" t="str">
            <v>Mise à Jour</v>
          </cell>
        </row>
        <row r="3917">
          <cell r="L3917">
            <v>46456</v>
          </cell>
          <cell r="M3917">
            <v>43</v>
          </cell>
        </row>
        <row r="3918">
          <cell r="L3918">
            <v>46457</v>
          </cell>
          <cell r="M3918">
            <v>43</v>
          </cell>
        </row>
        <row r="3919">
          <cell r="L3919">
            <v>46458</v>
          </cell>
          <cell r="M3919">
            <v>43</v>
          </cell>
        </row>
        <row r="3920">
          <cell r="L3920">
            <v>46459</v>
          </cell>
          <cell r="M3920">
            <v>43</v>
          </cell>
        </row>
        <row r="3921">
          <cell r="L3921">
            <v>46460</v>
          </cell>
          <cell r="M3921">
            <v>43</v>
          </cell>
        </row>
        <row r="3922">
          <cell r="L3922">
            <v>46461</v>
          </cell>
          <cell r="M3922">
            <v>43</v>
          </cell>
        </row>
        <row r="3923">
          <cell r="L3923">
            <v>46462</v>
          </cell>
          <cell r="M3923">
            <v>43</v>
          </cell>
        </row>
        <row r="3924">
          <cell r="L3924">
            <v>46463</v>
          </cell>
          <cell r="M3924">
            <v>43</v>
          </cell>
        </row>
        <row r="3925">
          <cell r="L3925">
            <v>46464</v>
          </cell>
          <cell r="M3925">
            <v>43</v>
          </cell>
        </row>
        <row r="3926">
          <cell r="L3926">
            <v>46465</v>
          </cell>
          <cell r="M3926">
            <v>43</v>
          </cell>
        </row>
        <row r="3927">
          <cell r="L3927">
            <v>46466</v>
          </cell>
          <cell r="M3927" t="str">
            <v>Mise à Jour</v>
          </cell>
        </row>
        <row r="3928">
          <cell r="L3928">
            <v>46467</v>
          </cell>
          <cell r="M3928">
            <v>43</v>
          </cell>
        </row>
        <row r="3929">
          <cell r="L3929">
            <v>46468</v>
          </cell>
          <cell r="M3929">
            <v>43</v>
          </cell>
        </row>
        <row r="3930">
          <cell r="L3930">
            <v>46469</v>
          </cell>
          <cell r="M3930">
            <v>43</v>
          </cell>
        </row>
        <row r="3931">
          <cell r="L3931">
            <v>46470</v>
          </cell>
          <cell r="M3931">
            <v>43</v>
          </cell>
        </row>
        <row r="3932">
          <cell r="L3932">
            <v>46471</v>
          </cell>
          <cell r="M3932">
            <v>43</v>
          </cell>
        </row>
        <row r="3933">
          <cell r="L3933">
            <v>46472</v>
          </cell>
          <cell r="M3933">
            <v>43</v>
          </cell>
        </row>
        <row r="3934">
          <cell r="L3934">
            <v>46473</v>
          </cell>
          <cell r="M3934">
            <v>43</v>
          </cell>
        </row>
        <row r="3935">
          <cell r="L3935">
            <v>46474</v>
          </cell>
          <cell r="M3935">
            <v>43</v>
          </cell>
        </row>
        <row r="3936">
          <cell r="L3936">
            <v>46475</v>
          </cell>
          <cell r="M3936">
            <v>43</v>
          </cell>
        </row>
        <row r="3937">
          <cell r="L3937">
            <v>46476</v>
          </cell>
          <cell r="M3937">
            <v>43</v>
          </cell>
        </row>
        <row r="3938">
          <cell r="L3938">
            <v>46477</v>
          </cell>
          <cell r="M3938" t="str">
            <v>Mise à Jour</v>
          </cell>
        </row>
        <row r="3939">
          <cell r="L3939">
            <v>46478</v>
          </cell>
          <cell r="M3939">
            <v>43</v>
          </cell>
        </row>
        <row r="3940">
          <cell r="L3940">
            <v>46479</v>
          </cell>
          <cell r="M3940">
            <v>43</v>
          </cell>
        </row>
        <row r="3941">
          <cell r="L3941">
            <v>46480</v>
          </cell>
          <cell r="M3941">
            <v>43</v>
          </cell>
        </row>
        <row r="3942">
          <cell r="L3942">
            <v>46481</v>
          </cell>
          <cell r="M3942">
            <v>43</v>
          </cell>
        </row>
        <row r="3943">
          <cell r="L3943">
            <v>46482</v>
          </cell>
          <cell r="M3943">
            <v>43</v>
          </cell>
        </row>
        <row r="3944">
          <cell r="L3944">
            <v>46483</v>
          </cell>
          <cell r="M3944">
            <v>43</v>
          </cell>
        </row>
        <row r="3945">
          <cell r="L3945">
            <v>46484</v>
          </cell>
          <cell r="M3945">
            <v>43</v>
          </cell>
        </row>
        <row r="3946">
          <cell r="L3946">
            <v>46485</v>
          </cell>
          <cell r="M3946">
            <v>43</v>
          </cell>
        </row>
        <row r="3947">
          <cell r="L3947">
            <v>46486</v>
          </cell>
          <cell r="M3947">
            <v>43</v>
          </cell>
        </row>
        <row r="3948">
          <cell r="L3948">
            <v>46487</v>
          </cell>
          <cell r="M3948">
            <v>43</v>
          </cell>
        </row>
        <row r="3949">
          <cell r="L3949">
            <v>46488</v>
          </cell>
          <cell r="M3949" t="str">
            <v>Mise à Jour</v>
          </cell>
        </row>
        <row r="3950">
          <cell r="L3950">
            <v>46489</v>
          </cell>
          <cell r="M3950">
            <v>43</v>
          </cell>
        </row>
        <row r="3951">
          <cell r="L3951">
            <v>46490</v>
          </cell>
          <cell r="M3951">
            <v>43</v>
          </cell>
        </row>
        <row r="3952">
          <cell r="L3952">
            <v>46491</v>
          </cell>
          <cell r="M3952">
            <v>43</v>
          </cell>
        </row>
        <row r="3953">
          <cell r="L3953">
            <v>46492</v>
          </cell>
          <cell r="M3953">
            <v>43</v>
          </cell>
        </row>
        <row r="3954">
          <cell r="L3954">
            <v>46493</v>
          </cell>
          <cell r="M3954">
            <v>43</v>
          </cell>
        </row>
        <row r="3955">
          <cell r="L3955">
            <v>46494</v>
          </cell>
          <cell r="M3955">
            <v>43</v>
          </cell>
        </row>
        <row r="3956">
          <cell r="L3956">
            <v>46495</v>
          </cell>
          <cell r="M3956">
            <v>43</v>
          </cell>
        </row>
        <row r="3957">
          <cell r="L3957">
            <v>46496</v>
          </cell>
          <cell r="M3957">
            <v>43</v>
          </cell>
        </row>
        <row r="3958">
          <cell r="L3958">
            <v>46497</v>
          </cell>
          <cell r="M3958">
            <v>43</v>
          </cell>
        </row>
        <row r="3959">
          <cell r="L3959">
            <v>46498</v>
          </cell>
          <cell r="M3959">
            <v>43</v>
          </cell>
        </row>
        <row r="3960">
          <cell r="L3960">
            <v>46499</v>
          </cell>
          <cell r="M3960" t="str">
            <v>Mise à Jour</v>
          </cell>
        </row>
        <row r="3961">
          <cell r="L3961">
            <v>46500</v>
          </cell>
          <cell r="M3961">
            <v>43</v>
          </cell>
        </row>
        <row r="3962">
          <cell r="L3962">
            <v>46501</v>
          </cell>
          <cell r="M3962">
            <v>43</v>
          </cell>
        </row>
        <row r="3963">
          <cell r="L3963">
            <v>46502</v>
          </cell>
          <cell r="M3963">
            <v>43</v>
          </cell>
        </row>
        <row r="3964">
          <cell r="L3964">
            <v>46503</v>
          </cell>
          <cell r="M3964">
            <v>43</v>
          </cell>
        </row>
        <row r="3965">
          <cell r="L3965">
            <v>46504</v>
          </cell>
          <cell r="M3965">
            <v>43</v>
          </cell>
        </row>
        <row r="3966">
          <cell r="L3966">
            <v>46505</v>
          </cell>
          <cell r="M3966">
            <v>43</v>
          </cell>
        </row>
        <row r="3967">
          <cell r="L3967">
            <v>46506</v>
          </cell>
          <cell r="M3967">
            <v>43</v>
          </cell>
        </row>
        <row r="3968">
          <cell r="L3968">
            <v>46507</v>
          </cell>
          <cell r="M3968">
            <v>43</v>
          </cell>
        </row>
        <row r="3969">
          <cell r="L3969">
            <v>46508</v>
          </cell>
          <cell r="M3969">
            <v>43</v>
          </cell>
        </row>
        <row r="3970">
          <cell r="L3970">
            <v>46509</v>
          </cell>
          <cell r="M3970">
            <v>43</v>
          </cell>
        </row>
        <row r="3971">
          <cell r="L3971">
            <v>46510</v>
          </cell>
          <cell r="M3971" t="str">
            <v>Mise à Jour</v>
          </cell>
        </row>
        <row r="3972">
          <cell r="L3972">
            <v>46511</v>
          </cell>
          <cell r="M3972">
            <v>43</v>
          </cell>
        </row>
        <row r="3973">
          <cell r="L3973">
            <v>46512</v>
          </cell>
          <cell r="M3973">
            <v>43</v>
          </cell>
        </row>
        <row r="3974">
          <cell r="L3974">
            <v>46513</v>
          </cell>
          <cell r="M3974">
            <v>43</v>
          </cell>
        </row>
        <row r="3975">
          <cell r="L3975">
            <v>46514</v>
          </cell>
          <cell r="M3975">
            <v>43</v>
          </cell>
        </row>
        <row r="3976">
          <cell r="L3976">
            <v>46515</v>
          </cell>
          <cell r="M3976">
            <v>43</v>
          </cell>
        </row>
        <row r="3977">
          <cell r="L3977">
            <v>46516</v>
          </cell>
          <cell r="M3977">
            <v>43</v>
          </cell>
        </row>
        <row r="3978">
          <cell r="L3978">
            <v>46517</v>
          </cell>
          <cell r="M3978">
            <v>43</v>
          </cell>
        </row>
        <row r="3979">
          <cell r="L3979">
            <v>46518</v>
          </cell>
          <cell r="M3979">
            <v>43</v>
          </cell>
        </row>
        <row r="3980">
          <cell r="L3980">
            <v>46519</v>
          </cell>
          <cell r="M3980">
            <v>43</v>
          </cell>
        </row>
        <row r="3981">
          <cell r="L3981">
            <v>46520</v>
          </cell>
          <cell r="M3981">
            <v>43</v>
          </cell>
        </row>
        <row r="3982">
          <cell r="L3982">
            <v>46521</v>
          </cell>
          <cell r="M3982" t="str">
            <v>Mise à Jour</v>
          </cell>
        </row>
        <row r="3983">
          <cell r="L3983">
            <v>46522</v>
          </cell>
          <cell r="M3983">
            <v>43</v>
          </cell>
        </row>
        <row r="3984">
          <cell r="L3984">
            <v>46523</v>
          </cell>
          <cell r="M3984">
            <v>43</v>
          </cell>
        </row>
        <row r="3985">
          <cell r="L3985">
            <v>46524</v>
          </cell>
          <cell r="M3985">
            <v>43</v>
          </cell>
        </row>
        <row r="3986">
          <cell r="L3986">
            <v>46525</v>
          </cell>
          <cell r="M3986">
            <v>43</v>
          </cell>
        </row>
        <row r="3987">
          <cell r="L3987">
            <v>46526</v>
          </cell>
          <cell r="M3987">
            <v>43</v>
          </cell>
        </row>
        <row r="3988">
          <cell r="L3988">
            <v>46527</v>
          </cell>
          <cell r="M3988">
            <v>43</v>
          </cell>
        </row>
        <row r="3989">
          <cell r="L3989">
            <v>46528</v>
          </cell>
          <cell r="M3989">
            <v>43</v>
          </cell>
        </row>
        <row r="3990">
          <cell r="L3990">
            <v>46529</v>
          </cell>
          <cell r="M3990">
            <v>43</v>
          </cell>
        </row>
        <row r="3991">
          <cell r="L3991">
            <v>46530</v>
          </cell>
          <cell r="M3991">
            <v>43</v>
          </cell>
        </row>
        <row r="3992">
          <cell r="L3992">
            <v>46531</v>
          </cell>
          <cell r="M3992">
            <v>43</v>
          </cell>
        </row>
        <row r="3993">
          <cell r="L3993">
            <v>46532</v>
          </cell>
          <cell r="M3993" t="str">
            <v>Mise à Jour</v>
          </cell>
        </row>
        <row r="3994">
          <cell r="L3994">
            <v>46533</v>
          </cell>
          <cell r="M3994">
            <v>43</v>
          </cell>
        </row>
        <row r="3995">
          <cell r="L3995">
            <v>46534</v>
          </cell>
          <cell r="M3995">
            <v>43</v>
          </cell>
        </row>
        <row r="3996">
          <cell r="L3996">
            <v>46535</v>
          </cell>
          <cell r="M3996">
            <v>43</v>
          </cell>
        </row>
        <row r="3997">
          <cell r="L3997">
            <v>46536</v>
          </cell>
          <cell r="M3997">
            <v>43</v>
          </cell>
        </row>
        <row r="3998">
          <cell r="L3998">
            <v>46537</v>
          </cell>
          <cell r="M3998">
            <v>43</v>
          </cell>
        </row>
        <row r="3999">
          <cell r="L3999">
            <v>46538</v>
          </cell>
          <cell r="M3999">
            <v>43</v>
          </cell>
        </row>
        <row r="4000">
          <cell r="L4000">
            <v>46539</v>
          </cell>
          <cell r="M4000">
            <v>43</v>
          </cell>
        </row>
        <row r="4001">
          <cell r="L4001">
            <v>46540</v>
          </cell>
          <cell r="M4001">
            <v>43</v>
          </cell>
        </row>
        <row r="4002">
          <cell r="L4002">
            <v>46541</v>
          </cell>
          <cell r="M4002">
            <v>43</v>
          </cell>
        </row>
        <row r="4003">
          <cell r="L4003">
            <v>46542</v>
          </cell>
          <cell r="M4003">
            <v>43</v>
          </cell>
        </row>
        <row r="4004">
          <cell r="L4004">
            <v>46543</v>
          </cell>
          <cell r="M4004" t="str">
            <v>Mise à Jour</v>
          </cell>
        </row>
        <row r="4005">
          <cell r="L4005">
            <v>46544</v>
          </cell>
          <cell r="M4005">
            <v>43</v>
          </cell>
        </row>
        <row r="4006">
          <cell r="L4006">
            <v>46545</v>
          </cell>
          <cell r="M4006">
            <v>43</v>
          </cell>
        </row>
        <row r="4007">
          <cell r="L4007">
            <v>46546</v>
          </cell>
          <cell r="M4007">
            <v>43</v>
          </cell>
        </row>
        <row r="4008">
          <cell r="L4008">
            <v>46547</v>
          </cell>
          <cell r="M4008">
            <v>43</v>
          </cell>
        </row>
        <row r="4009">
          <cell r="L4009">
            <v>46548</v>
          </cell>
          <cell r="M4009">
            <v>43</v>
          </cell>
        </row>
        <row r="4010">
          <cell r="L4010">
            <v>46549</v>
          </cell>
          <cell r="M4010">
            <v>43</v>
          </cell>
        </row>
        <row r="4011">
          <cell r="L4011">
            <v>46550</v>
          </cell>
          <cell r="M4011">
            <v>43</v>
          </cell>
        </row>
        <row r="4012">
          <cell r="L4012">
            <v>46551</v>
          </cell>
          <cell r="M4012">
            <v>43</v>
          </cell>
        </row>
        <row r="4013">
          <cell r="L4013">
            <v>46552</v>
          </cell>
          <cell r="M4013">
            <v>43</v>
          </cell>
        </row>
        <row r="4014">
          <cell r="L4014">
            <v>46553</v>
          </cell>
          <cell r="M4014">
            <v>43</v>
          </cell>
        </row>
        <row r="4015">
          <cell r="L4015">
            <v>46554</v>
          </cell>
          <cell r="M4015" t="str">
            <v>Mise à Jour</v>
          </cell>
        </row>
        <row r="4016">
          <cell r="L4016">
            <v>46555</v>
          </cell>
          <cell r="M4016">
            <v>43</v>
          </cell>
        </row>
        <row r="4017">
          <cell r="L4017">
            <v>46556</v>
          </cell>
          <cell r="M4017">
            <v>43</v>
          </cell>
        </row>
        <row r="4018">
          <cell r="L4018">
            <v>46557</v>
          </cell>
          <cell r="M4018">
            <v>43</v>
          </cell>
        </row>
        <row r="4019">
          <cell r="L4019">
            <v>46558</v>
          </cell>
          <cell r="M4019">
            <v>43</v>
          </cell>
        </row>
        <row r="4020">
          <cell r="L4020">
            <v>46559</v>
          </cell>
          <cell r="M4020">
            <v>43</v>
          </cell>
        </row>
        <row r="4021">
          <cell r="L4021">
            <v>46560</v>
          </cell>
          <cell r="M4021">
            <v>43</v>
          </cell>
        </row>
        <row r="4022">
          <cell r="L4022">
            <v>46561</v>
          </cell>
          <cell r="M4022">
            <v>43</v>
          </cell>
        </row>
        <row r="4023">
          <cell r="L4023">
            <v>46562</v>
          </cell>
          <cell r="M4023">
            <v>43</v>
          </cell>
        </row>
        <row r="4024">
          <cell r="L4024">
            <v>46563</v>
          </cell>
          <cell r="M4024">
            <v>43</v>
          </cell>
        </row>
        <row r="4025">
          <cell r="L4025">
            <v>46564</v>
          </cell>
          <cell r="M4025">
            <v>43</v>
          </cell>
        </row>
        <row r="4026">
          <cell r="L4026">
            <v>46565</v>
          </cell>
          <cell r="M4026" t="str">
            <v>Mise à Jour</v>
          </cell>
        </row>
        <row r="4027">
          <cell r="L4027">
            <v>46566</v>
          </cell>
          <cell r="M4027">
            <v>43</v>
          </cell>
        </row>
        <row r="4028">
          <cell r="L4028">
            <v>46567</v>
          </cell>
          <cell r="M4028">
            <v>43</v>
          </cell>
        </row>
        <row r="4029">
          <cell r="L4029">
            <v>46568</v>
          </cell>
          <cell r="M4029">
            <v>43</v>
          </cell>
        </row>
        <row r="4030">
          <cell r="L4030">
            <v>46569</v>
          </cell>
          <cell r="M4030">
            <v>43</v>
          </cell>
        </row>
        <row r="4031">
          <cell r="L4031">
            <v>46570</v>
          </cell>
          <cell r="M4031">
            <v>43</v>
          </cell>
        </row>
        <row r="4032">
          <cell r="L4032">
            <v>46571</v>
          </cell>
          <cell r="M4032">
            <v>43</v>
          </cell>
        </row>
        <row r="4033">
          <cell r="L4033">
            <v>46572</v>
          </cell>
          <cell r="M4033">
            <v>43</v>
          </cell>
        </row>
        <row r="4034">
          <cell r="L4034">
            <v>46573</v>
          </cell>
          <cell r="M4034">
            <v>43</v>
          </cell>
        </row>
        <row r="4035">
          <cell r="L4035">
            <v>46574</v>
          </cell>
          <cell r="M4035">
            <v>43</v>
          </cell>
        </row>
        <row r="4036">
          <cell r="L4036">
            <v>46575</v>
          </cell>
          <cell r="M4036">
            <v>43</v>
          </cell>
        </row>
        <row r="4037">
          <cell r="L4037">
            <v>46576</v>
          </cell>
          <cell r="M4037" t="str">
            <v>Mise à Jour</v>
          </cell>
        </row>
        <row r="4038">
          <cell r="L4038">
            <v>46577</v>
          </cell>
          <cell r="M4038">
            <v>43</v>
          </cell>
        </row>
        <row r="4039">
          <cell r="L4039">
            <v>46578</v>
          </cell>
          <cell r="M4039">
            <v>43</v>
          </cell>
        </row>
        <row r="4040">
          <cell r="L4040">
            <v>46579</v>
          </cell>
          <cell r="M4040">
            <v>43</v>
          </cell>
        </row>
        <row r="4041">
          <cell r="L4041">
            <v>46580</v>
          </cell>
          <cell r="M4041">
            <v>43</v>
          </cell>
        </row>
        <row r="4042">
          <cell r="L4042">
            <v>46581</v>
          </cell>
          <cell r="M4042">
            <v>43</v>
          </cell>
        </row>
        <row r="4043">
          <cell r="L4043">
            <v>46582</v>
          </cell>
          <cell r="M4043">
            <v>43</v>
          </cell>
        </row>
        <row r="4044">
          <cell r="L4044">
            <v>46583</v>
          </cell>
          <cell r="M4044">
            <v>43</v>
          </cell>
        </row>
        <row r="4045">
          <cell r="L4045">
            <v>46584</v>
          </cell>
          <cell r="M4045">
            <v>43</v>
          </cell>
        </row>
        <row r="4046">
          <cell r="L4046">
            <v>46585</v>
          </cell>
          <cell r="M4046">
            <v>43</v>
          </cell>
        </row>
        <row r="4047">
          <cell r="L4047">
            <v>46586</v>
          </cell>
          <cell r="M4047">
            <v>43</v>
          </cell>
        </row>
        <row r="4048">
          <cell r="L4048">
            <v>46587</v>
          </cell>
          <cell r="M4048" t="str">
            <v>Mise à Jour</v>
          </cell>
        </row>
        <row r="4049">
          <cell r="L4049">
            <v>46588</v>
          </cell>
          <cell r="M4049">
            <v>43</v>
          </cell>
        </row>
        <row r="4050">
          <cell r="L4050">
            <v>46589</v>
          </cell>
          <cell r="M4050">
            <v>43</v>
          </cell>
        </row>
        <row r="4051">
          <cell r="L4051">
            <v>46590</v>
          </cell>
          <cell r="M4051">
            <v>43</v>
          </cell>
        </row>
        <row r="4052">
          <cell r="L4052">
            <v>46591</v>
          </cell>
          <cell r="M4052">
            <v>43</v>
          </cell>
        </row>
        <row r="4053">
          <cell r="L4053">
            <v>46592</v>
          </cell>
          <cell r="M4053">
            <v>43</v>
          </cell>
        </row>
        <row r="4054">
          <cell r="L4054">
            <v>46593</v>
          </cell>
          <cell r="M4054">
            <v>43</v>
          </cell>
        </row>
        <row r="4055">
          <cell r="L4055">
            <v>46594</v>
          </cell>
          <cell r="M4055">
            <v>43</v>
          </cell>
        </row>
        <row r="4056">
          <cell r="L4056">
            <v>46595</v>
          </cell>
          <cell r="M4056">
            <v>43</v>
          </cell>
        </row>
        <row r="4057">
          <cell r="L4057">
            <v>46596</v>
          </cell>
          <cell r="M4057">
            <v>43</v>
          </cell>
        </row>
        <row r="4058">
          <cell r="L4058">
            <v>46597</v>
          </cell>
          <cell r="M4058">
            <v>43</v>
          </cell>
        </row>
        <row r="4059">
          <cell r="L4059">
            <v>46598</v>
          </cell>
          <cell r="M4059" t="str">
            <v>Mise à Jour</v>
          </cell>
        </row>
        <row r="4060">
          <cell r="L4060">
            <v>46599</v>
          </cell>
          <cell r="M4060">
            <v>43</v>
          </cell>
        </row>
        <row r="4061">
          <cell r="L4061">
            <v>46600</v>
          </cell>
          <cell r="M4061">
            <v>43</v>
          </cell>
        </row>
        <row r="4062">
          <cell r="L4062">
            <v>46601</v>
          </cell>
          <cell r="M4062">
            <v>43</v>
          </cell>
        </row>
        <row r="4063">
          <cell r="L4063">
            <v>46602</v>
          </cell>
          <cell r="M4063">
            <v>43</v>
          </cell>
        </row>
        <row r="4064">
          <cell r="L4064">
            <v>46603</v>
          </cell>
          <cell r="M4064">
            <v>43</v>
          </cell>
        </row>
        <row r="4065">
          <cell r="L4065">
            <v>46604</v>
          </cell>
          <cell r="M4065">
            <v>43</v>
          </cell>
        </row>
        <row r="4066">
          <cell r="L4066">
            <v>46605</v>
          </cell>
          <cell r="M4066">
            <v>43</v>
          </cell>
        </row>
        <row r="4067">
          <cell r="L4067">
            <v>46606</v>
          </cell>
          <cell r="M4067">
            <v>43</v>
          </cell>
        </row>
        <row r="4068">
          <cell r="L4068">
            <v>46607</v>
          </cell>
          <cell r="M4068">
            <v>43</v>
          </cell>
        </row>
        <row r="4069">
          <cell r="L4069">
            <v>46608</v>
          </cell>
          <cell r="M4069">
            <v>43</v>
          </cell>
        </row>
        <row r="4070">
          <cell r="L4070">
            <v>46609</v>
          </cell>
          <cell r="M4070" t="str">
            <v>Mise à Jour</v>
          </cell>
        </row>
        <row r="4071">
          <cell r="L4071">
            <v>46610</v>
          </cell>
          <cell r="M4071">
            <v>43</v>
          </cell>
        </row>
        <row r="4072">
          <cell r="L4072">
            <v>46611</v>
          </cell>
          <cell r="M4072">
            <v>43</v>
          </cell>
        </row>
        <row r="4073">
          <cell r="L4073">
            <v>46612</v>
          </cell>
          <cell r="M4073">
            <v>43</v>
          </cell>
        </row>
        <row r="4074">
          <cell r="L4074">
            <v>46613</v>
          </cell>
          <cell r="M4074">
            <v>43</v>
          </cell>
        </row>
        <row r="4075">
          <cell r="L4075">
            <v>46614</v>
          </cell>
          <cell r="M4075">
            <v>43</v>
          </cell>
        </row>
        <row r="4076">
          <cell r="L4076">
            <v>46615</v>
          </cell>
          <cell r="M4076">
            <v>43</v>
          </cell>
        </row>
        <row r="4077">
          <cell r="L4077">
            <v>46616</v>
          </cell>
          <cell r="M4077">
            <v>43</v>
          </cell>
        </row>
        <row r="4078">
          <cell r="L4078">
            <v>46617</v>
          </cell>
          <cell r="M4078">
            <v>43</v>
          </cell>
        </row>
        <row r="4079">
          <cell r="L4079">
            <v>46618</v>
          </cell>
          <cell r="M4079">
            <v>43</v>
          </cell>
        </row>
        <row r="4080">
          <cell r="L4080">
            <v>46619</v>
          </cell>
          <cell r="M4080">
            <v>43</v>
          </cell>
        </row>
        <row r="4081">
          <cell r="L4081">
            <v>46620</v>
          </cell>
          <cell r="M4081" t="str">
            <v>Mise à Jour</v>
          </cell>
        </row>
        <row r="4082">
          <cell r="L4082">
            <v>46621</v>
          </cell>
          <cell r="M4082">
            <v>43</v>
          </cell>
        </row>
        <row r="4083">
          <cell r="L4083">
            <v>46622</v>
          </cell>
          <cell r="M4083">
            <v>43</v>
          </cell>
        </row>
        <row r="4084">
          <cell r="L4084">
            <v>46623</v>
          </cell>
          <cell r="M4084">
            <v>43</v>
          </cell>
        </row>
        <row r="4085">
          <cell r="L4085">
            <v>46624</v>
          </cell>
          <cell r="M4085">
            <v>43</v>
          </cell>
        </row>
        <row r="4086">
          <cell r="L4086">
            <v>46625</v>
          </cell>
          <cell r="M4086">
            <v>43</v>
          </cell>
        </row>
        <row r="4087">
          <cell r="L4087">
            <v>46626</v>
          </cell>
          <cell r="M4087">
            <v>43</v>
          </cell>
        </row>
        <row r="4088">
          <cell r="L4088">
            <v>46627</v>
          </cell>
          <cell r="M4088">
            <v>43</v>
          </cell>
        </row>
        <row r="4089">
          <cell r="L4089">
            <v>46628</v>
          </cell>
          <cell r="M4089">
            <v>43</v>
          </cell>
        </row>
        <row r="4090">
          <cell r="L4090">
            <v>46629</v>
          </cell>
          <cell r="M4090">
            <v>43</v>
          </cell>
        </row>
        <row r="4091">
          <cell r="L4091">
            <v>46630</v>
          </cell>
          <cell r="M4091">
            <v>43</v>
          </cell>
        </row>
        <row r="4092">
          <cell r="L4092">
            <v>46631</v>
          </cell>
          <cell r="M4092" t="str">
            <v>Mise à Jour</v>
          </cell>
        </row>
        <row r="4093">
          <cell r="L4093">
            <v>46632</v>
          </cell>
          <cell r="M4093">
            <v>43</v>
          </cell>
        </row>
        <row r="4094">
          <cell r="L4094">
            <v>46633</v>
          </cell>
          <cell r="M4094">
            <v>43</v>
          </cell>
        </row>
        <row r="4095">
          <cell r="L4095">
            <v>46634</v>
          </cell>
          <cell r="M4095">
            <v>43</v>
          </cell>
        </row>
        <row r="4096">
          <cell r="L4096">
            <v>46635</v>
          </cell>
          <cell r="M4096">
            <v>43</v>
          </cell>
        </row>
        <row r="4097">
          <cell r="L4097">
            <v>46636</v>
          </cell>
          <cell r="M4097">
            <v>43</v>
          </cell>
        </row>
        <row r="4098">
          <cell r="L4098">
            <v>46637</v>
          </cell>
          <cell r="M4098">
            <v>43</v>
          </cell>
        </row>
        <row r="4099">
          <cell r="L4099">
            <v>46638</v>
          </cell>
          <cell r="M4099">
            <v>43</v>
          </cell>
        </row>
        <row r="4100">
          <cell r="L4100">
            <v>46639</v>
          </cell>
          <cell r="M4100">
            <v>43</v>
          </cell>
        </row>
        <row r="4101">
          <cell r="L4101">
            <v>46640</v>
          </cell>
          <cell r="M4101">
            <v>43</v>
          </cell>
        </row>
        <row r="4102">
          <cell r="L4102">
            <v>46641</v>
          </cell>
          <cell r="M4102">
            <v>43</v>
          </cell>
        </row>
        <row r="4103">
          <cell r="L4103">
            <v>46642</v>
          </cell>
          <cell r="M4103" t="str">
            <v>Mise à Jour</v>
          </cell>
        </row>
        <row r="4104">
          <cell r="L4104">
            <v>46643</v>
          </cell>
          <cell r="M4104">
            <v>43</v>
          </cell>
        </row>
        <row r="4105">
          <cell r="L4105">
            <v>46644</v>
          </cell>
          <cell r="M4105">
            <v>43</v>
          </cell>
        </row>
        <row r="4106">
          <cell r="L4106">
            <v>46645</v>
          </cell>
          <cell r="M4106">
            <v>43</v>
          </cell>
        </row>
        <row r="4107">
          <cell r="L4107">
            <v>46646</v>
          </cell>
          <cell r="M4107">
            <v>43</v>
          </cell>
        </row>
        <row r="4108">
          <cell r="L4108">
            <v>46647</v>
          </cell>
          <cell r="M4108">
            <v>43</v>
          </cell>
        </row>
        <row r="4109">
          <cell r="L4109">
            <v>46648</v>
          </cell>
          <cell r="M4109">
            <v>43</v>
          </cell>
        </row>
        <row r="4110">
          <cell r="L4110">
            <v>46649</v>
          </cell>
          <cell r="M4110">
            <v>43</v>
          </cell>
        </row>
        <row r="4111">
          <cell r="L4111">
            <v>46650</v>
          </cell>
          <cell r="M4111">
            <v>43</v>
          </cell>
        </row>
        <row r="4112">
          <cell r="L4112">
            <v>46651</v>
          </cell>
          <cell r="M4112">
            <v>43</v>
          </cell>
        </row>
        <row r="4113">
          <cell r="L4113">
            <v>46652</v>
          </cell>
          <cell r="M4113">
            <v>43</v>
          </cell>
        </row>
        <row r="4114">
          <cell r="L4114">
            <v>46653</v>
          </cell>
          <cell r="M4114" t="str">
            <v>Mise à Jour</v>
          </cell>
        </row>
        <row r="4115">
          <cell r="L4115">
            <v>46654</v>
          </cell>
          <cell r="M4115">
            <v>43</v>
          </cell>
        </row>
        <row r="4116">
          <cell r="L4116">
            <v>46655</v>
          </cell>
          <cell r="M4116">
            <v>43</v>
          </cell>
        </row>
        <row r="4117">
          <cell r="L4117">
            <v>46656</v>
          </cell>
          <cell r="M4117">
            <v>43</v>
          </cell>
        </row>
        <row r="4118">
          <cell r="L4118">
            <v>46657</v>
          </cell>
          <cell r="M4118">
            <v>43</v>
          </cell>
        </row>
        <row r="4119">
          <cell r="L4119">
            <v>46658</v>
          </cell>
          <cell r="M4119">
            <v>43</v>
          </cell>
        </row>
        <row r="4120">
          <cell r="L4120">
            <v>46659</v>
          </cell>
          <cell r="M4120">
            <v>43</v>
          </cell>
        </row>
        <row r="4121">
          <cell r="L4121">
            <v>46660</v>
          </cell>
          <cell r="M4121">
            <v>43</v>
          </cell>
        </row>
        <row r="4122">
          <cell r="L4122">
            <v>46661</v>
          </cell>
          <cell r="M4122">
            <v>43</v>
          </cell>
        </row>
        <row r="4123">
          <cell r="L4123">
            <v>46662</v>
          </cell>
          <cell r="M4123">
            <v>43</v>
          </cell>
        </row>
        <row r="4124">
          <cell r="L4124">
            <v>46663</v>
          </cell>
          <cell r="M4124">
            <v>43</v>
          </cell>
        </row>
        <row r="4125">
          <cell r="L4125">
            <v>46664</v>
          </cell>
          <cell r="M4125" t="str">
            <v>Mise à Jour</v>
          </cell>
        </row>
        <row r="4126">
          <cell r="L4126">
            <v>46665</v>
          </cell>
          <cell r="M4126">
            <v>43</v>
          </cell>
        </row>
        <row r="4127">
          <cell r="L4127">
            <v>46666</v>
          </cell>
          <cell r="M4127">
            <v>43</v>
          </cell>
        </row>
        <row r="4128">
          <cell r="L4128">
            <v>46667</v>
          </cell>
          <cell r="M4128">
            <v>43</v>
          </cell>
        </row>
        <row r="4129">
          <cell r="L4129">
            <v>46668</v>
          </cell>
          <cell r="M4129">
            <v>43</v>
          </cell>
        </row>
        <row r="4130">
          <cell r="L4130">
            <v>46669</v>
          </cell>
          <cell r="M4130">
            <v>43</v>
          </cell>
        </row>
        <row r="4131">
          <cell r="L4131">
            <v>46670</v>
          </cell>
          <cell r="M4131">
            <v>43</v>
          </cell>
        </row>
        <row r="4132">
          <cell r="L4132">
            <v>46671</v>
          </cell>
          <cell r="M4132">
            <v>43</v>
          </cell>
        </row>
        <row r="4133">
          <cell r="L4133">
            <v>46672</v>
          </cell>
          <cell r="M4133">
            <v>43</v>
          </cell>
        </row>
        <row r="4134">
          <cell r="L4134">
            <v>46673</v>
          </cell>
          <cell r="M4134">
            <v>43</v>
          </cell>
        </row>
        <row r="4135">
          <cell r="L4135">
            <v>46674</v>
          </cell>
          <cell r="M4135">
            <v>43</v>
          </cell>
        </row>
        <row r="4136">
          <cell r="L4136">
            <v>46675</v>
          </cell>
          <cell r="M4136" t="str">
            <v>Mise à Jour</v>
          </cell>
        </row>
        <row r="4137">
          <cell r="L4137">
            <v>46676</v>
          </cell>
          <cell r="M4137">
            <v>43</v>
          </cell>
        </row>
        <row r="4138">
          <cell r="L4138">
            <v>46677</v>
          </cell>
          <cell r="M4138">
            <v>43</v>
          </cell>
        </row>
        <row r="4139">
          <cell r="L4139">
            <v>46678</v>
          </cell>
          <cell r="M4139">
            <v>43</v>
          </cell>
        </row>
        <row r="4140">
          <cell r="L4140">
            <v>46679</v>
          </cell>
          <cell r="M4140">
            <v>43</v>
          </cell>
        </row>
        <row r="4141">
          <cell r="L4141">
            <v>46680</v>
          </cell>
          <cell r="M4141">
            <v>43</v>
          </cell>
        </row>
        <row r="4142">
          <cell r="L4142">
            <v>46681</v>
          </cell>
          <cell r="M4142">
            <v>43</v>
          </cell>
        </row>
        <row r="4143">
          <cell r="L4143">
            <v>46682</v>
          </cell>
          <cell r="M4143">
            <v>43</v>
          </cell>
        </row>
        <row r="4144">
          <cell r="L4144">
            <v>46683</v>
          </cell>
          <cell r="M4144">
            <v>43</v>
          </cell>
        </row>
        <row r="4145">
          <cell r="L4145">
            <v>46684</v>
          </cell>
          <cell r="M4145">
            <v>43</v>
          </cell>
        </row>
        <row r="4146">
          <cell r="L4146">
            <v>46685</v>
          </cell>
          <cell r="M4146">
            <v>43</v>
          </cell>
        </row>
        <row r="4147">
          <cell r="L4147">
            <v>46686</v>
          </cell>
          <cell r="M4147" t="str">
            <v>Mise à Jour</v>
          </cell>
        </row>
        <row r="4148">
          <cell r="L4148">
            <v>46687</v>
          </cell>
          <cell r="M4148">
            <v>43</v>
          </cell>
        </row>
        <row r="4149">
          <cell r="L4149">
            <v>46688</v>
          </cell>
          <cell r="M4149">
            <v>43</v>
          </cell>
        </row>
        <row r="4150">
          <cell r="L4150">
            <v>46689</v>
          </cell>
          <cell r="M4150">
            <v>43</v>
          </cell>
        </row>
        <row r="4151">
          <cell r="L4151">
            <v>46690</v>
          </cell>
          <cell r="M4151">
            <v>43</v>
          </cell>
        </row>
        <row r="4152">
          <cell r="L4152">
            <v>46691</v>
          </cell>
          <cell r="M4152">
            <v>43</v>
          </cell>
        </row>
        <row r="4153">
          <cell r="L4153">
            <v>46692</v>
          </cell>
          <cell r="M4153">
            <v>43</v>
          </cell>
        </row>
        <row r="4154">
          <cell r="L4154">
            <v>46693</v>
          </cell>
          <cell r="M4154">
            <v>43</v>
          </cell>
        </row>
        <row r="4155">
          <cell r="L4155">
            <v>46694</v>
          </cell>
          <cell r="M4155">
            <v>43</v>
          </cell>
        </row>
        <row r="4156">
          <cell r="L4156">
            <v>46695</v>
          </cell>
          <cell r="M4156">
            <v>43</v>
          </cell>
        </row>
        <row r="4157">
          <cell r="L4157">
            <v>46696</v>
          </cell>
          <cell r="M4157">
            <v>43</v>
          </cell>
        </row>
        <row r="4158">
          <cell r="L4158">
            <v>46697</v>
          </cell>
          <cell r="M4158" t="str">
            <v>Mise à Jour</v>
          </cell>
        </row>
        <row r="4159">
          <cell r="L4159">
            <v>46698</v>
          </cell>
          <cell r="M4159">
            <v>43</v>
          </cell>
        </row>
        <row r="4160">
          <cell r="L4160">
            <v>46699</v>
          </cell>
          <cell r="M4160">
            <v>43</v>
          </cell>
        </row>
        <row r="4161">
          <cell r="L4161">
            <v>46700</v>
          </cell>
          <cell r="M4161">
            <v>43</v>
          </cell>
        </row>
        <row r="4162">
          <cell r="L4162">
            <v>46701</v>
          </cell>
          <cell r="M4162">
            <v>43</v>
          </cell>
        </row>
        <row r="4163">
          <cell r="L4163">
            <v>46702</v>
          </cell>
          <cell r="M4163">
            <v>43</v>
          </cell>
        </row>
        <row r="4164">
          <cell r="L4164">
            <v>46703</v>
          </cell>
          <cell r="M4164">
            <v>43</v>
          </cell>
        </row>
        <row r="4165">
          <cell r="L4165">
            <v>46704</v>
          </cell>
          <cell r="M4165">
            <v>43</v>
          </cell>
        </row>
        <row r="4166">
          <cell r="L4166">
            <v>46705</v>
          </cell>
          <cell r="M4166">
            <v>43</v>
          </cell>
        </row>
        <row r="4167">
          <cell r="L4167">
            <v>46706</v>
          </cell>
          <cell r="M4167">
            <v>43</v>
          </cell>
        </row>
        <row r="4168">
          <cell r="L4168">
            <v>46707</v>
          </cell>
          <cell r="M4168">
            <v>43</v>
          </cell>
        </row>
        <row r="4169">
          <cell r="L4169">
            <v>46708</v>
          </cell>
          <cell r="M4169" t="str">
            <v>Mise à Jour</v>
          </cell>
        </row>
        <row r="4170">
          <cell r="L4170">
            <v>46709</v>
          </cell>
          <cell r="M4170">
            <v>43</v>
          </cell>
        </row>
        <row r="4171">
          <cell r="L4171">
            <v>46710</v>
          </cell>
          <cell r="M4171">
            <v>43</v>
          </cell>
        </row>
        <row r="4172">
          <cell r="L4172">
            <v>46711</v>
          </cell>
          <cell r="M4172">
            <v>43</v>
          </cell>
        </row>
        <row r="4173">
          <cell r="L4173">
            <v>46712</v>
          </cell>
          <cell r="M4173">
            <v>43</v>
          </cell>
        </row>
        <row r="4174">
          <cell r="L4174">
            <v>46713</v>
          </cell>
          <cell r="M4174">
            <v>43</v>
          </cell>
        </row>
        <row r="4175">
          <cell r="L4175">
            <v>46714</v>
          </cell>
          <cell r="M4175">
            <v>43</v>
          </cell>
        </row>
        <row r="4176">
          <cell r="L4176">
            <v>46715</v>
          </cell>
          <cell r="M4176">
            <v>43</v>
          </cell>
        </row>
        <row r="4177">
          <cell r="L4177">
            <v>46716</v>
          </cell>
          <cell r="M4177">
            <v>43</v>
          </cell>
        </row>
        <row r="4178">
          <cell r="L4178">
            <v>46717</v>
          </cell>
          <cell r="M4178">
            <v>43</v>
          </cell>
        </row>
        <row r="4179">
          <cell r="L4179">
            <v>46718</v>
          </cell>
          <cell r="M4179">
            <v>43</v>
          </cell>
        </row>
        <row r="4180">
          <cell r="L4180">
            <v>46719</v>
          </cell>
          <cell r="M4180" t="str">
            <v>Mise à Jour</v>
          </cell>
        </row>
        <row r="4181">
          <cell r="L4181">
            <v>46720</v>
          </cell>
          <cell r="M4181">
            <v>43</v>
          </cell>
        </row>
        <row r="4182">
          <cell r="L4182">
            <v>46721</v>
          </cell>
          <cell r="M4182">
            <v>43</v>
          </cell>
        </row>
        <row r="4183">
          <cell r="L4183">
            <v>46722</v>
          </cell>
          <cell r="M4183">
            <v>43</v>
          </cell>
        </row>
        <row r="4184">
          <cell r="L4184">
            <v>46723</v>
          </cell>
          <cell r="M4184">
            <v>43</v>
          </cell>
        </row>
        <row r="4185">
          <cell r="L4185">
            <v>46724</v>
          </cell>
          <cell r="M4185">
            <v>43</v>
          </cell>
        </row>
        <row r="4186">
          <cell r="L4186">
            <v>46725</v>
          </cell>
          <cell r="M4186">
            <v>43</v>
          </cell>
        </row>
        <row r="4187">
          <cell r="L4187">
            <v>46726</v>
          </cell>
          <cell r="M4187">
            <v>43</v>
          </cell>
        </row>
        <row r="4188">
          <cell r="L4188">
            <v>46727</v>
          </cell>
          <cell r="M4188">
            <v>43</v>
          </cell>
        </row>
        <row r="4189">
          <cell r="L4189">
            <v>46728</v>
          </cell>
          <cell r="M4189">
            <v>43</v>
          </cell>
        </row>
        <row r="4190">
          <cell r="L4190">
            <v>46729</v>
          </cell>
          <cell r="M4190">
            <v>43</v>
          </cell>
        </row>
        <row r="4191">
          <cell r="L4191">
            <v>46730</v>
          </cell>
          <cell r="M4191" t="str">
            <v>Mise à Jour</v>
          </cell>
        </row>
        <row r="4192">
          <cell r="L4192">
            <v>46731</v>
          </cell>
          <cell r="M4192">
            <v>43</v>
          </cell>
        </row>
        <row r="4193">
          <cell r="L4193">
            <v>46732</v>
          </cell>
          <cell r="M4193">
            <v>43</v>
          </cell>
        </row>
        <row r="4194">
          <cell r="L4194">
            <v>46733</v>
          </cell>
          <cell r="M4194">
            <v>43</v>
          </cell>
        </row>
        <row r="4195">
          <cell r="L4195">
            <v>46734</v>
          </cell>
          <cell r="M4195">
            <v>43</v>
          </cell>
        </row>
        <row r="4196">
          <cell r="L4196">
            <v>46735</v>
          </cell>
          <cell r="M4196">
            <v>43</v>
          </cell>
        </row>
        <row r="4197">
          <cell r="L4197">
            <v>46736</v>
          </cell>
          <cell r="M4197">
            <v>43</v>
          </cell>
        </row>
        <row r="4198">
          <cell r="L4198">
            <v>46737</v>
          </cell>
          <cell r="M4198">
            <v>43</v>
          </cell>
        </row>
        <row r="4199">
          <cell r="L4199">
            <v>46738</v>
          </cell>
          <cell r="M4199">
            <v>43</v>
          </cell>
        </row>
        <row r="4200">
          <cell r="L4200">
            <v>46739</v>
          </cell>
          <cell r="M4200">
            <v>43</v>
          </cell>
        </row>
        <row r="4201">
          <cell r="L4201">
            <v>46740</v>
          </cell>
          <cell r="M4201">
            <v>43</v>
          </cell>
        </row>
        <row r="4202">
          <cell r="L4202">
            <v>46741</v>
          </cell>
          <cell r="M4202" t="str">
            <v>Mise à Jour</v>
          </cell>
        </row>
        <row r="4203">
          <cell r="L4203">
            <v>46742</v>
          </cell>
          <cell r="M4203">
            <v>43</v>
          </cell>
        </row>
        <row r="4204">
          <cell r="L4204">
            <v>46743</v>
          </cell>
          <cell r="M4204">
            <v>43</v>
          </cell>
        </row>
        <row r="4205">
          <cell r="L4205">
            <v>46744</v>
          </cell>
          <cell r="M4205">
            <v>43</v>
          </cell>
        </row>
        <row r="4206">
          <cell r="L4206">
            <v>46745</v>
          </cell>
          <cell r="M4206">
            <v>43</v>
          </cell>
        </row>
        <row r="4207">
          <cell r="L4207">
            <v>46746</v>
          </cell>
          <cell r="M4207">
            <v>43</v>
          </cell>
        </row>
        <row r="4208">
          <cell r="L4208">
            <v>46747</v>
          </cell>
          <cell r="M4208">
            <v>43</v>
          </cell>
        </row>
        <row r="4209">
          <cell r="L4209">
            <v>46748</v>
          </cell>
          <cell r="M4209">
            <v>43</v>
          </cell>
        </row>
        <row r="4210">
          <cell r="L4210">
            <v>46749</v>
          </cell>
          <cell r="M4210">
            <v>43</v>
          </cell>
        </row>
        <row r="4211">
          <cell r="L4211">
            <v>46750</v>
          </cell>
          <cell r="M4211">
            <v>43</v>
          </cell>
        </row>
        <row r="4212">
          <cell r="L4212">
            <v>46751</v>
          </cell>
          <cell r="M4212">
            <v>43</v>
          </cell>
        </row>
        <row r="4213">
          <cell r="L4213">
            <v>46752</v>
          </cell>
          <cell r="M4213" t="str">
            <v>Mise à Jour</v>
          </cell>
        </row>
        <row r="4214">
          <cell r="L4214">
            <v>46753</v>
          </cell>
          <cell r="M4214">
            <v>43</v>
          </cell>
        </row>
        <row r="4215">
          <cell r="L4215">
            <v>46754</v>
          </cell>
          <cell r="M4215">
            <v>43</v>
          </cell>
        </row>
        <row r="4216">
          <cell r="L4216">
            <v>46755</v>
          </cell>
          <cell r="M4216">
            <v>43</v>
          </cell>
        </row>
        <row r="4217">
          <cell r="L4217">
            <v>46756</v>
          </cell>
          <cell r="M4217">
            <v>43</v>
          </cell>
        </row>
        <row r="4218">
          <cell r="L4218">
            <v>46757</v>
          </cell>
          <cell r="M4218">
            <v>43</v>
          </cell>
        </row>
        <row r="4219">
          <cell r="L4219">
            <v>46758</v>
          </cell>
          <cell r="M4219">
            <v>43</v>
          </cell>
        </row>
        <row r="4220">
          <cell r="L4220">
            <v>46759</v>
          </cell>
          <cell r="M4220">
            <v>43</v>
          </cell>
        </row>
        <row r="4221">
          <cell r="L4221">
            <v>46760</v>
          </cell>
          <cell r="M4221">
            <v>43</v>
          </cell>
        </row>
        <row r="4222">
          <cell r="L4222">
            <v>46761</v>
          </cell>
          <cell r="M4222">
            <v>43</v>
          </cell>
        </row>
        <row r="4223">
          <cell r="L4223">
            <v>46762</v>
          </cell>
          <cell r="M4223">
            <v>43</v>
          </cell>
        </row>
        <row r="4224">
          <cell r="L4224">
            <v>46763</v>
          </cell>
          <cell r="M4224" t="str">
            <v>Mise à Jour</v>
          </cell>
        </row>
        <row r="4225">
          <cell r="L4225">
            <v>46764</v>
          </cell>
          <cell r="M4225">
            <v>43</v>
          </cell>
        </row>
        <row r="4226">
          <cell r="L4226">
            <v>46765</v>
          </cell>
          <cell r="M4226">
            <v>43</v>
          </cell>
        </row>
        <row r="4227">
          <cell r="L4227">
            <v>46766</v>
          </cell>
          <cell r="M4227">
            <v>43</v>
          </cell>
        </row>
        <row r="4228">
          <cell r="L4228">
            <v>46767</v>
          </cell>
          <cell r="M4228">
            <v>43</v>
          </cell>
        </row>
        <row r="4229">
          <cell r="L4229">
            <v>46768</v>
          </cell>
          <cell r="M4229">
            <v>43</v>
          </cell>
        </row>
        <row r="4230">
          <cell r="L4230">
            <v>46769</v>
          </cell>
          <cell r="M4230">
            <v>43</v>
          </cell>
        </row>
        <row r="4231">
          <cell r="L4231">
            <v>46770</v>
          </cell>
          <cell r="M4231">
            <v>43</v>
          </cell>
        </row>
        <row r="4232">
          <cell r="L4232">
            <v>46771</v>
          </cell>
          <cell r="M4232">
            <v>43</v>
          </cell>
        </row>
        <row r="4233">
          <cell r="L4233">
            <v>46772</v>
          </cell>
          <cell r="M4233">
            <v>43</v>
          </cell>
        </row>
        <row r="4234">
          <cell r="L4234">
            <v>46773</v>
          </cell>
          <cell r="M4234">
            <v>43</v>
          </cell>
        </row>
        <row r="4235">
          <cell r="L4235">
            <v>46774</v>
          </cell>
          <cell r="M4235" t="str">
            <v>Mise à Jour</v>
          </cell>
        </row>
        <row r="4236">
          <cell r="L4236">
            <v>46775</v>
          </cell>
          <cell r="M4236">
            <v>43</v>
          </cell>
        </row>
        <row r="4237">
          <cell r="L4237">
            <v>46776</v>
          </cell>
          <cell r="M4237">
            <v>43</v>
          </cell>
        </row>
        <row r="4238">
          <cell r="L4238">
            <v>46777</v>
          </cell>
          <cell r="M4238">
            <v>43</v>
          </cell>
        </row>
        <row r="4239">
          <cell r="L4239">
            <v>46778</v>
          </cell>
          <cell r="M4239">
            <v>43</v>
          </cell>
        </row>
        <row r="4240">
          <cell r="L4240">
            <v>46779</v>
          </cell>
          <cell r="M4240">
            <v>43</v>
          </cell>
        </row>
        <row r="4241">
          <cell r="L4241">
            <v>46780</v>
          </cell>
          <cell r="M4241">
            <v>43</v>
          </cell>
        </row>
        <row r="4242">
          <cell r="L4242">
            <v>46781</v>
          </cell>
          <cell r="M4242">
            <v>43</v>
          </cell>
        </row>
        <row r="4243">
          <cell r="L4243">
            <v>46782</v>
          </cell>
          <cell r="M4243">
            <v>43</v>
          </cell>
        </row>
        <row r="4244">
          <cell r="L4244">
            <v>46783</v>
          </cell>
          <cell r="M4244">
            <v>43</v>
          </cell>
        </row>
        <row r="4245">
          <cell r="L4245">
            <v>46784</v>
          </cell>
          <cell r="M4245">
            <v>43</v>
          </cell>
        </row>
        <row r="4246">
          <cell r="L4246">
            <v>46785</v>
          </cell>
          <cell r="M4246" t="str">
            <v>Mise à Jour</v>
          </cell>
        </row>
        <row r="4247">
          <cell r="L4247">
            <v>46786</v>
          </cell>
          <cell r="M4247">
            <v>43</v>
          </cell>
        </row>
        <row r="4248">
          <cell r="L4248">
            <v>46787</v>
          </cell>
          <cell r="M4248">
            <v>43</v>
          </cell>
        </row>
        <row r="4249">
          <cell r="L4249">
            <v>46788</v>
          </cell>
          <cell r="M4249">
            <v>43</v>
          </cell>
        </row>
        <row r="4250">
          <cell r="L4250">
            <v>46789</v>
          </cell>
          <cell r="M4250">
            <v>43</v>
          </cell>
        </row>
        <row r="4251">
          <cell r="L4251">
            <v>46790</v>
          </cell>
          <cell r="M4251">
            <v>43</v>
          </cell>
        </row>
        <row r="4252">
          <cell r="L4252">
            <v>46791</v>
          </cell>
          <cell r="M4252">
            <v>43</v>
          </cell>
        </row>
        <row r="4253">
          <cell r="L4253">
            <v>46792</v>
          </cell>
          <cell r="M4253">
            <v>43</v>
          </cell>
        </row>
        <row r="4254">
          <cell r="L4254">
            <v>46793</v>
          </cell>
          <cell r="M4254">
            <v>43</v>
          </cell>
        </row>
        <row r="4255">
          <cell r="L4255">
            <v>46794</v>
          </cell>
          <cell r="M4255">
            <v>43</v>
          </cell>
        </row>
        <row r="4256">
          <cell r="L4256">
            <v>46795</v>
          </cell>
          <cell r="M4256">
            <v>43</v>
          </cell>
        </row>
        <row r="4257">
          <cell r="L4257">
            <v>46796</v>
          </cell>
          <cell r="M4257" t="str">
            <v>Mise à Jour</v>
          </cell>
        </row>
        <row r="4258">
          <cell r="L4258">
            <v>46797</v>
          </cell>
          <cell r="M4258">
            <v>43</v>
          </cell>
        </row>
        <row r="4259">
          <cell r="L4259">
            <v>46798</v>
          </cell>
          <cell r="M4259">
            <v>43</v>
          </cell>
        </row>
        <row r="4260">
          <cell r="L4260">
            <v>46799</v>
          </cell>
          <cell r="M4260">
            <v>43</v>
          </cell>
        </row>
        <row r="4261">
          <cell r="L4261">
            <v>46800</v>
          </cell>
          <cell r="M4261">
            <v>43</v>
          </cell>
        </row>
        <row r="4262">
          <cell r="L4262">
            <v>46801</v>
          </cell>
          <cell r="M4262">
            <v>43</v>
          </cell>
        </row>
        <row r="4263">
          <cell r="L4263">
            <v>46802</v>
          </cell>
          <cell r="M4263">
            <v>43</v>
          </cell>
        </row>
        <row r="4264">
          <cell r="L4264">
            <v>46803</v>
          </cell>
          <cell r="M4264">
            <v>43</v>
          </cell>
        </row>
        <row r="4265">
          <cell r="L4265">
            <v>46804</v>
          </cell>
          <cell r="M4265">
            <v>43</v>
          </cell>
        </row>
        <row r="4266">
          <cell r="L4266">
            <v>46805</v>
          </cell>
          <cell r="M4266">
            <v>43</v>
          </cell>
        </row>
        <row r="4267">
          <cell r="L4267">
            <v>46806</v>
          </cell>
          <cell r="M4267">
            <v>43</v>
          </cell>
        </row>
        <row r="4268">
          <cell r="L4268">
            <v>46807</v>
          </cell>
          <cell r="M4268" t="str">
            <v>Mise à Jour</v>
          </cell>
        </row>
        <row r="4269">
          <cell r="L4269">
            <v>46808</v>
          </cell>
          <cell r="M4269">
            <v>43</v>
          </cell>
        </row>
        <row r="4270">
          <cell r="L4270">
            <v>46809</v>
          </cell>
          <cell r="M4270">
            <v>43</v>
          </cell>
        </row>
        <row r="4271">
          <cell r="L4271">
            <v>46810</v>
          </cell>
          <cell r="M4271">
            <v>43</v>
          </cell>
        </row>
        <row r="4272">
          <cell r="L4272">
            <v>46811</v>
          </cell>
          <cell r="M4272">
            <v>43</v>
          </cell>
        </row>
        <row r="4273">
          <cell r="L4273">
            <v>46812</v>
          </cell>
          <cell r="M4273">
            <v>43</v>
          </cell>
        </row>
        <row r="4274">
          <cell r="L4274">
            <v>46813</v>
          </cell>
          <cell r="M4274">
            <v>43</v>
          </cell>
        </row>
        <row r="4275">
          <cell r="L4275">
            <v>46814</v>
          </cell>
          <cell r="M4275">
            <v>43</v>
          </cell>
        </row>
        <row r="4276">
          <cell r="L4276">
            <v>46815</v>
          </cell>
          <cell r="M4276">
            <v>43</v>
          </cell>
        </row>
        <row r="4277">
          <cell r="L4277">
            <v>46816</v>
          </cell>
          <cell r="M4277">
            <v>43</v>
          </cell>
        </row>
        <row r="4278">
          <cell r="L4278">
            <v>46817</v>
          </cell>
          <cell r="M4278">
            <v>43</v>
          </cell>
        </row>
        <row r="4279">
          <cell r="L4279">
            <v>46818</v>
          </cell>
          <cell r="M4279" t="str">
            <v>Mise à Jour</v>
          </cell>
        </row>
        <row r="4280">
          <cell r="L4280">
            <v>46819</v>
          </cell>
          <cell r="M4280">
            <v>43</v>
          </cell>
        </row>
        <row r="4281">
          <cell r="L4281">
            <v>46820</v>
          </cell>
          <cell r="M4281">
            <v>43</v>
          </cell>
        </row>
        <row r="4282">
          <cell r="L4282">
            <v>46821</v>
          </cell>
          <cell r="M4282">
            <v>43</v>
          </cell>
        </row>
        <row r="4283">
          <cell r="L4283">
            <v>46822</v>
          </cell>
          <cell r="M4283">
            <v>43</v>
          </cell>
        </row>
        <row r="4284">
          <cell r="L4284">
            <v>46823</v>
          </cell>
          <cell r="M4284">
            <v>43</v>
          </cell>
        </row>
        <row r="4285">
          <cell r="L4285">
            <v>46824</v>
          </cell>
          <cell r="M4285">
            <v>43</v>
          </cell>
        </row>
        <row r="4286">
          <cell r="L4286">
            <v>46825</v>
          </cell>
          <cell r="M4286">
            <v>43</v>
          </cell>
        </row>
        <row r="4287">
          <cell r="L4287">
            <v>46826</v>
          </cell>
          <cell r="M4287">
            <v>43</v>
          </cell>
        </row>
        <row r="4288">
          <cell r="L4288">
            <v>46827</v>
          </cell>
          <cell r="M4288">
            <v>43</v>
          </cell>
        </row>
        <row r="4289">
          <cell r="L4289">
            <v>46828</v>
          </cell>
          <cell r="M4289">
            <v>43</v>
          </cell>
        </row>
        <row r="4290">
          <cell r="L4290">
            <v>46829</v>
          </cell>
          <cell r="M4290" t="str">
            <v>Mise à Jour</v>
          </cell>
        </row>
        <row r="4291">
          <cell r="L4291">
            <v>46830</v>
          </cell>
          <cell r="M4291">
            <v>43</v>
          </cell>
        </row>
        <row r="4292">
          <cell r="L4292">
            <v>46831</v>
          </cell>
          <cell r="M4292">
            <v>43</v>
          </cell>
        </row>
        <row r="4293">
          <cell r="L4293">
            <v>46832</v>
          </cell>
          <cell r="M4293">
            <v>43</v>
          </cell>
        </row>
        <row r="4294">
          <cell r="L4294">
            <v>46833</v>
          </cell>
          <cell r="M4294">
            <v>43</v>
          </cell>
        </row>
        <row r="4295">
          <cell r="L4295">
            <v>46834</v>
          </cell>
          <cell r="M4295">
            <v>43</v>
          </cell>
        </row>
        <row r="4296">
          <cell r="L4296">
            <v>46835</v>
          </cell>
          <cell r="M4296">
            <v>43</v>
          </cell>
        </row>
        <row r="4297">
          <cell r="L4297">
            <v>46836</v>
          </cell>
          <cell r="M4297">
            <v>43</v>
          </cell>
        </row>
        <row r="4298">
          <cell r="L4298">
            <v>46837</v>
          </cell>
          <cell r="M4298">
            <v>43</v>
          </cell>
        </row>
        <row r="4299">
          <cell r="L4299">
            <v>46838</v>
          </cell>
          <cell r="M4299">
            <v>43</v>
          </cell>
        </row>
        <row r="4300">
          <cell r="L4300">
            <v>46839</v>
          </cell>
          <cell r="M4300">
            <v>43</v>
          </cell>
        </row>
        <row r="4301">
          <cell r="L4301">
            <v>46840</v>
          </cell>
          <cell r="M4301" t="str">
            <v>Mise à Jour</v>
          </cell>
        </row>
        <row r="4302">
          <cell r="L4302">
            <v>46841</v>
          </cell>
          <cell r="M4302">
            <v>43</v>
          </cell>
        </row>
        <row r="4303">
          <cell r="L4303">
            <v>46842</v>
          </cell>
          <cell r="M4303">
            <v>43</v>
          </cell>
        </row>
        <row r="4304">
          <cell r="L4304">
            <v>46843</v>
          </cell>
          <cell r="M4304">
            <v>43</v>
          </cell>
        </row>
        <row r="4305">
          <cell r="L4305">
            <v>46844</v>
          </cell>
          <cell r="M4305">
            <v>43</v>
          </cell>
        </row>
        <row r="4306">
          <cell r="L4306">
            <v>46845</v>
          </cell>
          <cell r="M4306">
            <v>43</v>
          </cell>
        </row>
        <row r="4307">
          <cell r="L4307">
            <v>46846</v>
          </cell>
          <cell r="M4307">
            <v>43</v>
          </cell>
        </row>
        <row r="4308">
          <cell r="L4308">
            <v>46847</v>
          </cell>
          <cell r="M4308">
            <v>43</v>
          </cell>
        </row>
        <row r="4309">
          <cell r="L4309">
            <v>46848</v>
          </cell>
          <cell r="M4309">
            <v>43</v>
          </cell>
        </row>
        <row r="4310">
          <cell r="L4310">
            <v>46849</v>
          </cell>
          <cell r="M4310">
            <v>43</v>
          </cell>
        </row>
        <row r="4311">
          <cell r="L4311">
            <v>46850</v>
          </cell>
          <cell r="M4311">
            <v>43</v>
          </cell>
        </row>
        <row r="4312">
          <cell r="L4312">
            <v>46851</v>
          </cell>
          <cell r="M4312" t="str">
            <v>Mise à Jour</v>
          </cell>
        </row>
        <row r="4313">
          <cell r="L4313">
            <v>46852</v>
          </cell>
          <cell r="M4313">
            <v>43</v>
          </cell>
        </row>
        <row r="4314">
          <cell r="L4314">
            <v>46853</v>
          </cell>
          <cell r="M4314">
            <v>43</v>
          </cell>
        </row>
        <row r="4315">
          <cell r="L4315">
            <v>46854</v>
          </cell>
          <cell r="M4315">
            <v>43</v>
          </cell>
        </row>
        <row r="4316">
          <cell r="L4316">
            <v>46855</v>
          </cell>
          <cell r="M4316">
            <v>43</v>
          </cell>
        </row>
        <row r="4317">
          <cell r="L4317">
            <v>46856</v>
          </cell>
          <cell r="M4317">
            <v>43</v>
          </cell>
        </row>
        <row r="4318">
          <cell r="L4318">
            <v>46857</v>
          </cell>
          <cell r="M4318">
            <v>43</v>
          </cell>
        </row>
        <row r="4319">
          <cell r="L4319">
            <v>46858</v>
          </cell>
          <cell r="M4319">
            <v>43</v>
          </cell>
        </row>
        <row r="4320">
          <cell r="L4320">
            <v>46859</v>
          </cell>
          <cell r="M4320">
            <v>43</v>
          </cell>
        </row>
        <row r="4321">
          <cell r="L4321">
            <v>46860</v>
          </cell>
          <cell r="M4321">
            <v>43</v>
          </cell>
        </row>
        <row r="4322">
          <cell r="L4322">
            <v>46861</v>
          </cell>
          <cell r="M4322">
            <v>43</v>
          </cell>
        </row>
        <row r="4323">
          <cell r="L4323">
            <v>46862</v>
          </cell>
          <cell r="M4323" t="str">
            <v>Mise à Jour</v>
          </cell>
        </row>
        <row r="4324">
          <cell r="L4324">
            <v>46863</v>
          </cell>
          <cell r="M4324">
            <v>43</v>
          </cell>
        </row>
        <row r="4325">
          <cell r="L4325">
            <v>46864</v>
          </cell>
          <cell r="M4325">
            <v>43</v>
          </cell>
        </row>
        <row r="4326">
          <cell r="L4326">
            <v>46865</v>
          </cell>
          <cell r="M4326">
            <v>43</v>
          </cell>
        </row>
        <row r="4327">
          <cell r="L4327">
            <v>46866</v>
          </cell>
          <cell r="M4327">
            <v>43</v>
          </cell>
        </row>
        <row r="4328">
          <cell r="L4328">
            <v>46867</v>
          </cell>
          <cell r="M4328">
            <v>43</v>
          </cell>
        </row>
        <row r="4329">
          <cell r="L4329">
            <v>46868</v>
          </cell>
          <cell r="M4329">
            <v>43</v>
          </cell>
        </row>
        <row r="4330">
          <cell r="L4330">
            <v>46869</v>
          </cell>
          <cell r="M4330">
            <v>43</v>
          </cell>
        </row>
        <row r="4331">
          <cell r="L4331">
            <v>46870</v>
          </cell>
          <cell r="M4331">
            <v>43</v>
          </cell>
        </row>
        <row r="4332">
          <cell r="L4332">
            <v>46871</v>
          </cell>
          <cell r="M4332">
            <v>43</v>
          </cell>
        </row>
        <row r="4333">
          <cell r="L4333">
            <v>46872</v>
          </cell>
          <cell r="M4333">
            <v>43</v>
          </cell>
        </row>
        <row r="4334">
          <cell r="L4334">
            <v>46873</v>
          </cell>
          <cell r="M4334" t="str">
            <v>Mise à Jour</v>
          </cell>
        </row>
        <row r="4335">
          <cell r="L4335">
            <v>46874</v>
          </cell>
          <cell r="M4335">
            <v>43</v>
          </cell>
        </row>
        <row r="4336">
          <cell r="L4336">
            <v>46875</v>
          </cell>
          <cell r="M4336">
            <v>43</v>
          </cell>
        </row>
        <row r="4337">
          <cell r="L4337">
            <v>46876</v>
          </cell>
          <cell r="M4337">
            <v>43</v>
          </cell>
        </row>
        <row r="4338">
          <cell r="L4338">
            <v>46877</v>
          </cell>
          <cell r="M4338">
            <v>43</v>
          </cell>
        </row>
        <row r="4339">
          <cell r="L4339">
            <v>46878</v>
          </cell>
          <cell r="M4339">
            <v>43</v>
          </cell>
        </row>
        <row r="4340">
          <cell r="L4340">
            <v>46879</v>
          </cell>
          <cell r="M4340">
            <v>43</v>
          </cell>
        </row>
        <row r="4341">
          <cell r="L4341">
            <v>46880</v>
          </cell>
          <cell r="M4341">
            <v>43</v>
          </cell>
        </row>
        <row r="4342">
          <cell r="L4342">
            <v>46881</v>
          </cell>
          <cell r="M4342">
            <v>43</v>
          </cell>
        </row>
        <row r="4343">
          <cell r="L4343">
            <v>46882</v>
          </cell>
          <cell r="M4343">
            <v>43</v>
          </cell>
        </row>
        <row r="4344">
          <cell r="L4344">
            <v>46883</v>
          </cell>
          <cell r="M4344">
            <v>43</v>
          </cell>
        </row>
        <row r="4345">
          <cell r="L4345">
            <v>46884</v>
          </cell>
          <cell r="M4345" t="str">
            <v>Mise à Jour</v>
          </cell>
        </row>
        <row r="4346">
          <cell r="L4346">
            <v>46885</v>
          </cell>
          <cell r="M4346">
            <v>43</v>
          </cell>
        </row>
        <row r="4347">
          <cell r="L4347">
            <v>46886</v>
          </cell>
          <cell r="M4347">
            <v>43</v>
          </cell>
        </row>
        <row r="4348">
          <cell r="L4348">
            <v>46887</v>
          </cell>
          <cell r="M4348">
            <v>43</v>
          </cell>
        </row>
        <row r="4349">
          <cell r="L4349">
            <v>46888</v>
          </cell>
          <cell r="M4349">
            <v>43</v>
          </cell>
        </row>
        <row r="4350">
          <cell r="L4350">
            <v>46889</v>
          </cell>
          <cell r="M4350">
            <v>43</v>
          </cell>
        </row>
        <row r="4351">
          <cell r="L4351">
            <v>46890</v>
          </cell>
          <cell r="M4351">
            <v>43</v>
          </cell>
        </row>
        <row r="4352">
          <cell r="L4352">
            <v>46891</v>
          </cell>
          <cell r="M4352">
            <v>43</v>
          </cell>
        </row>
        <row r="4353">
          <cell r="L4353">
            <v>46892</v>
          </cell>
          <cell r="M4353">
            <v>43</v>
          </cell>
        </row>
        <row r="4354">
          <cell r="L4354">
            <v>46893</v>
          </cell>
          <cell r="M4354">
            <v>43</v>
          </cell>
        </row>
        <row r="4355">
          <cell r="L4355">
            <v>46894</v>
          </cell>
          <cell r="M4355">
            <v>43</v>
          </cell>
        </row>
        <row r="4356">
          <cell r="L4356">
            <v>46895</v>
          </cell>
          <cell r="M4356" t="str">
            <v>Mise à Jour</v>
          </cell>
        </row>
        <row r="4357">
          <cell r="L4357">
            <v>46896</v>
          </cell>
          <cell r="M4357">
            <v>43</v>
          </cell>
        </row>
        <row r="4358">
          <cell r="L4358">
            <v>46897</v>
          </cell>
          <cell r="M4358">
            <v>43</v>
          </cell>
        </row>
        <row r="4359">
          <cell r="L4359">
            <v>46898</v>
          </cell>
          <cell r="M4359">
            <v>43</v>
          </cell>
        </row>
        <row r="4360">
          <cell r="L4360">
            <v>46899</v>
          </cell>
          <cell r="M4360">
            <v>43</v>
          </cell>
        </row>
        <row r="4361">
          <cell r="L4361">
            <v>46900</v>
          </cell>
          <cell r="M4361">
            <v>43</v>
          </cell>
        </row>
        <row r="4362">
          <cell r="L4362">
            <v>46901</v>
          </cell>
          <cell r="M4362">
            <v>43</v>
          </cell>
        </row>
        <row r="4363">
          <cell r="L4363">
            <v>46902</v>
          </cell>
          <cell r="M4363">
            <v>43</v>
          </cell>
        </row>
        <row r="4364">
          <cell r="L4364">
            <v>46903</v>
          </cell>
          <cell r="M4364">
            <v>43</v>
          </cell>
        </row>
        <row r="4365">
          <cell r="L4365">
            <v>46904</v>
          </cell>
          <cell r="M4365">
            <v>43</v>
          </cell>
        </row>
        <row r="4366">
          <cell r="L4366">
            <v>46905</v>
          </cell>
          <cell r="M4366">
            <v>43</v>
          </cell>
        </row>
        <row r="4367">
          <cell r="L4367">
            <v>46906</v>
          </cell>
          <cell r="M4367" t="str">
            <v>Mise à Jour</v>
          </cell>
        </row>
        <row r="4368">
          <cell r="L4368">
            <v>46907</v>
          </cell>
          <cell r="M4368">
            <v>43</v>
          </cell>
        </row>
        <row r="4369">
          <cell r="L4369">
            <v>46908</v>
          </cell>
          <cell r="M4369">
            <v>43</v>
          </cell>
        </row>
        <row r="4370">
          <cell r="L4370">
            <v>46909</v>
          </cell>
          <cell r="M4370">
            <v>43</v>
          </cell>
        </row>
        <row r="4371">
          <cell r="L4371">
            <v>46910</v>
          </cell>
          <cell r="M4371">
            <v>43</v>
          </cell>
        </row>
        <row r="4372">
          <cell r="L4372">
            <v>46911</v>
          </cell>
          <cell r="M4372">
            <v>43</v>
          </cell>
        </row>
        <row r="4373">
          <cell r="L4373">
            <v>46912</v>
          </cell>
          <cell r="M4373">
            <v>43</v>
          </cell>
        </row>
        <row r="4374">
          <cell r="L4374">
            <v>46913</v>
          </cell>
          <cell r="M4374">
            <v>43</v>
          </cell>
        </row>
        <row r="4375">
          <cell r="L4375">
            <v>46914</v>
          </cell>
          <cell r="M4375">
            <v>43</v>
          </cell>
        </row>
        <row r="4376">
          <cell r="L4376">
            <v>46915</v>
          </cell>
          <cell r="M4376">
            <v>43</v>
          </cell>
        </row>
        <row r="4377">
          <cell r="L4377">
            <v>46916</v>
          </cell>
          <cell r="M4377">
            <v>43</v>
          </cell>
        </row>
        <row r="4378">
          <cell r="L4378">
            <v>46917</v>
          </cell>
          <cell r="M4378" t="str">
            <v>Mise à Jour</v>
          </cell>
        </row>
        <row r="4379">
          <cell r="L4379">
            <v>46918</v>
          </cell>
          <cell r="M4379">
            <v>43</v>
          </cell>
        </row>
        <row r="4380">
          <cell r="L4380">
            <v>46919</v>
          </cell>
          <cell r="M4380">
            <v>43</v>
          </cell>
        </row>
        <row r="4381">
          <cell r="L4381">
            <v>46920</v>
          </cell>
          <cell r="M4381">
            <v>43</v>
          </cell>
        </row>
        <row r="4382">
          <cell r="L4382">
            <v>46921</v>
          </cell>
          <cell r="M4382">
            <v>43</v>
          </cell>
        </row>
        <row r="4383">
          <cell r="L4383">
            <v>46922</v>
          </cell>
          <cell r="M4383">
            <v>43</v>
          </cell>
        </row>
        <row r="4384">
          <cell r="L4384">
            <v>46923</v>
          </cell>
          <cell r="M4384">
            <v>43</v>
          </cell>
        </row>
        <row r="4385">
          <cell r="L4385">
            <v>46924</v>
          </cell>
          <cell r="M4385">
            <v>43</v>
          </cell>
        </row>
        <row r="4386">
          <cell r="L4386">
            <v>46925</v>
          </cell>
          <cell r="M4386">
            <v>43</v>
          </cell>
        </row>
        <row r="4387">
          <cell r="L4387">
            <v>46926</v>
          </cell>
          <cell r="M4387">
            <v>43</v>
          </cell>
        </row>
        <row r="4388">
          <cell r="L4388">
            <v>46927</v>
          </cell>
          <cell r="M4388">
            <v>43</v>
          </cell>
        </row>
        <row r="4389">
          <cell r="L4389">
            <v>46928</v>
          </cell>
          <cell r="M4389" t="str">
            <v>Mise à Jour</v>
          </cell>
        </row>
        <row r="4390">
          <cell r="L4390">
            <v>46929</v>
          </cell>
          <cell r="M4390">
            <v>43</v>
          </cell>
        </row>
        <row r="4391">
          <cell r="L4391">
            <v>46930</v>
          </cell>
          <cell r="M4391">
            <v>43</v>
          </cell>
        </row>
        <row r="4392">
          <cell r="L4392">
            <v>46931</v>
          </cell>
          <cell r="M4392">
            <v>43</v>
          </cell>
        </row>
        <row r="4393">
          <cell r="L4393">
            <v>46932</v>
          </cell>
          <cell r="M4393">
            <v>43</v>
          </cell>
        </row>
        <row r="4394">
          <cell r="L4394">
            <v>46933</v>
          </cell>
          <cell r="M4394">
            <v>43</v>
          </cell>
        </row>
        <row r="4395">
          <cell r="L4395">
            <v>46934</v>
          </cell>
          <cell r="M4395">
            <v>43</v>
          </cell>
        </row>
        <row r="4396">
          <cell r="L4396">
            <v>46935</v>
          </cell>
          <cell r="M4396">
            <v>43</v>
          </cell>
        </row>
        <row r="4397">
          <cell r="L4397">
            <v>46936</v>
          </cell>
          <cell r="M4397">
            <v>43</v>
          </cell>
        </row>
        <row r="4398">
          <cell r="L4398">
            <v>46937</v>
          </cell>
          <cell r="M4398">
            <v>43</v>
          </cell>
        </row>
        <row r="4399">
          <cell r="L4399">
            <v>46938</v>
          </cell>
          <cell r="M4399">
            <v>43</v>
          </cell>
        </row>
        <row r="4400">
          <cell r="L4400">
            <v>46939</v>
          </cell>
          <cell r="M4400" t="str">
            <v>Mise à Jour</v>
          </cell>
        </row>
        <row r="4401">
          <cell r="L4401">
            <v>46940</v>
          </cell>
          <cell r="M4401">
            <v>43</v>
          </cell>
        </row>
        <row r="4402">
          <cell r="L4402">
            <v>46941</v>
          </cell>
          <cell r="M4402">
            <v>43</v>
          </cell>
        </row>
        <row r="4403">
          <cell r="L4403">
            <v>46942</v>
          </cell>
          <cell r="M4403">
            <v>43</v>
          </cell>
        </row>
        <row r="4404">
          <cell r="L4404">
            <v>46943</v>
          </cell>
          <cell r="M4404">
            <v>43</v>
          </cell>
        </row>
        <row r="4405">
          <cell r="L4405">
            <v>46944</v>
          </cell>
          <cell r="M4405">
            <v>43</v>
          </cell>
        </row>
        <row r="4406">
          <cell r="L4406">
            <v>46945</v>
          </cell>
          <cell r="M4406">
            <v>43</v>
          </cell>
        </row>
        <row r="4407">
          <cell r="L4407">
            <v>46946</v>
          </cell>
          <cell r="M4407">
            <v>43</v>
          </cell>
        </row>
        <row r="4408">
          <cell r="L4408">
            <v>46947</v>
          </cell>
          <cell r="M4408">
            <v>43</v>
          </cell>
        </row>
        <row r="4409">
          <cell r="L4409">
            <v>46948</v>
          </cell>
          <cell r="M4409">
            <v>43</v>
          </cell>
        </row>
        <row r="4410">
          <cell r="L4410">
            <v>46949</v>
          </cell>
          <cell r="M4410">
            <v>43</v>
          </cell>
        </row>
        <row r="4411">
          <cell r="L4411">
            <v>46950</v>
          </cell>
          <cell r="M4411" t="str">
            <v>Mise à Jour</v>
          </cell>
        </row>
        <row r="4412">
          <cell r="L4412">
            <v>46951</v>
          </cell>
          <cell r="M4412">
            <v>43</v>
          </cell>
        </row>
        <row r="4413">
          <cell r="L4413">
            <v>46952</v>
          </cell>
          <cell r="M4413">
            <v>43</v>
          </cell>
        </row>
        <row r="4414">
          <cell r="L4414">
            <v>46953</v>
          </cell>
          <cell r="M4414">
            <v>43</v>
          </cell>
        </row>
        <row r="4415">
          <cell r="L4415">
            <v>46954</v>
          </cell>
          <cell r="M4415">
            <v>43</v>
          </cell>
        </row>
        <row r="4416">
          <cell r="L4416">
            <v>46955</v>
          </cell>
          <cell r="M4416">
            <v>43</v>
          </cell>
        </row>
        <row r="4417">
          <cell r="L4417">
            <v>46956</v>
          </cell>
          <cell r="M4417">
            <v>43</v>
          </cell>
        </row>
        <row r="4418">
          <cell r="L4418">
            <v>46957</v>
          </cell>
          <cell r="M4418">
            <v>43</v>
          </cell>
        </row>
        <row r="4419">
          <cell r="L4419">
            <v>46958</v>
          </cell>
          <cell r="M4419">
            <v>43</v>
          </cell>
        </row>
        <row r="4420">
          <cell r="L4420">
            <v>46959</v>
          </cell>
          <cell r="M4420">
            <v>43</v>
          </cell>
        </row>
        <row r="4421">
          <cell r="L4421">
            <v>46960</v>
          </cell>
          <cell r="M4421">
            <v>43</v>
          </cell>
        </row>
        <row r="4422">
          <cell r="L4422">
            <v>46961</v>
          </cell>
          <cell r="M4422" t="str">
            <v>Mise à Jour</v>
          </cell>
        </row>
        <row r="4423">
          <cell r="L4423">
            <v>46962</v>
          </cell>
          <cell r="M4423">
            <v>43</v>
          </cell>
        </row>
        <row r="4424">
          <cell r="L4424">
            <v>46963</v>
          </cell>
          <cell r="M4424">
            <v>43</v>
          </cell>
        </row>
        <row r="4425">
          <cell r="L4425">
            <v>46964</v>
          </cell>
          <cell r="M4425">
            <v>43</v>
          </cell>
        </row>
        <row r="4426">
          <cell r="L4426">
            <v>46965</v>
          </cell>
          <cell r="M4426">
            <v>43</v>
          </cell>
        </row>
        <row r="4427">
          <cell r="L4427">
            <v>46966</v>
          </cell>
          <cell r="M4427">
            <v>43</v>
          </cell>
        </row>
        <row r="4428">
          <cell r="L4428">
            <v>46967</v>
          </cell>
          <cell r="M4428">
            <v>43</v>
          </cell>
        </row>
        <row r="4429">
          <cell r="L4429">
            <v>46968</v>
          </cell>
          <cell r="M4429">
            <v>43</v>
          </cell>
        </row>
        <row r="4430">
          <cell r="L4430">
            <v>46969</v>
          </cell>
          <cell r="M4430">
            <v>43</v>
          </cell>
        </row>
        <row r="4431">
          <cell r="L4431">
            <v>46970</v>
          </cell>
          <cell r="M4431">
            <v>43</v>
          </cell>
        </row>
        <row r="4432">
          <cell r="L4432">
            <v>46971</v>
          </cell>
          <cell r="M4432">
            <v>43</v>
          </cell>
        </row>
        <row r="4433">
          <cell r="L4433">
            <v>46972</v>
          </cell>
          <cell r="M4433" t="str">
            <v>Mise à Jour</v>
          </cell>
        </row>
        <row r="4434">
          <cell r="L4434">
            <v>46973</v>
          </cell>
          <cell r="M4434">
            <v>43</v>
          </cell>
        </row>
        <row r="4435">
          <cell r="L4435">
            <v>46974</v>
          </cell>
          <cell r="M4435">
            <v>43</v>
          </cell>
        </row>
        <row r="4436">
          <cell r="L4436">
            <v>46975</v>
          </cell>
          <cell r="M4436">
            <v>43</v>
          </cell>
        </row>
        <row r="4437">
          <cell r="L4437">
            <v>46976</v>
          </cell>
          <cell r="M4437">
            <v>43</v>
          </cell>
        </row>
        <row r="4438">
          <cell r="L4438">
            <v>46977</v>
          </cell>
          <cell r="M4438">
            <v>43</v>
          </cell>
        </row>
        <row r="4439">
          <cell r="L4439">
            <v>46978</v>
          </cell>
          <cell r="M4439">
            <v>43</v>
          </cell>
        </row>
        <row r="4440">
          <cell r="L4440">
            <v>46979</v>
          </cell>
          <cell r="M4440">
            <v>43</v>
          </cell>
        </row>
        <row r="4441">
          <cell r="L4441">
            <v>46980</v>
          </cell>
          <cell r="M4441">
            <v>43</v>
          </cell>
        </row>
        <row r="4442">
          <cell r="L4442">
            <v>46981</v>
          </cell>
          <cell r="M4442">
            <v>43</v>
          </cell>
        </row>
        <row r="4443">
          <cell r="L4443">
            <v>46982</v>
          </cell>
          <cell r="M4443">
            <v>43</v>
          </cell>
        </row>
        <row r="4444">
          <cell r="L4444">
            <v>46983</v>
          </cell>
          <cell r="M4444" t="str">
            <v>Mise à Jour</v>
          </cell>
        </row>
        <row r="4445">
          <cell r="L4445">
            <v>46984</v>
          </cell>
          <cell r="M4445">
            <v>43</v>
          </cell>
        </row>
        <row r="4446">
          <cell r="L4446">
            <v>46985</v>
          </cell>
          <cell r="M4446">
            <v>43</v>
          </cell>
        </row>
        <row r="4447">
          <cell r="L4447">
            <v>46986</v>
          </cell>
          <cell r="M4447">
            <v>43</v>
          </cell>
        </row>
        <row r="4448">
          <cell r="L4448">
            <v>46987</v>
          </cell>
          <cell r="M4448">
            <v>43</v>
          </cell>
        </row>
        <row r="4449">
          <cell r="L4449">
            <v>46988</v>
          </cell>
          <cell r="M4449">
            <v>43</v>
          </cell>
        </row>
        <row r="4450">
          <cell r="L4450">
            <v>46989</v>
          </cell>
          <cell r="M4450">
            <v>43</v>
          </cell>
        </row>
        <row r="4451">
          <cell r="L4451">
            <v>46990</v>
          </cell>
          <cell r="M4451">
            <v>43</v>
          </cell>
        </row>
        <row r="4452">
          <cell r="L4452">
            <v>46991</v>
          </cell>
          <cell r="M4452">
            <v>43</v>
          </cell>
        </row>
        <row r="4453">
          <cell r="L4453">
            <v>46992</v>
          </cell>
          <cell r="M4453">
            <v>43</v>
          </cell>
        </row>
        <row r="4454">
          <cell r="L4454">
            <v>46993</v>
          </cell>
          <cell r="M4454">
            <v>43</v>
          </cell>
        </row>
        <row r="4455">
          <cell r="L4455">
            <v>46994</v>
          </cell>
          <cell r="M4455" t="str">
            <v>Mise à Jour</v>
          </cell>
        </row>
        <row r="4456">
          <cell r="L4456">
            <v>46995</v>
          </cell>
          <cell r="M4456">
            <v>43</v>
          </cell>
        </row>
        <row r="4457">
          <cell r="L4457">
            <v>46996</v>
          </cell>
          <cell r="M4457">
            <v>43</v>
          </cell>
        </row>
        <row r="4458">
          <cell r="L4458">
            <v>46997</v>
          </cell>
          <cell r="M4458">
            <v>43</v>
          </cell>
        </row>
        <row r="4459">
          <cell r="L4459">
            <v>46998</v>
          </cell>
          <cell r="M4459">
            <v>43</v>
          </cell>
        </row>
        <row r="4460">
          <cell r="L4460">
            <v>46999</v>
          </cell>
          <cell r="M4460">
            <v>43</v>
          </cell>
        </row>
        <row r="4461">
          <cell r="L4461">
            <v>47000</v>
          </cell>
          <cell r="M4461">
            <v>43</v>
          </cell>
        </row>
        <row r="4462">
          <cell r="L4462">
            <v>47001</v>
          </cell>
          <cell r="M4462">
            <v>43</v>
          </cell>
        </row>
        <row r="4463">
          <cell r="L4463">
            <v>47002</v>
          </cell>
          <cell r="M4463">
            <v>43</v>
          </cell>
        </row>
        <row r="4464">
          <cell r="L4464">
            <v>47003</v>
          </cell>
          <cell r="M4464">
            <v>43</v>
          </cell>
        </row>
        <row r="4465">
          <cell r="L4465">
            <v>47004</v>
          </cell>
          <cell r="M4465">
            <v>43</v>
          </cell>
        </row>
        <row r="4466">
          <cell r="L4466">
            <v>47005</v>
          </cell>
          <cell r="M4466" t="str">
            <v>Mise à Jour</v>
          </cell>
        </row>
        <row r="4467">
          <cell r="L4467">
            <v>47006</v>
          </cell>
          <cell r="M4467">
            <v>43</v>
          </cell>
        </row>
        <row r="4468">
          <cell r="L4468">
            <v>47007</v>
          </cell>
          <cell r="M4468">
            <v>43</v>
          </cell>
        </row>
        <row r="4469">
          <cell r="L4469">
            <v>47008</v>
          </cell>
          <cell r="M4469">
            <v>43</v>
          </cell>
        </row>
        <row r="4470">
          <cell r="L4470">
            <v>47009</v>
          </cell>
          <cell r="M4470">
            <v>43</v>
          </cell>
        </row>
        <row r="4471">
          <cell r="L4471">
            <v>47010</v>
          </cell>
          <cell r="M4471">
            <v>43</v>
          </cell>
        </row>
        <row r="4472">
          <cell r="L4472">
            <v>47011</v>
          </cell>
          <cell r="M4472">
            <v>43</v>
          </cell>
        </row>
        <row r="4473">
          <cell r="L4473">
            <v>47012</v>
          </cell>
          <cell r="M4473">
            <v>43</v>
          </cell>
        </row>
        <row r="4474">
          <cell r="L4474">
            <v>47013</v>
          </cell>
          <cell r="M4474">
            <v>43</v>
          </cell>
        </row>
        <row r="4475">
          <cell r="L4475">
            <v>47014</v>
          </cell>
          <cell r="M4475">
            <v>43</v>
          </cell>
        </row>
        <row r="4476">
          <cell r="L4476">
            <v>47015</v>
          </cell>
          <cell r="M4476">
            <v>43</v>
          </cell>
        </row>
        <row r="4477">
          <cell r="L4477">
            <v>47016</v>
          </cell>
          <cell r="M4477" t="str">
            <v>Mise à Jour</v>
          </cell>
        </row>
        <row r="4478">
          <cell r="L4478">
            <v>47017</v>
          </cell>
          <cell r="M4478">
            <v>43</v>
          </cell>
        </row>
        <row r="4479">
          <cell r="L4479">
            <v>47018</v>
          </cell>
          <cell r="M4479">
            <v>43</v>
          </cell>
        </row>
        <row r="4480">
          <cell r="L4480">
            <v>47019</v>
          </cell>
          <cell r="M4480">
            <v>43</v>
          </cell>
        </row>
        <row r="4481">
          <cell r="L4481">
            <v>47020</v>
          </cell>
          <cell r="M4481">
            <v>43</v>
          </cell>
        </row>
        <row r="4482">
          <cell r="L4482">
            <v>47021</v>
          </cell>
          <cell r="M4482">
            <v>43</v>
          </cell>
        </row>
        <row r="4483">
          <cell r="L4483">
            <v>47022</v>
          </cell>
          <cell r="M4483">
            <v>43</v>
          </cell>
        </row>
        <row r="4484">
          <cell r="L4484">
            <v>47023</v>
          </cell>
          <cell r="M4484">
            <v>43</v>
          </cell>
        </row>
        <row r="4485">
          <cell r="L4485">
            <v>47024</v>
          </cell>
          <cell r="M4485">
            <v>43</v>
          </cell>
        </row>
        <row r="4486">
          <cell r="L4486">
            <v>47025</v>
          </cell>
          <cell r="M4486">
            <v>43</v>
          </cell>
        </row>
        <row r="4487">
          <cell r="L4487">
            <v>47026</v>
          </cell>
          <cell r="M4487">
            <v>43</v>
          </cell>
        </row>
        <row r="4488">
          <cell r="L4488">
            <v>47027</v>
          </cell>
          <cell r="M4488" t="str">
            <v>Mise à Jour</v>
          </cell>
        </row>
        <row r="4489">
          <cell r="L4489">
            <v>47028</v>
          </cell>
          <cell r="M4489">
            <v>43</v>
          </cell>
        </row>
        <row r="4490">
          <cell r="L4490">
            <v>47029</v>
          </cell>
          <cell r="M4490">
            <v>43</v>
          </cell>
        </row>
        <row r="4491">
          <cell r="L4491">
            <v>47030</v>
          </cell>
          <cell r="M4491">
            <v>43</v>
          </cell>
        </row>
        <row r="4492">
          <cell r="L4492">
            <v>47031</v>
          </cell>
          <cell r="M4492">
            <v>43</v>
          </cell>
        </row>
        <row r="4493">
          <cell r="L4493">
            <v>47032</v>
          </cell>
          <cell r="M4493">
            <v>43</v>
          </cell>
        </row>
        <row r="4494">
          <cell r="L4494">
            <v>47033</v>
          </cell>
          <cell r="M4494">
            <v>43</v>
          </cell>
        </row>
        <row r="4495">
          <cell r="L4495">
            <v>47034</v>
          </cell>
          <cell r="M4495">
            <v>43</v>
          </cell>
        </row>
        <row r="4496">
          <cell r="L4496">
            <v>47035</v>
          </cell>
          <cell r="M4496">
            <v>43</v>
          </cell>
        </row>
        <row r="4497">
          <cell r="L4497">
            <v>47036</v>
          </cell>
          <cell r="M4497">
            <v>43</v>
          </cell>
        </row>
        <row r="4498">
          <cell r="L4498">
            <v>47037</v>
          </cell>
          <cell r="M4498">
            <v>43</v>
          </cell>
        </row>
        <row r="4499">
          <cell r="L4499">
            <v>47038</v>
          </cell>
          <cell r="M4499" t="str">
            <v>Mise à Jour</v>
          </cell>
        </row>
        <row r="4500">
          <cell r="L4500">
            <v>47039</v>
          </cell>
          <cell r="M4500">
            <v>43</v>
          </cell>
        </row>
        <row r="4501">
          <cell r="L4501">
            <v>47040</v>
          </cell>
          <cell r="M4501">
            <v>43</v>
          </cell>
        </row>
        <row r="4502">
          <cell r="L4502">
            <v>47041</v>
          </cell>
          <cell r="M4502">
            <v>43</v>
          </cell>
        </row>
        <row r="4503">
          <cell r="L4503">
            <v>47042</v>
          </cell>
          <cell r="M4503">
            <v>43</v>
          </cell>
        </row>
        <row r="4504">
          <cell r="L4504">
            <v>47043</v>
          </cell>
          <cell r="M4504">
            <v>43</v>
          </cell>
        </row>
        <row r="4505">
          <cell r="L4505">
            <v>47044</v>
          </cell>
          <cell r="M4505">
            <v>43</v>
          </cell>
        </row>
        <row r="4506">
          <cell r="L4506">
            <v>47045</v>
          </cell>
          <cell r="M4506">
            <v>43</v>
          </cell>
        </row>
        <row r="4507">
          <cell r="L4507">
            <v>47046</v>
          </cell>
          <cell r="M4507">
            <v>43</v>
          </cell>
        </row>
        <row r="4508">
          <cell r="L4508">
            <v>47047</v>
          </cell>
          <cell r="M4508">
            <v>43</v>
          </cell>
        </row>
        <row r="4509">
          <cell r="L4509">
            <v>47048</v>
          </cell>
          <cell r="M4509">
            <v>43</v>
          </cell>
        </row>
        <row r="4510">
          <cell r="L4510">
            <v>47049</v>
          </cell>
          <cell r="M4510" t="str">
            <v>Mise à Jour</v>
          </cell>
        </row>
        <row r="4511">
          <cell r="L4511">
            <v>47050</v>
          </cell>
          <cell r="M4511">
            <v>43</v>
          </cell>
        </row>
        <row r="4512">
          <cell r="L4512">
            <v>47051</v>
          </cell>
          <cell r="M4512">
            <v>43</v>
          </cell>
        </row>
        <row r="4513">
          <cell r="L4513">
            <v>47052</v>
          </cell>
          <cell r="M4513">
            <v>43</v>
          </cell>
        </row>
        <row r="4514">
          <cell r="L4514">
            <v>47053</v>
          </cell>
          <cell r="M4514">
            <v>43</v>
          </cell>
        </row>
        <row r="4515">
          <cell r="L4515">
            <v>47054</v>
          </cell>
          <cell r="M4515">
            <v>43</v>
          </cell>
        </row>
        <row r="4516">
          <cell r="L4516">
            <v>47055</v>
          </cell>
          <cell r="M4516">
            <v>43</v>
          </cell>
        </row>
        <row r="4517">
          <cell r="L4517">
            <v>47056</v>
          </cell>
          <cell r="M4517">
            <v>43</v>
          </cell>
        </row>
        <row r="4518">
          <cell r="L4518">
            <v>47057</v>
          </cell>
          <cell r="M4518">
            <v>43</v>
          </cell>
        </row>
        <row r="4519">
          <cell r="L4519">
            <v>47058</v>
          </cell>
          <cell r="M4519">
            <v>43</v>
          </cell>
        </row>
        <row r="4520">
          <cell r="L4520">
            <v>47059</v>
          </cell>
          <cell r="M4520">
            <v>43</v>
          </cell>
        </row>
        <row r="4521">
          <cell r="L4521">
            <v>47060</v>
          </cell>
          <cell r="M4521" t="str">
            <v>Mise à Jour</v>
          </cell>
        </row>
        <row r="4522">
          <cell r="L4522">
            <v>47061</v>
          </cell>
          <cell r="M4522">
            <v>43</v>
          </cell>
        </row>
        <row r="4523">
          <cell r="L4523">
            <v>47062</v>
          </cell>
          <cell r="M4523">
            <v>43</v>
          </cell>
        </row>
        <row r="4524">
          <cell r="L4524">
            <v>47063</v>
          </cell>
          <cell r="M4524">
            <v>43</v>
          </cell>
        </row>
        <row r="4525">
          <cell r="L4525">
            <v>47064</v>
          </cell>
          <cell r="M4525">
            <v>43</v>
          </cell>
        </row>
        <row r="4526">
          <cell r="L4526">
            <v>47065</v>
          </cell>
          <cell r="M4526">
            <v>43</v>
          </cell>
        </row>
        <row r="4527">
          <cell r="L4527">
            <v>47066</v>
          </cell>
          <cell r="M4527">
            <v>43</v>
          </cell>
        </row>
        <row r="4528">
          <cell r="L4528">
            <v>47067</v>
          </cell>
          <cell r="M4528">
            <v>43</v>
          </cell>
        </row>
        <row r="4529">
          <cell r="L4529">
            <v>47068</v>
          </cell>
          <cell r="M4529">
            <v>43</v>
          </cell>
        </row>
        <row r="4530">
          <cell r="L4530">
            <v>47069</v>
          </cell>
          <cell r="M4530">
            <v>43</v>
          </cell>
        </row>
        <row r="4531">
          <cell r="L4531">
            <v>47070</v>
          </cell>
          <cell r="M4531">
            <v>43</v>
          </cell>
        </row>
        <row r="4532">
          <cell r="L4532">
            <v>47071</v>
          </cell>
          <cell r="M4532" t="str">
            <v>Mise à Jour</v>
          </cell>
        </row>
        <row r="4533">
          <cell r="L4533">
            <v>47072</v>
          </cell>
          <cell r="M4533">
            <v>43</v>
          </cell>
        </row>
        <row r="4534">
          <cell r="L4534">
            <v>47073</v>
          </cell>
          <cell r="M4534">
            <v>43</v>
          </cell>
        </row>
        <row r="4535">
          <cell r="L4535">
            <v>47074</v>
          </cell>
          <cell r="M4535">
            <v>43</v>
          </cell>
        </row>
        <row r="4536">
          <cell r="L4536">
            <v>47075</v>
          </cell>
          <cell r="M4536">
            <v>43</v>
          </cell>
        </row>
        <row r="4537">
          <cell r="L4537">
            <v>47076</v>
          </cell>
          <cell r="M4537">
            <v>43</v>
          </cell>
        </row>
        <row r="4538">
          <cell r="L4538">
            <v>47077</v>
          </cell>
          <cell r="M4538">
            <v>43</v>
          </cell>
        </row>
        <row r="4539">
          <cell r="L4539">
            <v>47078</v>
          </cell>
          <cell r="M4539">
            <v>43</v>
          </cell>
        </row>
        <row r="4540">
          <cell r="L4540">
            <v>47079</v>
          </cell>
          <cell r="M4540">
            <v>43</v>
          </cell>
        </row>
        <row r="4541">
          <cell r="L4541">
            <v>47080</v>
          </cell>
          <cell r="M4541">
            <v>43</v>
          </cell>
        </row>
        <row r="4542">
          <cell r="L4542">
            <v>47081</v>
          </cell>
          <cell r="M4542">
            <v>43</v>
          </cell>
        </row>
        <row r="4543">
          <cell r="L4543">
            <v>47082</v>
          </cell>
          <cell r="M4543" t="str">
            <v>Mise à Jour</v>
          </cell>
        </row>
        <row r="4544">
          <cell r="L4544">
            <v>47083</v>
          </cell>
          <cell r="M4544">
            <v>43</v>
          </cell>
        </row>
        <row r="4545">
          <cell r="L4545">
            <v>47084</v>
          </cell>
          <cell r="M4545">
            <v>43</v>
          </cell>
        </row>
        <row r="4546">
          <cell r="L4546">
            <v>47085</v>
          </cell>
          <cell r="M4546">
            <v>43</v>
          </cell>
        </row>
        <row r="4547">
          <cell r="L4547">
            <v>47086</v>
          </cell>
          <cell r="M4547">
            <v>43</v>
          </cell>
        </row>
        <row r="4548">
          <cell r="L4548">
            <v>47087</v>
          </cell>
          <cell r="M4548">
            <v>43</v>
          </cell>
        </row>
        <row r="4549">
          <cell r="L4549">
            <v>47088</v>
          </cell>
          <cell r="M4549">
            <v>43</v>
          </cell>
        </row>
        <row r="4550">
          <cell r="L4550">
            <v>47089</v>
          </cell>
          <cell r="M4550">
            <v>43</v>
          </cell>
        </row>
        <row r="4551">
          <cell r="L4551">
            <v>47090</v>
          </cell>
          <cell r="M4551">
            <v>43</v>
          </cell>
        </row>
        <row r="4552">
          <cell r="L4552">
            <v>47091</v>
          </cell>
          <cell r="M4552">
            <v>43</v>
          </cell>
        </row>
        <row r="4553">
          <cell r="L4553">
            <v>47092</v>
          </cell>
          <cell r="M4553">
            <v>43</v>
          </cell>
        </row>
        <row r="4554">
          <cell r="L4554">
            <v>47093</v>
          </cell>
          <cell r="M4554" t="str">
            <v>Mise à Jour</v>
          </cell>
        </row>
        <row r="4555">
          <cell r="L4555">
            <v>47094</v>
          </cell>
          <cell r="M4555">
            <v>43</v>
          </cell>
        </row>
        <row r="4556">
          <cell r="L4556">
            <v>47095</v>
          </cell>
          <cell r="M4556">
            <v>43</v>
          </cell>
        </row>
        <row r="4557">
          <cell r="L4557">
            <v>47096</v>
          </cell>
          <cell r="M4557">
            <v>43</v>
          </cell>
        </row>
        <row r="4558">
          <cell r="L4558">
            <v>47097</v>
          </cell>
          <cell r="M4558">
            <v>43</v>
          </cell>
        </row>
        <row r="4559">
          <cell r="L4559">
            <v>47098</v>
          </cell>
          <cell r="M4559">
            <v>43</v>
          </cell>
        </row>
        <row r="4560">
          <cell r="L4560">
            <v>47099</v>
          </cell>
          <cell r="M4560">
            <v>43</v>
          </cell>
        </row>
        <row r="4561">
          <cell r="L4561">
            <v>47100</v>
          </cell>
          <cell r="M4561">
            <v>43</v>
          </cell>
        </row>
        <row r="4562">
          <cell r="L4562">
            <v>47101</v>
          </cell>
          <cell r="M4562">
            <v>43</v>
          </cell>
        </row>
        <row r="4563">
          <cell r="L4563">
            <v>47102</v>
          </cell>
          <cell r="M4563">
            <v>43</v>
          </cell>
        </row>
        <row r="4564">
          <cell r="L4564">
            <v>47103</v>
          </cell>
          <cell r="M4564">
            <v>43</v>
          </cell>
        </row>
        <row r="4565">
          <cell r="L4565">
            <v>47104</v>
          </cell>
          <cell r="M4565" t="str">
            <v>Mise à Jour</v>
          </cell>
        </row>
        <row r="4566">
          <cell r="L4566">
            <v>47105</v>
          </cell>
          <cell r="M4566">
            <v>43</v>
          </cell>
        </row>
        <row r="4567">
          <cell r="L4567">
            <v>47106</v>
          </cell>
          <cell r="M4567">
            <v>43</v>
          </cell>
        </row>
        <row r="4568">
          <cell r="L4568">
            <v>47107</v>
          </cell>
          <cell r="M4568">
            <v>43</v>
          </cell>
        </row>
        <row r="4569">
          <cell r="L4569">
            <v>47108</v>
          </cell>
          <cell r="M4569">
            <v>43</v>
          </cell>
        </row>
        <row r="4570">
          <cell r="L4570">
            <v>47109</v>
          </cell>
          <cell r="M4570">
            <v>43</v>
          </cell>
        </row>
        <row r="4571">
          <cell r="L4571">
            <v>47110</v>
          </cell>
          <cell r="M4571">
            <v>43</v>
          </cell>
        </row>
        <row r="4572">
          <cell r="L4572">
            <v>47111</v>
          </cell>
          <cell r="M4572">
            <v>43</v>
          </cell>
        </row>
        <row r="4573">
          <cell r="L4573">
            <v>47112</v>
          </cell>
          <cell r="M4573">
            <v>43</v>
          </cell>
        </row>
        <row r="4574">
          <cell r="L4574">
            <v>47113</v>
          </cell>
          <cell r="M4574">
            <v>43</v>
          </cell>
        </row>
        <row r="4575">
          <cell r="L4575">
            <v>47114</v>
          </cell>
          <cell r="M4575">
            <v>43</v>
          </cell>
        </row>
        <row r="4576">
          <cell r="L4576">
            <v>47115</v>
          </cell>
          <cell r="M4576" t="str">
            <v>Mise à Jour</v>
          </cell>
        </row>
        <row r="4577">
          <cell r="L4577">
            <v>47116</v>
          </cell>
          <cell r="M4577">
            <v>43</v>
          </cell>
        </row>
        <row r="4578">
          <cell r="L4578">
            <v>47117</v>
          </cell>
          <cell r="M4578">
            <v>43</v>
          </cell>
        </row>
        <row r="4579">
          <cell r="L4579">
            <v>47118</v>
          </cell>
          <cell r="M4579">
            <v>43</v>
          </cell>
        </row>
        <row r="4580">
          <cell r="L4580">
            <v>47119</v>
          </cell>
          <cell r="M4580">
            <v>43</v>
          </cell>
        </row>
        <row r="4581">
          <cell r="L4581">
            <v>47120</v>
          </cell>
          <cell r="M4581">
            <v>43</v>
          </cell>
        </row>
        <row r="4582">
          <cell r="L4582">
            <v>47121</v>
          </cell>
          <cell r="M4582">
            <v>43</v>
          </cell>
        </row>
        <row r="4583">
          <cell r="L4583">
            <v>47122</v>
          </cell>
          <cell r="M4583">
            <v>43</v>
          </cell>
        </row>
        <row r="4584">
          <cell r="L4584">
            <v>47123</v>
          </cell>
          <cell r="M4584">
            <v>43</v>
          </cell>
        </row>
        <row r="4585">
          <cell r="L4585">
            <v>47124</v>
          </cell>
          <cell r="M4585">
            <v>43</v>
          </cell>
        </row>
        <row r="4586">
          <cell r="L4586">
            <v>47125</v>
          </cell>
          <cell r="M4586">
            <v>43</v>
          </cell>
        </row>
        <row r="4587">
          <cell r="L4587">
            <v>47126</v>
          </cell>
          <cell r="M4587" t="str">
            <v>Mise à Jour</v>
          </cell>
        </row>
        <row r="4588">
          <cell r="L4588">
            <v>47127</v>
          </cell>
          <cell r="M4588">
            <v>43</v>
          </cell>
        </row>
        <row r="4589">
          <cell r="L4589">
            <v>47128</v>
          </cell>
          <cell r="M4589">
            <v>43</v>
          </cell>
        </row>
        <row r="4590">
          <cell r="L4590">
            <v>47129</v>
          </cell>
          <cell r="M4590">
            <v>43</v>
          </cell>
        </row>
        <row r="4591">
          <cell r="L4591">
            <v>47130</v>
          </cell>
          <cell r="M4591">
            <v>43</v>
          </cell>
        </row>
        <row r="4592">
          <cell r="L4592">
            <v>47131</v>
          </cell>
          <cell r="M4592">
            <v>43</v>
          </cell>
        </row>
        <row r="4593">
          <cell r="L4593">
            <v>47132</v>
          </cell>
          <cell r="M4593">
            <v>43</v>
          </cell>
        </row>
        <row r="4594">
          <cell r="L4594">
            <v>47133</v>
          </cell>
          <cell r="M4594">
            <v>43</v>
          </cell>
        </row>
        <row r="4595">
          <cell r="L4595">
            <v>47134</v>
          </cell>
          <cell r="M4595">
            <v>43</v>
          </cell>
        </row>
        <row r="4596">
          <cell r="L4596">
            <v>47135</v>
          </cell>
          <cell r="M4596">
            <v>43</v>
          </cell>
        </row>
        <row r="4597">
          <cell r="L4597">
            <v>47136</v>
          </cell>
          <cell r="M4597">
            <v>43</v>
          </cell>
        </row>
        <row r="4598">
          <cell r="L4598">
            <v>47137</v>
          </cell>
          <cell r="M4598" t="str">
            <v>Mise à Jour</v>
          </cell>
        </row>
        <row r="4599">
          <cell r="L4599">
            <v>47138</v>
          </cell>
          <cell r="M4599">
            <v>43</v>
          </cell>
        </row>
        <row r="4600">
          <cell r="L4600">
            <v>47139</v>
          </cell>
          <cell r="M4600">
            <v>43</v>
          </cell>
        </row>
        <row r="4601">
          <cell r="L4601">
            <v>47140</v>
          </cell>
          <cell r="M4601">
            <v>43</v>
          </cell>
        </row>
        <row r="4602">
          <cell r="L4602">
            <v>47141</v>
          </cell>
          <cell r="M4602">
            <v>43</v>
          </cell>
        </row>
        <row r="4603">
          <cell r="L4603">
            <v>47142</v>
          </cell>
          <cell r="M4603">
            <v>43</v>
          </cell>
        </row>
        <row r="4604">
          <cell r="L4604">
            <v>47143</v>
          </cell>
          <cell r="M4604">
            <v>43</v>
          </cell>
        </row>
        <row r="4605">
          <cell r="L4605">
            <v>47144</v>
          </cell>
          <cell r="M4605">
            <v>43</v>
          </cell>
        </row>
        <row r="4606">
          <cell r="L4606">
            <v>47145</v>
          </cell>
          <cell r="M4606">
            <v>43</v>
          </cell>
        </row>
        <row r="4607">
          <cell r="L4607">
            <v>47146</v>
          </cell>
          <cell r="M4607">
            <v>43</v>
          </cell>
        </row>
        <row r="4608">
          <cell r="L4608">
            <v>47147</v>
          </cell>
          <cell r="M4608">
            <v>43</v>
          </cell>
        </row>
        <row r="4609">
          <cell r="L4609">
            <v>47148</v>
          </cell>
          <cell r="M4609" t="str">
            <v>Mise à Jour</v>
          </cell>
        </row>
        <row r="4610">
          <cell r="L4610">
            <v>47149</v>
          </cell>
          <cell r="M4610">
            <v>43</v>
          </cell>
        </row>
        <row r="4611">
          <cell r="L4611">
            <v>47150</v>
          </cell>
          <cell r="M4611">
            <v>43</v>
          </cell>
        </row>
        <row r="4612">
          <cell r="L4612">
            <v>47151</v>
          </cell>
          <cell r="M4612">
            <v>43</v>
          </cell>
        </row>
        <row r="4613">
          <cell r="L4613">
            <v>47152</v>
          </cell>
          <cell r="M4613">
            <v>43</v>
          </cell>
        </row>
        <row r="4614">
          <cell r="L4614">
            <v>47153</v>
          </cell>
          <cell r="M4614">
            <v>43</v>
          </cell>
        </row>
        <row r="4615">
          <cell r="L4615">
            <v>47154</v>
          </cell>
          <cell r="M4615">
            <v>43</v>
          </cell>
        </row>
        <row r="4616">
          <cell r="L4616">
            <v>47155</v>
          </cell>
          <cell r="M4616">
            <v>43</v>
          </cell>
        </row>
        <row r="4617">
          <cell r="L4617">
            <v>47156</v>
          </cell>
          <cell r="M4617">
            <v>43</v>
          </cell>
        </row>
        <row r="4618">
          <cell r="L4618">
            <v>47157</v>
          </cell>
          <cell r="M4618">
            <v>43</v>
          </cell>
        </row>
        <row r="4619">
          <cell r="L4619">
            <v>47158</v>
          </cell>
          <cell r="M4619">
            <v>43</v>
          </cell>
        </row>
        <row r="4620">
          <cell r="L4620">
            <v>47159</v>
          </cell>
          <cell r="M4620" t="str">
            <v>Mise à Jour</v>
          </cell>
        </row>
        <row r="4621">
          <cell r="L4621">
            <v>47160</v>
          </cell>
          <cell r="M4621">
            <v>43</v>
          </cell>
        </row>
        <row r="4622">
          <cell r="L4622">
            <v>47161</v>
          </cell>
          <cell r="M4622">
            <v>43</v>
          </cell>
        </row>
        <row r="4623">
          <cell r="L4623">
            <v>47162</v>
          </cell>
          <cell r="M4623">
            <v>43</v>
          </cell>
        </row>
        <row r="4624">
          <cell r="L4624">
            <v>47163</v>
          </cell>
          <cell r="M4624">
            <v>43</v>
          </cell>
        </row>
        <row r="4625">
          <cell r="L4625">
            <v>47164</v>
          </cell>
          <cell r="M4625">
            <v>43</v>
          </cell>
        </row>
        <row r="4626">
          <cell r="L4626">
            <v>47165</v>
          </cell>
          <cell r="M4626">
            <v>43</v>
          </cell>
        </row>
        <row r="4627">
          <cell r="L4627">
            <v>47166</v>
          </cell>
          <cell r="M4627">
            <v>43</v>
          </cell>
        </row>
        <row r="4628">
          <cell r="L4628">
            <v>47167</v>
          </cell>
          <cell r="M4628">
            <v>43</v>
          </cell>
        </row>
        <row r="4629">
          <cell r="L4629">
            <v>47168</v>
          </cell>
          <cell r="M4629">
            <v>43</v>
          </cell>
        </row>
        <row r="4630">
          <cell r="L4630">
            <v>47169</v>
          </cell>
          <cell r="M4630">
            <v>43</v>
          </cell>
        </row>
        <row r="4631">
          <cell r="L4631">
            <v>47170</v>
          </cell>
          <cell r="M4631" t="str">
            <v>Mise à Jour</v>
          </cell>
        </row>
        <row r="4632">
          <cell r="L4632">
            <v>47171</v>
          </cell>
          <cell r="M4632">
            <v>43</v>
          </cell>
        </row>
        <row r="4633">
          <cell r="L4633">
            <v>47172</v>
          </cell>
          <cell r="M4633">
            <v>43</v>
          </cell>
        </row>
        <row r="4634">
          <cell r="L4634">
            <v>47173</v>
          </cell>
          <cell r="M4634">
            <v>43</v>
          </cell>
        </row>
        <row r="4635">
          <cell r="L4635">
            <v>47174</v>
          </cell>
          <cell r="M4635">
            <v>43</v>
          </cell>
        </row>
        <row r="4636">
          <cell r="L4636">
            <v>47175</v>
          </cell>
          <cell r="M4636">
            <v>43</v>
          </cell>
        </row>
        <row r="4637">
          <cell r="L4637">
            <v>47176</v>
          </cell>
          <cell r="M4637">
            <v>43</v>
          </cell>
        </row>
        <row r="4638">
          <cell r="L4638">
            <v>47177</v>
          </cell>
          <cell r="M4638">
            <v>43</v>
          </cell>
        </row>
        <row r="4639">
          <cell r="L4639">
            <v>47178</v>
          </cell>
          <cell r="M4639">
            <v>43</v>
          </cell>
        </row>
        <row r="4640">
          <cell r="L4640">
            <v>47179</v>
          </cell>
          <cell r="M4640">
            <v>43</v>
          </cell>
        </row>
        <row r="4641">
          <cell r="L4641">
            <v>47180</v>
          </cell>
          <cell r="M4641">
            <v>43</v>
          </cell>
        </row>
        <row r="4642">
          <cell r="L4642">
            <v>47181</v>
          </cell>
          <cell r="M4642" t="str">
            <v>Mise à Jour</v>
          </cell>
        </row>
        <row r="4643">
          <cell r="L4643">
            <v>47182</v>
          </cell>
          <cell r="M4643">
            <v>43</v>
          </cell>
        </row>
        <row r="4644">
          <cell r="L4644">
            <v>47183</v>
          </cell>
          <cell r="M4644">
            <v>43</v>
          </cell>
        </row>
        <row r="4645">
          <cell r="L4645">
            <v>47184</v>
          </cell>
          <cell r="M4645">
            <v>43</v>
          </cell>
        </row>
        <row r="4646">
          <cell r="L4646">
            <v>47185</v>
          </cell>
          <cell r="M4646">
            <v>43</v>
          </cell>
        </row>
        <row r="4647">
          <cell r="L4647">
            <v>47186</v>
          </cell>
          <cell r="M4647">
            <v>43</v>
          </cell>
        </row>
        <row r="4648">
          <cell r="L4648">
            <v>47187</v>
          </cell>
          <cell r="M4648">
            <v>43</v>
          </cell>
        </row>
        <row r="4649">
          <cell r="L4649">
            <v>47188</v>
          </cell>
          <cell r="M4649">
            <v>43</v>
          </cell>
        </row>
        <row r="4650">
          <cell r="L4650">
            <v>47189</v>
          </cell>
          <cell r="M4650">
            <v>43</v>
          </cell>
        </row>
        <row r="4651">
          <cell r="L4651">
            <v>47190</v>
          </cell>
          <cell r="M4651">
            <v>43</v>
          </cell>
        </row>
        <row r="4652">
          <cell r="L4652">
            <v>47191</v>
          </cell>
          <cell r="M4652">
            <v>43</v>
          </cell>
        </row>
        <row r="4653">
          <cell r="L4653">
            <v>47192</v>
          </cell>
          <cell r="M4653" t="str">
            <v>Mise à Jour</v>
          </cell>
        </row>
        <row r="4654">
          <cell r="L4654">
            <v>47193</v>
          </cell>
          <cell r="M4654">
            <v>43</v>
          </cell>
        </row>
        <row r="4655">
          <cell r="L4655">
            <v>47194</v>
          </cell>
          <cell r="M4655">
            <v>43</v>
          </cell>
        </row>
        <row r="4656">
          <cell r="L4656">
            <v>47195</v>
          </cell>
          <cell r="M4656">
            <v>43</v>
          </cell>
        </row>
        <row r="4657">
          <cell r="L4657">
            <v>47196</v>
          </cell>
          <cell r="M4657">
            <v>43</v>
          </cell>
        </row>
        <row r="4658">
          <cell r="L4658">
            <v>47197</v>
          </cell>
          <cell r="M4658">
            <v>43</v>
          </cell>
        </row>
        <row r="4659">
          <cell r="L4659">
            <v>47198</v>
          </cell>
          <cell r="M4659">
            <v>43</v>
          </cell>
        </row>
        <row r="4660">
          <cell r="L4660">
            <v>47199</v>
          </cell>
          <cell r="M4660">
            <v>43</v>
          </cell>
        </row>
        <row r="4661">
          <cell r="L4661">
            <v>47200</v>
          </cell>
          <cell r="M4661">
            <v>43</v>
          </cell>
        </row>
        <row r="4662">
          <cell r="L4662">
            <v>47201</v>
          </cell>
          <cell r="M4662">
            <v>43</v>
          </cell>
        </row>
        <row r="4663">
          <cell r="L4663">
            <v>47202</v>
          </cell>
          <cell r="M4663">
            <v>43</v>
          </cell>
        </row>
        <row r="4664">
          <cell r="L4664">
            <v>47203</v>
          </cell>
          <cell r="M4664" t="str">
            <v>Mise à Jour</v>
          </cell>
        </row>
        <row r="4665">
          <cell r="L4665">
            <v>47204</v>
          </cell>
          <cell r="M4665">
            <v>43</v>
          </cell>
        </row>
        <row r="4666">
          <cell r="L4666">
            <v>47205</v>
          </cell>
          <cell r="M4666">
            <v>43</v>
          </cell>
        </row>
        <row r="4667">
          <cell r="L4667">
            <v>47206</v>
          </cell>
          <cell r="M4667">
            <v>43</v>
          </cell>
        </row>
        <row r="4668">
          <cell r="L4668">
            <v>47207</v>
          </cell>
          <cell r="M4668">
            <v>43</v>
          </cell>
        </row>
        <row r="4669">
          <cell r="L4669">
            <v>47208</v>
          </cell>
          <cell r="M4669">
            <v>43</v>
          </cell>
        </row>
        <row r="4670">
          <cell r="L4670">
            <v>47209</v>
          </cell>
          <cell r="M4670">
            <v>43</v>
          </cell>
        </row>
        <row r="4671">
          <cell r="L4671">
            <v>47210</v>
          </cell>
          <cell r="M4671">
            <v>43</v>
          </cell>
        </row>
        <row r="4672">
          <cell r="L4672">
            <v>47211</v>
          </cell>
          <cell r="M4672">
            <v>43</v>
          </cell>
        </row>
        <row r="4673">
          <cell r="L4673">
            <v>47212</v>
          </cell>
          <cell r="M4673">
            <v>43</v>
          </cell>
        </row>
        <row r="4674">
          <cell r="L4674">
            <v>47213</v>
          </cell>
          <cell r="M4674">
            <v>43</v>
          </cell>
        </row>
        <row r="4675">
          <cell r="L4675">
            <v>47214</v>
          </cell>
          <cell r="M4675" t="str">
            <v>Mise à Jour</v>
          </cell>
        </row>
        <row r="4676">
          <cell r="L4676">
            <v>47215</v>
          </cell>
          <cell r="M4676">
            <v>43</v>
          </cell>
        </row>
        <row r="4677">
          <cell r="L4677">
            <v>47216</v>
          </cell>
          <cell r="M4677">
            <v>43</v>
          </cell>
        </row>
        <row r="4678">
          <cell r="L4678">
            <v>47217</v>
          </cell>
          <cell r="M4678">
            <v>43</v>
          </cell>
        </row>
        <row r="4679">
          <cell r="L4679">
            <v>47218</v>
          </cell>
          <cell r="M4679">
            <v>43</v>
          </cell>
        </row>
        <row r="4680">
          <cell r="L4680">
            <v>47219</v>
          </cell>
          <cell r="M4680">
            <v>43</v>
          </cell>
        </row>
        <row r="4681">
          <cell r="L4681">
            <v>47220</v>
          </cell>
          <cell r="M4681">
            <v>43</v>
          </cell>
        </row>
        <row r="4682">
          <cell r="L4682">
            <v>47221</v>
          </cell>
          <cell r="M4682">
            <v>43</v>
          </cell>
        </row>
        <row r="4683">
          <cell r="L4683">
            <v>47222</v>
          </cell>
          <cell r="M4683">
            <v>43</v>
          </cell>
        </row>
        <row r="4684">
          <cell r="L4684">
            <v>47223</v>
          </cell>
          <cell r="M4684">
            <v>43</v>
          </cell>
        </row>
        <row r="4685">
          <cell r="L4685">
            <v>47224</v>
          </cell>
          <cell r="M4685">
            <v>43</v>
          </cell>
        </row>
        <row r="4686">
          <cell r="L4686">
            <v>47225</v>
          </cell>
          <cell r="M4686" t="str">
            <v>Mise à Jour</v>
          </cell>
        </row>
        <row r="4687">
          <cell r="L4687">
            <v>47226</v>
          </cell>
          <cell r="M4687">
            <v>43</v>
          </cell>
        </row>
        <row r="4688">
          <cell r="L4688">
            <v>47227</v>
          </cell>
          <cell r="M4688">
            <v>43</v>
          </cell>
        </row>
        <row r="4689">
          <cell r="L4689">
            <v>47228</v>
          </cell>
          <cell r="M4689">
            <v>43</v>
          </cell>
        </row>
        <row r="4690">
          <cell r="L4690">
            <v>47229</v>
          </cell>
          <cell r="M4690">
            <v>43</v>
          </cell>
        </row>
        <row r="4691">
          <cell r="L4691">
            <v>47230</v>
          </cell>
          <cell r="M4691">
            <v>43</v>
          </cell>
        </row>
        <row r="4692">
          <cell r="L4692">
            <v>47231</v>
          </cell>
          <cell r="M4692">
            <v>43</v>
          </cell>
        </row>
        <row r="4693">
          <cell r="L4693">
            <v>47232</v>
          </cell>
          <cell r="M4693">
            <v>43</v>
          </cell>
        </row>
        <row r="4694">
          <cell r="L4694">
            <v>47233</v>
          </cell>
          <cell r="M4694">
            <v>43</v>
          </cell>
        </row>
        <row r="4695">
          <cell r="L4695">
            <v>47234</v>
          </cell>
          <cell r="M4695">
            <v>43</v>
          </cell>
        </row>
        <row r="4696">
          <cell r="L4696">
            <v>47235</v>
          </cell>
          <cell r="M4696">
            <v>43</v>
          </cell>
        </row>
        <row r="4697">
          <cell r="L4697">
            <v>47236</v>
          </cell>
          <cell r="M4697" t="str">
            <v>Mise à Jour</v>
          </cell>
        </row>
        <row r="4698">
          <cell r="L4698">
            <v>47237</v>
          </cell>
          <cell r="M4698">
            <v>43</v>
          </cell>
        </row>
        <row r="4699">
          <cell r="L4699">
            <v>47238</v>
          </cell>
          <cell r="M4699">
            <v>43</v>
          </cell>
        </row>
        <row r="4700">
          <cell r="L4700">
            <v>47239</v>
          </cell>
          <cell r="M4700">
            <v>43</v>
          </cell>
        </row>
        <row r="4701">
          <cell r="L4701">
            <v>47240</v>
          </cell>
          <cell r="M4701">
            <v>43</v>
          </cell>
        </row>
        <row r="4702">
          <cell r="L4702">
            <v>47241</v>
          </cell>
          <cell r="M4702">
            <v>43</v>
          </cell>
        </row>
        <row r="4703">
          <cell r="L4703">
            <v>47242</v>
          </cell>
          <cell r="M4703">
            <v>43</v>
          </cell>
        </row>
        <row r="4704">
          <cell r="L4704">
            <v>47243</v>
          </cell>
          <cell r="M4704">
            <v>43</v>
          </cell>
        </row>
        <row r="4705">
          <cell r="L4705">
            <v>47244</v>
          </cell>
          <cell r="M4705">
            <v>43</v>
          </cell>
        </row>
        <row r="4706">
          <cell r="L4706">
            <v>47245</v>
          </cell>
          <cell r="M4706">
            <v>43</v>
          </cell>
        </row>
        <row r="4707">
          <cell r="L4707">
            <v>47246</v>
          </cell>
          <cell r="M4707">
            <v>43</v>
          </cell>
        </row>
        <row r="4708">
          <cell r="L4708">
            <v>47247</v>
          </cell>
          <cell r="M4708" t="str">
            <v>Mise à Jour</v>
          </cell>
        </row>
        <row r="4709">
          <cell r="L4709">
            <v>47248</v>
          </cell>
          <cell r="M4709">
            <v>43</v>
          </cell>
        </row>
        <row r="4710">
          <cell r="L4710">
            <v>47249</v>
          </cell>
          <cell r="M4710">
            <v>43</v>
          </cell>
        </row>
        <row r="4711">
          <cell r="L4711">
            <v>47250</v>
          </cell>
          <cell r="M4711">
            <v>43</v>
          </cell>
        </row>
        <row r="4712">
          <cell r="L4712">
            <v>47251</v>
          </cell>
          <cell r="M4712">
            <v>43</v>
          </cell>
        </row>
        <row r="4713">
          <cell r="L4713">
            <v>47252</v>
          </cell>
          <cell r="M4713">
            <v>43</v>
          </cell>
        </row>
        <row r="4714">
          <cell r="L4714">
            <v>47253</v>
          </cell>
          <cell r="M4714">
            <v>43</v>
          </cell>
        </row>
        <row r="4715">
          <cell r="L4715">
            <v>47254</v>
          </cell>
          <cell r="M4715">
            <v>43</v>
          </cell>
        </row>
        <row r="4716">
          <cell r="L4716">
            <v>47255</v>
          </cell>
          <cell r="M4716">
            <v>43</v>
          </cell>
        </row>
        <row r="4717">
          <cell r="L4717">
            <v>47256</v>
          </cell>
          <cell r="M4717">
            <v>43</v>
          </cell>
        </row>
        <row r="4718">
          <cell r="L4718">
            <v>47257</v>
          </cell>
          <cell r="M4718">
            <v>43</v>
          </cell>
        </row>
        <row r="4719">
          <cell r="L4719">
            <v>47258</v>
          </cell>
          <cell r="M4719" t="str">
            <v>Mise à Jour</v>
          </cell>
        </row>
        <row r="4720">
          <cell r="L4720">
            <v>47259</v>
          </cell>
          <cell r="M4720">
            <v>43</v>
          </cell>
        </row>
        <row r="4721">
          <cell r="L4721">
            <v>47260</v>
          </cell>
          <cell r="M4721">
            <v>43</v>
          </cell>
        </row>
        <row r="4722">
          <cell r="L4722">
            <v>47261</v>
          </cell>
          <cell r="M4722">
            <v>43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ST (Cartes MBA)"/>
      <sheetName val="SST Historique"/>
    </sheetNames>
    <sheetDataSet>
      <sheetData sheetId="0"/>
      <sheetData sheetId="1">
        <row r="4">
          <cell r="C4">
            <v>42551</v>
          </cell>
          <cell r="D4">
            <v>22</v>
          </cell>
          <cell r="E4">
            <v>20</v>
          </cell>
          <cell r="F4">
            <v>42</v>
          </cell>
          <cell r="G4">
            <v>26</v>
          </cell>
          <cell r="H4">
            <v>27</v>
          </cell>
          <cell r="I4">
            <v>53</v>
          </cell>
          <cell r="J4">
            <v>5</v>
          </cell>
          <cell r="K4">
            <v>5</v>
          </cell>
          <cell r="L4">
            <v>10</v>
          </cell>
          <cell r="M4">
            <v>0</v>
          </cell>
          <cell r="N4">
            <v>0</v>
          </cell>
          <cell r="O4">
            <v>0</v>
          </cell>
          <cell r="P4">
            <v>14</v>
          </cell>
          <cell r="Q4">
            <v>15</v>
          </cell>
          <cell r="R4">
            <v>29</v>
          </cell>
          <cell r="S4">
            <v>22</v>
          </cell>
          <cell r="T4">
            <v>20</v>
          </cell>
          <cell r="U4">
            <v>42</v>
          </cell>
          <cell r="V4">
            <v>19</v>
          </cell>
          <cell r="W4">
            <v>24</v>
          </cell>
          <cell r="X4">
            <v>43</v>
          </cell>
        </row>
        <row r="5">
          <cell r="C5">
            <v>42552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C6">
            <v>42553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C7">
            <v>42554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C8">
            <v>42555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C9">
            <v>42556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42557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41"/>
  <sheetViews>
    <sheetView workbookViewId="0">
      <selection activeCell="K18" sqref="K18:P18"/>
    </sheetView>
  </sheetViews>
  <sheetFormatPr baseColWidth="10" defaultRowHeight="15" x14ac:dyDescent="0.25"/>
  <cols>
    <col min="1" max="1" width="2.7109375" style="3" customWidth="1"/>
    <col min="2" max="2" width="13" style="3" bestFit="1" customWidth="1"/>
    <col min="3" max="5" width="3.7109375" style="3" customWidth="1"/>
    <col min="6" max="6" width="15.7109375" style="3" bestFit="1" customWidth="1"/>
    <col min="7" max="7" width="17.42578125" style="3" customWidth="1"/>
    <col min="8" max="8" width="16.42578125" style="3" bestFit="1" customWidth="1"/>
    <col min="9" max="9" width="3.42578125" style="3" customWidth="1"/>
    <col min="10" max="10" width="14.28515625" style="3" bestFit="1" customWidth="1"/>
    <col min="11" max="11" width="11.42578125" style="3" bestFit="1" customWidth="1"/>
    <col min="12" max="13" width="14.28515625" style="3" customWidth="1"/>
    <col min="14" max="14" width="3.7109375" style="3" customWidth="1"/>
    <col min="15" max="15" width="10.7109375" style="3" customWidth="1"/>
    <col min="16" max="16" width="14.28515625" style="3" customWidth="1"/>
    <col min="17" max="17" width="13" style="3" bestFit="1" customWidth="1"/>
    <col min="18" max="18" width="10" style="3" bestFit="1" customWidth="1"/>
    <col min="19" max="19" width="20.42578125" style="3" bestFit="1" customWidth="1"/>
    <col min="20" max="20" width="17.28515625" style="3" bestFit="1" customWidth="1"/>
    <col min="21" max="21" width="11.42578125" style="3"/>
    <col min="22" max="22" width="8.7109375" style="3" customWidth="1"/>
    <col min="23" max="23" width="11.42578125" style="3"/>
    <col min="24" max="24" width="2.7109375" style="3" customWidth="1"/>
    <col min="25" max="16384" width="11.42578125" style="3"/>
  </cols>
  <sheetData>
    <row r="1" spans="1:6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1:64" s="6" customFormat="1" ht="50.1" customHeight="1" x14ac:dyDescent="0.4">
      <c r="A2" s="4"/>
      <c r="B2" s="113"/>
      <c r="C2" s="114"/>
      <c r="D2" s="114"/>
      <c r="E2" s="114"/>
      <c r="F2" s="115"/>
      <c r="G2" s="116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8"/>
      <c r="U2" s="119"/>
      <c r="V2" s="120"/>
      <c r="W2" s="121"/>
      <c r="X2" s="5"/>
    </row>
    <row r="3" spans="1:64" ht="30" customHeight="1" x14ac:dyDescent="0.25">
      <c r="A3" s="1"/>
      <c r="B3" s="122" t="s">
        <v>1</v>
      </c>
      <c r="C3" s="123"/>
      <c r="D3" s="123"/>
      <c r="E3" s="123"/>
      <c r="F3" s="7" t="s">
        <v>2</v>
      </c>
      <c r="G3" s="8" t="s">
        <v>3</v>
      </c>
      <c r="H3" s="8" t="s">
        <v>4</v>
      </c>
      <c r="I3" s="124"/>
      <c r="J3" s="9"/>
      <c r="K3" s="10"/>
      <c r="L3" s="11"/>
      <c r="M3" s="11"/>
      <c r="N3" s="125"/>
      <c r="O3" s="126" t="s">
        <v>5</v>
      </c>
      <c r="P3" s="126"/>
      <c r="Q3" s="12" t="s">
        <v>6</v>
      </c>
      <c r="R3" s="13"/>
      <c r="S3" s="127"/>
      <c r="T3" s="127"/>
      <c r="U3" s="127"/>
      <c r="V3" s="128"/>
      <c r="W3" s="129"/>
      <c r="X3" s="1"/>
    </row>
    <row r="4" spans="1:64" ht="30" customHeight="1" x14ac:dyDescent="0.25">
      <c r="A4" s="1"/>
      <c r="B4" s="134">
        <f ca="1">TODAY()</f>
        <v>42552</v>
      </c>
      <c r="C4" s="135"/>
      <c r="D4" s="135"/>
      <c r="E4" s="135"/>
      <c r="F4" s="14">
        <f>[1]Relevés!AB17</f>
        <v>0.85756325923851018</v>
      </c>
      <c r="G4" s="15">
        <f ca="1">VLOOKUP(TODAY(),[1]Feuil2!$L$1:$M$4722,2,0)</f>
        <v>43</v>
      </c>
      <c r="H4" s="16" t="e">
        <f>COUNTIF(#REF!,"Attente Pieces")</f>
        <v>#REF!</v>
      </c>
      <c r="I4" s="125"/>
      <c r="J4" s="17"/>
      <c r="K4" s="18"/>
      <c r="L4" s="17"/>
      <c r="M4" s="17"/>
      <c r="N4" s="125"/>
      <c r="O4" s="136" t="s">
        <v>7</v>
      </c>
      <c r="P4" s="137"/>
      <c r="Q4" s="19" t="s">
        <v>6</v>
      </c>
      <c r="R4" s="20">
        <v>3166</v>
      </c>
      <c r="S4" s="138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>Kabore Dramane 74 30 06 83</v>
      </c>
      <c r="T4" s="138"/>
      <c r="U4" s="138"/>
      <c r="V4" s="130"/>
      <c r="W4" s="131"/>
      <c r="X4" s="1"/>
    </row>
    <row r="5" spans="1:64" ht="20.25" customHeight="1" x14ac:dyDescent="0.25">
      <c r="A5" s="1"/>
      <c r="B5" s="21"/>
      <c r="C5" s="22"/>
      <c r="D5" s="22"/>
      <c r="E5" s="22"/>
      <c r="F5" s="23"/>
      <c r="G5" s="139" t="s">
        <v>8</v>
      </c>
      <c r="H5" s="140"/>
      <c r="I5" s="141"/>
      <c r="J5" s="142"/>
      <c r="K5" s="24"/>
      <c r="L5" s="25"/>
      <c r="M5" s="25"/>
      <c r="N5" s="143" t="s">
        <v>9</v>
      </c>
      <c r="O5" s="143"/>
      <c r="P5" s="143"/>
      <c r="Q5" s="143"/>
      <c r="R5" s="25"/>
      <c r="S5" s="25"/>
      <c r="T5" s="25"/>
      <c r="U5" s="24"/>
      <c r="V5" s="130"/>
      <c r="W5" s="131"/>
      <c r="X5" s="1"/>
    </row>
    <row r="6" spans="1:64" ht="15" customHeight="1" x14ac:dyDescent="0.25">
      <c r="A6" s="1"/>
      <c r="B6" s="21"/>
      <c r="C6" s="22"/>
      <c r="D6" s="22"/>
      <c r="E6" s="22"/>
      <c r="F6" s="23"/>
      <c r="G6" s="144">
        <v>42552</v>
      </c>
      <c r="H6" s="145"/>
      <c r="I6" s="101" t="s">
        <v>10</v>
      </c>
      <c r="J6" s="102"/>
      <c r="K6" s="26">
        <f ca="1">IFERROR(VLOOKUP(TODAY()-1,'[2]SST (Cartes MBA)'!$C$4:$X$10,4,0),"")</f>
        <v>42</v>
      </c>
      <c r="L6" s="103" t="s">
        <v>11</v>
      </c>
      <c r="M6" s="105">
        <f ca="1">K7*100%/K6</f>
        <v>1.2619047619047619</v>
      </c>
      <c r="N6" s="107" t="s">
        <v>12</v>
      </c>
      <c r="O6" s="108"/>
      <c r="P6" s="27">
        <f ca="1">IFERROR(VLOOKUP(TODAY()-1,'[2]SST (Cartes MBA)'!$C$4:$X$10,19,0),"")</f>
        <v>42</v>
      </c>
      <c r="Q6" s="109" t="s">
        <v>11</v>
      </c>
      <c r="R6" s="105">
        <f ca="1">P7*100%/P6</f>
        <v>1.0238095238095237</v>
      </c>
      <c r="S6" s="28" t="s">
        <v>13</v>
      </c>
      <c r="T6" s="29" t="s">
        <v>14</v>
      </c>
      <c r="U6" s="29" t="s">
        <v>15</v>
      </c>
      <c r="V6" s="130"/>
      <c r="W6" s="131"/>
      <c r="X6" s="1"/>
    </row>
    <row r="7" spans="1:64" ht="15" customHeight="1" x14ac:dyDescent="0.25">
      <c r="A7" s="1"/>
      <c r="B7" s="21"/>
      <c r="C7" s="22"/>
      <c r="D7" s="22"/>
      <c r="E7" s="22"/>
      <c r="F7" s="23"/>
      <c r="G7" s="152" t="s">
        <v>16</v>
      </c>
      <c r="H7" s="153"/>
      <c r="I7" s="111" t="s">
        <v>17</v>
      </c>
      <c r="J7" s="112"/>
      <c r="K7" s="30">
        <f ca="1">IFERROR(VLOOKUP(TODAY()-1,'[2]SST (Cartes MBA)'!$C$4:$X$10,7,0),"")</f>
        <v>53</v>
      </c>
      <c r="L7" s="104"/>
      <c r="M7" s="106"/>
      <c r="N7" s="146" t="s">
        <v>18</v>
      </c>
      <c r="O7" s="103"/>
      <c r="P7" s="31">
        <f ca="1">IFERROR(VLOOKUP(TODAY()-1,'[2]SST (Cartes MBA)'!$C$4:$X$10,22,0),"")</f>
        <v>43</v>
      </c>
      <c r="Q7" s="110"/>
      <c r="R7" s="106"/>
      <c r="S7" s="32">
        <f ca="1">IFERROR(VLOOKUP(TODAY()-1,'[2]SST (Cartes MBA)'!$C$4:$X$10,10,0),"")</f>
        <v>10</v>
      </c>
      <c r="T7" s="33">
        <f ca="1">IFERROR(VLOOKUP(TODAY()-1,'[2]SST (Cartes MBA)'!$C$4:$X$10,13,0),"")</f>
        <v>0</v>
      </c>
      <c r="U7" s="33">
        <f ca="1">IFERROR(VLOOKUP(TODAY()-1,'[2]SST (Cartes MBA)'!$C$4:$X$10,16,0),"")</f>
        <v>29</v>
      </c>
      <c r="V7" s="130"/>
      <c r="W7" s="131"/>
      <c r="X7" s="1"/>
    </row>
    <row r="8" spans="1:64" ht="30" customHeight="1" x14ac:dyDescent="0.25">
      <c r="A8" s="1"/>
      <c r="B8" s="147"/>
      <c r="C8" s="148"/>
      <c r="D8" s="148"/>
      <c r="E8" s="148"/>
      <c r="F8" s="149"/>
      <c r="G8" s="150"/>
      <c r="H8" s="150"/>
      <c r="I8" s="150"/>
      <c r="J8" s="150"/>
      <c r="K8" s="151"/>
      <c r="L8" s="150" t="str">
        <f>IF($R$4=452,"Équipe A",IF($R$4=1780,"Équipe A",IF($R$4=3166,"Équipe B",IF($R$4=3040,"ÉquipeB",IF($R$4=573,"Équipe C",IF($R$4=1270,"Équipe C",IF($R$4=2231,"Équipe D",IF($R$4=1722,"Équipe D"))))))))</f>
        <v>Équipe B</v>
      </c>
      <c r="M8" s="150"/>
      <c r="N8" s="150"/>
      <c r="O8" s="150"/>
      <c r="P8" s="150"/>
      <c r="Q8" s="150"/>
      <c r="R8" s="150"/>
      <c r="S8" s="150"/>
      <c r="T8" s="150"/>
      <c r="U8" s="151"/>
      <c r="V8" s="130"/>
      <c r="W8" s="131"/>
      <c r="X8" s="34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</row>
    <row r="9" spans="1:64" ht="30" customHeight="1" x14ac:dyDescent="0.25">
      <c r="A9" s="1"/>
      <c r="B9" s="156"/>
      <c r="C9" s="157"/>
      <c r="D9" s="157"/>
      <c r="E9" s="157"/>
      <c r="F9" s="157"/>
      <c r="G9" s="157"/>
      <c r="H9" s="157"/>
      <c r="I9" s="157"/>
      <c r="J9" s="157"/>
      <c r="K9" s="100"/>
      <c r="L9" s="66"/>
      <c r="M9" s="66"/>
      <c r="N9" s="158"/>
      <c r="O9" s="158"/>
      <c r="P9" s="66"/>
      <c r="Q9" s="159"/>
      <c r="R9" s="128"/>
      <c r="S9" s="128"/>
      <c r="T9" s="128"/>
      <c r="U9" s="128"/>
      <c r="V9" s="130"/>
      <c r="W9" s="131"/>
      <c r="X9" s="1"/>
    </row>
    <row r="10" spans="1:64" ht="21" customHeight="1" x14ac:dyDescent="0.25">
      <c r="A10" s="1"/>
      <c r="B10" s="156"/>
      <c r="C10" s="157"/>
      <c r="D10" s="157"/>
      <c r="E10" s="157"/>
      <c r="F10" s="157"/>
      <c r="G10" s="157"/>
      <c r="H10" s="157"/>
      <c r="I10" s="157"/>
      <c r="J10" s="157"/>
      <c r="K10" s="161" t="s">
        <v>19</v>
      </c>
      <c r="L10" s="162"/>
      <c r="M10" s="162"/>
      <c r="N10" s="162"/>
      <c r="O10" s="162"/>
      <c r="P10" s="163"/>
      <c r="Q10" s="160"/>
      <c r="R10" s="132"/>
      <c r="S10" s="132"/>
      <c r="T10" s="132"/>
      <c r="U10" s="132"/>
      <c r="V10" s="132"/>
      <c r="W10" s="133"/>
      <c r="X10" s="1"/>
    </row>
    <row r="11" spans="1:64" s="42" customFormat="1" ht="46.5" x14ac:dyDescent="0.25">
      <c r="A11" s="36"/>
      <c r="B11" s="37" t="s">
        <v>6</v>
      </c>
      <c r="C11" s="164" t="s">
        <v>20</v>
      </c>
      <c r="D11" s="164"/>
      <c r="E11" s="164"/>
      <c r="F11" s="164"/>
      <c r="G11" s="164"/>
      <c r="H11" s="38" t="s">
        <v>21</v>
      </c>
      <c r="I11" s="39" t="s">
        <v>22</v>
      </c>
      <c r="J11" s="40" t="s">
        <v>23</v>
      </c>
      <c r="K11" s="165" t="s">
        <v>24</v>
      </c>
      <c r="L11" s="165"/>
      <c r="M11" s="165"/>
      <c r="N11" s="165"/>
      <c r="O11" s="165"/>
      <c r="P11" s="165"/>
      <c r="Q11" s="38" t="s">
        <v>25</v>
      </c>
      <c r="R11" s="37" t="s">
        <v>26</v>
      </c>
      <c r="S11" s="37" t="s">
        <v>27</v>
      </c>
      <c r="T11" s="37" t="s">
        <v>28</v>
      </c>
      <c r="U11" s="37" t="s">
        <v>29</v>
      </c>
      <c r="V11" s="38" t="s">
        <v>30</v>
      </c>
      <c r="W11" s="41" t="s">
        <v>31</v>
      </c>
      <c r="X11" s="36"/>
    </row>
    <row r="12" spans="1:64" ht="15" customHeight="1" x14ac:dyDescent="0.25">
      <c r="A12" s="43" t="e">
        <f>AND($I12="",#REF!="")</f>
        <v>#REF!</v>
      </c>
      <c r="B12" s="44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>188</v>
      </c>
      <c r="C12" s="154" t="str">
        <f>IF(B12="","",IF(B12=0,"",VLOOKUP(B12,'[1]PERSONNEL Léger'!$A$1:$B$68,2,0)))</f>
        <v>MAHAMADOU Ibrahima</v>
      </c>
      <c r="D12" s="154"/>
      <c r="E12" s="154"/>
      <c r="F12" s="154"/>
      <c r="G12" s="154"/>
      <c r="H12" s="45"/>
      <c r="I12" s="41" t="str">
        <f>IF(H12="","","T")</f>
        <v/>
      </c>
      <c r="J12" s="46" t="str">
        <f>IF($H12="","",IFERROR(VLOOKUP($H12,'[1]Programme du jour'!$D$3:$G$4200,3,0),""))</f>
        <v/>
      </c>
      <c r="K12" s="155" t="str">
        <f>IF($H12="","",IFERROR(VLOOKUP($H12,'[1]Programme du jour'!$D$3:$H$4200,4,0),""))</f>
        <v/>
      </c>
      <c r="L12" s="155"/>
      <c r="M12" s="155"/>
      <c r="N12" s="155"/>
      <c r="O12" s="155"/>
      <c r="P12" s="155"/>
      <c r="Q12" s="47"/>
      <c r="R12" s="48"/>
      <c r="S12" s="49"/>
      <c r="T12" s="50"/>
      <c r="U12" s="51" t="str">
        <f t="shared" ref="U12:U34" si="0">IF(T12="","",T12-S12)</f>
        <v/>
      </c>
      <c r="V12" s="52" t="str">
        <f>IF(U12="","",(U12-R12))</f>
        <v/>
      </c>
      <c r="W12" s="53">
        <f t="shared" ref="W12:W34" si="1">IF(B12&lt;&gt;"",$R$4,IF(B12="",""))</f>
        <v>3166</v>
      </c>
      <c r="X12" s="1"/>
    </row>
    <row r="13" spans="1:64" ht="15" customHeight="1" x14ac:dyDescent="0.25">
      <c r="A13" s="43" t="e">
        <f>AND($I13="",#REF!="")</f>
        <v>#REF!</v>
      </c>
      <c r="B13" s="44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>668</v>
      </c>
      <c r="C13" s="154" t="str">
        <f>IF(B13="","",IF(B13=0,"",VLOOKUP(B13,'[1]PERSONNEL Léger'!$A$1:$B$68,2,0)))</f>
        <v>OUABA Daniel</v>
      </c>
      <c r="D13" s="154"/>
      <c r="E13" s="154"/>
      <c r="F13" s="154"/>
      <c r="G13" s="154"/>
      <c r="H13" s="45"/>
      <c r="I13" s="41" t="str">
        <f t="shared" ref="I13:I34" si="2">IF(H13="","","T")</f>
        <v/>
      </c>
      <c r="J13" s="46" t="str">
        <f>IF($H13="","",IFERROR(VLOOKUP($H13,'[1]Programme du jour'!$D$3:$G$4200,3,0),""))</f>
        <v/>
      </c>
      <c r="K13" s="155" t="str">
        <f>IF($H13="","",IFERROR(VLOOKUP($H13,'[1]Programme du jour'!$D$3:$H$4200,4,0),""))</f>
        <v/>
      </c>
      <c r="L13" s="155"/>
      <c r="M13" s="155"/>
      <c r="N13" s="155"/>
      <c r="O13" s="155"/>
      <c r="P13" s="155"/>
      <c r="Q13" s="54" t="s">
        <v>32</v>
      </c>
      <c r="R13" s="55"/>
      <c r="S13" s="49">
        <v>42552.578692129631</v>
      </c>
      <c r="T13" s="56"/>
      <c r="U13" s="51" t="str">
        <f t="shared" si="0"/>
        <v/>
      </c>
      <c r="V13" s="52" t="str">
        <f t="shared" ref="V13:V34" si="3">IF(U13="","",(U13-R13))</f>
        <v/>
      </c>
      <c r="W13" s="53">
        <f t="shared" si="1"/>
        <v>3166</v>
      </c>
      <c r="X13" s="1"/>
    </row>
    <row r="14" spans="1:64" ht="15" customHeight="1" x14ac:dyDescent="0.25">
      <c r="A14" s="43" t="e">
        <f>AND($I14="",#REF!="")</f>
        <v>#REF!</v>
      </c>
      <c r="B14" s="44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>2667</v>
      </c>
      <c r="C14" s="154" t="str">
        <f>IF(B14="","",IF(B14=0,"",VLOOKUP(B14,'[1]PERSONNEL Léger'!$A$1:$B$68,2,0)))</f>
        <v>LINGANI Aimé Lassané</v>
      </c>
      <c r="D14" s="154"/>
      <c r="E14" s="154"/>
      <c r="F14" s="154"/>
      <c r="G14" s="154"/>
      <c r="H14" s="45"/>
      <c r="I14" s="41" t="str">
        <f t="shared" si="2"/>
        <v/>
      </c>
      <c r="J14" s="46" t="str">
        <f>IF($H14="","",IFERROR(VLOOKUP($H14,'[1]Programme du jour'!$D$3:$G$4200,3,0),""))</f>
        <v/>
      </c>
      <c r="K14" s="155" t="str">
        <f>IF($H14="","",IFERROR(VLOOKUP($H14,'[1]Programme du jour'!$D$3:$H$4200,4,0),""))</f>
        <v/>
      </c>
      <c r="L14" s="155"/>
      <c r="M14" s="155"/>
      <c r="N14" s="155"/>
      <c r="O14" s="155"/>
      <c r="P14" s="155"/>
      <c r="Q14" s="54"/>
      <c r="R14" s="55"/>
      <c r="S14" s="57"/>
      <c r="T14" s="56"/>
      <c r="U14" s="51" t="str">
        <f t="shared" si="0"/>
        <v/>
      </c>
      <c r="V14" s="52" t="str">
        <f t="shared" si="3"/>
        <v/>
      </c>
      <c r="W14" s="53">
        <f t="shared" si="1"/>
        <v>3166</v>
      </c>
      <c r="X14" s="1"/>
    </row>
    <row r="15" spans="1:64" ht="15" customHeight="1" x14ac:dyDescent="0.25">
      <c r="A15" s="43" t="e">
        <f>AND($I15="",#REF!="")</f>
        <v>#REF!</v>
      </c>
      <c r="B15" s="44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>2670</v>
      </c>
      <c r="C15" s="154" t="str">
        <f>IF(B15="","",IF(B15=0,"",VLOOKUP(B15,'[1]PERSONNEL Léger'!$A$1:$B$68,2,0)))</f>
        <v>TOU Mahamadi</v>
      </c>
      <c r="D15" s="154"/>
      <c r="E15" s="154"/>
      <c r="F15" s="154"/>
      <c r="G15" s="154"/>
      <c r="H15" s="45"/>
      <c r="I15" s="41" t="str">
        <f t="shared" si="2"/>
        <v/>
      </c>
      <c r="J15" s="46" t="str">
        <f>IF($H15="","",IFERROR(VLOOKUP($H15,'[1]Programme du jour'!$D$3:$G$4200,3,0),""))</f>
        <v/>
      </c>
      <c r="K15" s="155" t="str">
        <f>IF($H15="","",IFERROR(VLOOKUP($H15,'[1]Programme du jour'!$D$3:$H$4200,4,0),""))</f>
        <v/>
      </c>
      <c r="L15" s="155"/>
      <c r="M15" s="155"/>
      <c r="N15" s="155"/>
      <c r="O15" s="155"/>
      <c r="P15" s="155"/>
      <c r="Q15" s="54"/>
      <c r="R15" s="55"/>
      <c r="S15" s="57"/>
      <c r="T15" s="56"/>
      <c r="U15" s="51" t="str">
        <f t="shared" si="0"/>
        <v/>
      </c>
      <c r="V15" s="52" t="str">
        <f t="shared" si="3"/>
        <v/>
      </c>
      <c r="W15" s="53">
        <f t="shared" si="1"/>
        <v>3166</v>
      </c>
      <c r="X15" s="1"/>
    </row>
    <row r="16" spans="1:64" ht="15" customHeight="1" x14ac:dyDescent="0.25">
      <c r="A16" s="43" t="e">
        <f>AND($I16="",#REF!="")</f>
        <v>#REF!</v>
      </c>
      <c r="B16" s="44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>3024</v>
      </c>
      <c r="C16" s="154" t="str">
        <f>IF(B16="","",IF(B16=0,"",VLOOKUP(B16,'[1]PERSONNEL Léger'!$A$1:$B$68,2,0)))</f>
        <v>KABORE.P Soumaïla</v>
      </c>
      <c r="D16" s="154"/>
      <c r="E16" s="154"/>
      <c r="F16" s="154"/>
      <c r="G16" s="154"/>
      <c r="H16" s="45"/>
      <c r="I16" s="41" t="str">
        <f t="shared" si="2"/>
        <v/>
      </c>
      <c r="J16" s="46" t="str">
        <f>IF($H16="","",IFERROR(VLOOKUP($H16,'[1]Programme du jour'!$D$3:$G$4200,3,0),""))</f>
        <v/>
      </c>
      <c r="K16" s="155" t="str">
        <f>IF($H16="","",IFERROR(VLOOKUP($H16,'[1]Programme du jour'!$D$3:$H$4200,4,0),""))</f>
        <v/>
      </c>
      <c r="L16" s="155"/>
      <c r="M16" s="155"/>
      <c r="N16" s="155"/>
      <c r="O16" s="155"/>
      <c r="P16" s="155"/>
      <c r="Q16" s="54"/>
      <c r="R16" s="55"/>
      <c r="S16" s="57"/>
      <c r="T16" s="56"/>
      <c r="U16" s="51" t="str">
        <f t="shared" si="0"/>
        <v/>
      </c>
      <c r="V16" s="52" t="str">
        <f t="shared" si="3"/>
        <v/>
      </c>
      <c r="W16" s="53">
        <f t="shared" si="1"/>
        <v>3166</v>
      </c>
      <c r="X16" s="1"/>
    </row>
    <row r="17" spans="1:24" ht="15.75" x14ac:dyDescent="0.25">
      <c r="A17" s="43" t="e">
        <f>AND($I17="",#REF!="")</f>
        <v>#REF!</v>
      </c>
      <c r="B17" s="44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>3040</v>
      </c>
      <c r="C17" s="154" t="str">
        <f>IF(B17="","",IF(B17=0,"",VLOOKUP(B17,'[1]PERSONNEL Léger'!$A$1:$B$68,2,0)))</f>
        <v>LOMPO Ibrahim Yemboini</v>
      </c>
      <c r="D17" s="154"/>
      <c r="E17" s="154"/>
      <c r="F17" s="154"/>
      <c r="G17" s="154"/>
      <c r="H17" s="45"/>
      <c r="I17" s="41" t="str">
        <f t="shared" si="2"/>
        <v/>
      </c>
      <c r="J17" s="46" t="str">
        <f>IF($H17="","",IFERROR(VLOOKUP($H17,'[1]Programme du jour'!$D$3:$G$4200,3,0),""))</f>
        <v/>
      </c>
      <c r="K17" s="155" t="str">
        <f>IF($H17="","",IFERROR(VLOOKUP($H17,'[1]Programme du jour'!$D$3:$H$4200,4,0),""))</f>
        <v/>
      </c>
      <c r="L17" s="155"/>
      <c r="M17" s="155"/>
      <c r="N17" s="155"/>
      <c r="O17" s="155"/>
      <c r="P17" s="155"/>
      <c r="Q17" s="54"/>
      <c r="R17" s="55"/>
      <c r="S17" s="57"/>
      <c r="T17" s="56"/>
      <c r="U17" s="51" t="str">
        <f t="shared" si="0"/>
        <v/>
      </c>
      <c r="V17" s="52" t="str">
        <f t="shared" si="3"/>
        <v/>
      </c>
      <c r="W17" s="53">
        <f t="shared" si="1"/>
        <v>3166</v>
      </c>
      <c r="X17" s="1"/>
    </row>
    <row r="18" spans="1:24" ht="15.75" x14ac:dyDescent="0.25">
      <c r="A18" s="43" t="e">
        <f>AND($I18="",#REF!="")</f>
        <v>#REF!</v>
      </c>
      <c r="B18" s="44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>3171</v>
      </c>
      <c r="C18" s="154" t="str">
        <f>IF(B18="","",IF(B18=0,"",VLOOKUP(B18,'[1]PERSONNEL Léger'!$A$1:$B$68,2,0)))</f>
        <v>YONABA Elvis Jean</v>
      </c>
      <c r="D18" s="154"/>
      <c r="E18" s="154"/>
      <c r="F18" s="154"/>
      <c r="G18" s="154"/>
      <c r="H18" s="45"/>
      <c r="I18" s="41" t="str">
        <f t="shared" si="2"/>
        <v/>
      </c>
      <c r="J18" s="46" t="str">
        <f>IF($H18="","",IFERROR(VLOOKUP($H18,'[1]Programme du jour'!$D$3:$G$4200,3,0),""))</f>
        <v/>
      </c>
      <c r="K18" s="155" t="str">
        <f>IF($H18="","",IFERROR(VLOOKUP($H18,'[1]Programme du jour'!$D$3:$H$4200,4,0),""))</f>
        <v/>
      </c>
      <c r="L18" s="155"/>
      <c r="M18" s="155"/>
      <c r="N18" s="155"/>
      <c r="O18" s="155"/>
      <c r="P18" s="155"/>
      <c r="Q18" s="54"/>
      <c r="R18" s="55"/>
      <c r="S18" s="57"/>
      <c r="T18" s="58"/>
      <c r="U18" s="51" t="str">
        <f t="shared" si="0"/>
        <v/>
      </c>
      <c r="V18" s="52" t="str">
        <f t="shared" si="3"/>
        <v/>
      </c>
      <c r="W18" s="53">
        <f t="shared" si="1"/>
        <v>3166</v>
      </c>
      <c r="X18" s="1"/>
    </row>
    <row r="19" spans="1:24" ht="15.75" x14ac:dyDescent="0.25">
      <c r="A19" s="43" t="e">
        <f>AND($I19="",#REF!="")</f>
        <v>#REF!</v>
      </c>
      <c r="B19" s="44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>3334</v>
      </c>
      <c r="C19" s="154" t="str">
        <f>IF(B19="","",IF(B19=0,"",VLOOKUP(B19,'[1]PERSONNEL Léger'!$A$1:$B$68,2,0)))</f>
        <v>YERBANGA  Eugène</v>
      </c>
      <c r="D19" s="154"/>
      <c r="E19" s="154"/>
      <c r="F19" s="154"/>
      <c r="G19" s="154"/>
      <c r="H19" s="45"/>
      <c r="I19" s="41" t="str">
        <f t="shared" si="2"/>
        <v/>
      </c>
      <c r="J19" s="46" t="str">
        <f>IF($H19="","",IFERROR(VLOOKUP($H19,'[1]Programme du jour'!$D$3:$G$4200,3,0),""))</f>
        <v/>
      </c>
      <c r="K19" s="155" t="str">
        <f>IF($H19="","",IFERROR(VLOOKUP($H19,'[1]Programme du jour'!$D$3:$H$4200,4,0),""))</f>
        <v/>
      </c>
      <c r="L19" s="155"/>
      <c r="M19" s="155"/>
      <c r="N19" s="155"/>
      <c r="O19" s="155"/>
      <c r="P19" s="155"/>
      <c r="Q19" s="54"/>
      <c r="R19" s="55"/>
      <c r="S19" s="57"/>
      <c r="T19" s="56"/>
      <c r="U19" s="51" t="str">
        <f t="shared" si="0"/>
        <v/>
      </c>
      <c r="V19" s="52" t="str">
        <f t="shared" si="3"/>
        <v/>
      </c>
      <c r="W19" s="53">
        <f t="shared" si="1"/>
        <v>3166</v>
      </c>
      <c r="X19" s="1"/>
    </row>
    <row r="20" spans="1:24" ht="15.75" x14ac:dyDescent="0.25">
      <c r="A20" s="43" t="e">
        <f>AND($I20="",#REF!="")</f>
        <v>#REF!</v>
      </c>
      <c r="B20" s="44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>3377</v>
      </c>
      <c r="C20" s="154" t="str">
        <f>IF(B20="","",IF(B20=0,"",VLOOKUP(B20,'[1]PERSONNEL Léger'!$A$1:$B$68,2,0)))</f>
        <v>OUEDRAOGO Hyppolite</v>
      </c>
      <c r="D20" s="154"/>
      <c r="E20" s="154"/>
      <c r="F20" s="154"/>
      <c r="G20" s="154"/>
      <c r="H20" s="45"/>
      <c r="I20" s="41" t="str">
        <f t="shared" si="2"/>
        <v/>
      </c>
      <c r="J20" s="46" t="str">
        <f>IF($H20="","",IFERROR(VLOOKUP($H20,'[1]Programme du jour'!$D$3:$G$4200,3,0),""))</f>
        <v/>
      </c>
      <c r="K20" s="155" t="str">
        <f>IF($H20="","",IFERROR(VLOOKUP($H20,'[1]Programme du jour'!$D$3:$H$4200,4,0),""))</f>
        <v/>
      </c>
      <c r="L20" s="155"/>
      <c r="M20" s="155"/>
      <c r="N20" s="155"/>
      <c r="O20" s="155"/>
      <c r="P20" s="155"/>
      <c r="Q20" s="54"/>
      <c r="R20" s="55"/>
      <c r="S20" s="57"/>
      <c r="T20" s="56"/>
      <c r="U20" s="51" t="str">
        <f t="shared" si="0"/>
        <v/>
      </c>
      <c r="V20" s="52" t="str">
        <f t="shared" si="3"/>
        <v/>
      </c>
      <c r="W20" s="53">
        <f t="shared" si="1"/>
        <v>3166</v>
      </c>
      <c r="X20" s="1"/>
    </row>
    <row r="21" spans="1:24" ht="15.75" x14ac:dyDescent="0.25">
      <c r="A21" s="43" t="e">
        <f>AND($I21="",#REF!="")</f>
        <v>#REF!</v>
      </c>
      <c r="B21" s="44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>3382</v>
      </c>
      <c r="C21" s="154" t="str">
        <f>IF(B21="","",IF(B21=0,"",VLOOKUP(B21,'[1]PERSONNEL Léger'!$A$1:$B$68,2,0)))</f>
        <v>NADEMBEGA Noël</v>
      </c>
      <c r="D21" s="154"/>
      <c r="E21" s="154"/>
      <c r="F21" s="154"/>
      <c r="G21" s="154"/>
      <c r="H21" s="59"/>
      <c r="I21" s="41" t="str">
        <f t="shared" si="2"/>
        <v/>
      </c>
      <c r="J21" s="46" t="str">
        <f>IF($H21="","",IFERROR(VLOOKUP($H21,'[1]Programme du jour'!$D$3:$G$4200,3,0),""))</f>
        <v/>
      </c>
      <c r="K21" s="155" t="str">
        <f>IF($H21="","",IFERROR(VLOOKUP($H21,'[1]Programme du jour'!$D$3:$H$4200,4,0),""))</f>
        <v/>
      </c>
      <c r="L21" s="155"/>
      <c r="M21" s="155"/>
      <c r="N21" s="155"/>
      <c r="O21" s="155"/>
      <c r="P21" s="155"/>
      <c r="Q21" s="54"/>
      <c r="R21" s="55"/>
      <c r="S21" s="57"/>
      <c r="T21" s="56"/>
      <c r="U21" s="51" t="str">
        <f t="shared" si="0"/>
        <v/>
      </c>
      <c r="V21" s="52" t="str">
        <f t="shared" si="3"/>
        <v/>
      </c>
      <c r="W21" s="53">
        <f t="shared" si="1"/>
        <v>3166</v>
      </c>
      <c r="X21" s="1"/>
    </row>
    <row r="22" spans="1:24" ht="15.75" x14ac:dyDescent="0.25">
      <c r="A22" s="43" t="e">
        <f>AND($I22="",#REF!="")</f>
        <v>#REF!</v>
      </c>
      <c r="B22" s="44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>3614</v>
      </c>
      <c r="C22" s="154" t="str">
        <f>IF(B22="","",IF(B22=0,"",VLOOKUP(B22,'[1]PERSONNEL Léger'!$A$1:$B$68,2,0)))</f>
        <v>DEMBEGA Marius W.</v>
      </c>
      <c r="D22" s="154"/>
      <c r="E22" s="154"/>
      <c r="F22" s="154"/>
      <c r="G22" s="154"/>
      <c r="H22" s="45"/>
      <c r="I22" s="41" t="str">
        <f t="shared" si="2"/>
        <v/>
      </c>
      <c r="J22" s="46" t="str">
        <f>IF($H22="","",IFERROR(VLOOKUP($H22,'[1]Programme du jour'!$D$3:$G$4200,3,0),""))</f>
        <v/>
      </c>
      <c r="K22" s="155" t="str">
        <f>IF($H22="","",IFERROR(VLOOKUP($H22,'[1]Programme du jour'!$D$3:$H$4200,4,0),""))</f>
        <v/>
      </c>
      <c r="L22" s="155"/>
      <c r="M22" s="155"/>
      <c r="N22" s="155"/>
      <c r="O22" s="155"/>
      <c r="P22" s="155"/>
      <c r="Q22" s="54"/>
      <c r="R22" s="55"/>
      <c r="S22" s="57"/>
      <c r="T22" s="56"/>
      <c r="U22" s="51" t="str">
        <f t="shared" si="0"/>
        <v/>
      </c>
      <c r="V22" s="52" t="str">
        <f t="shared" si="3"/>
        <v/>
      </c>
      <c r="W22" s="53">
        <f t="shared" si="1"/>
        <v>3166</v>
      </c>
      <c r="X22" s="1"/>
    </row>
    <row r="23" spans="1:24" ht="15.75" x14ac:dyDescent="0.25">
      <c r="A23" s="43" t="e">
        <f>AND($I23="",#REF!="")</f>
        <v>#REF!</v>
      </c>
      <c r="B23" s="44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>3622</v>
      </c>
      <c r="C23" s="154" t="str">
        <f>IF(B23="","",IF(B23=0,"",VLOOKUP(B23,'[1]PERSONNEL Léger'!$A$1:$B$68,2,0)))</f>
        <v>PALM Sié C. Aristide</v>
      </c>
      <c r="D23" s="154"/>
      <c r="E23" s="154"/>
      <c r="F23" s="154"/>
      <c r="G23" s="154"/>
      <c r="H23" s="45"/>
      <c r="I23" s="41" t="str">
        <f t="shared" si="2"/>
        <v/>
      </c>
      <c r="J23" s="46" t="str">
        <f>IF($H23="","",IFERROR(VLOOKUP($H23,'[1]Programme du jour'!$D$3:$G$4200,3,0),""))</f>
        <v/>
      </c>
      <c r="K23" s="155" t="str">
        <f>IF($H23="","",IFERROR(VLOOKUP($H23,'[1]Programme du jour'!$D$3:$H$4200,4,0),""))</f>
        <v/>
      </c>
      <c r="L23" s="155"/>
      <c r="M23" s="155"/>
      <c r="N23" s="155"/>
      <c r="O23" s="155"/>
      <c r="P23" s="155"/>
      <c r="Q23" s="54"/>
      <c r="R23" s="55"/>
      <c r="S23" s="57"/>
      <c r="T23" s="56"/>
      <c r="U23" s="51" t="str">
        <f t="shared" si="0"/>
        <v/>
      </c>
      <c r="V23" s="52" t="str">
        <f t="shared" si="3"/>
        <v/>
      </c>
      <c r="W23" s="53">
        <f t="shared" si="1"/>
        <v>3166</v>
      </c>
      <c r="X23" s="1"/>
    </row>
    <row r="24" spans="1:24" ht="15.75" x14ac:dyDescent="0.25">
      <c r="A24" s="43" t="e">
        <f>AND($I24="",#REF!="")</f>
        <v>#REF!</v>
      </c>
      <c r="B24" s="44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>3651</v>
      </c>
      <c r="C24" s="154" t="str">
        <f>IF(B24="","",IF(B24=0,"",VLOOKUP(B24,'[1]PERSONNEL Léger'!$A$1:$B$68,2,0)))</f>
        <v>NADEMBEGA Aristide W</v>
      </c>
      <c r="D24" s="154"/>
      <c r="E24" s="154"/>
      <c r="F24" s="154"/>
      <c r="G24" s="154"/>
      <c r="H24" s="45"/>
      <c r="I24" s="41" t="str">
        <f t="shared" si="2"/>
        <v/>
      </c>
      <c r="J24" s="46" t="str">
        <f>IF($H24="","",IFERROR(VLOOKUP($H24,'[1]Programme du jour'!$D$3:$G$4200,3,0),""))</f>
        <v/>
      </c>
      <c r="K24" s="155" t="str">
        <f>IF($H24="","",IFERROR(VLOOKUP($H24,'[1]Programme du jour'!$D$3:$H$4200,4,0),""))</f>
        <v/>
      </c>
      <c r="L24" s="155"/>
      <c r="M24" s="155"/>
      <c r="N24" s="155"/>
      <c r="O24" s="155"/>
      <c r="P24" s="155"/>
      <c r="Q24" s="54"/>
      <c r="R24" s="55"/>
      <c r="S24" s="57"/>
      <c r="T24" s="56"/>
      <c r="U24" s="51" t="str">
        <f t="shared" si="0"/>
        <v/>
      </c>
      <c r="V24" s="52" t="str">
        <f t="shared" si="3"/>
        <v/>
      </c>
      <c r="W24" s="53">
        <f t="shared" si="1"/>
        <v>3166</v>
      </c>
      <c r="X24" s="1"/>
    </row>
    <row r="25" spans="1:24" ht="15.75" x14ac:dyDescent="0.25">
      <c r="A25" s="43" t="e">
        <f>AND($I25="",#REF!="")</f>
        <v>#REF!</v>
      </c>
      <c r="B25" s="44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>3872</v>
      </c>
      <c r="C25" s="154" t="str">
        <f>IF(B25="","",IF(B25=0,"",VLOOKUP(B25,'[1]PERSONNEL Léger'!$A$1:$B$68,2,0)))</f>
        <v>WANGO Emmanuel</v>
      </c>
      <c r="D25" s="154"/>
      <c r="E25" s="154"/>
      <c r="F25" s="154"/>
      <c r="G25" s="154"/>
      <c r="H25" s="45"/>
      <c r="I25" s="41" t="str">
        <f t="shared" si="2"/>
        <v/>
      </c>
      <c r="J25" s="46" t="str">
        <f>IF($H25="","",IFERROR(VLOOKUP($H25,'[1]Programme du jour'!$D$3:$G$4200,3,0),""))</f>
        <v/>
      </c>
      <c r="K25" s="155" t="str">
        <f>IF($H25="","",IFERROR(VLOOKUP($H25,'[1]Programme du jour'!$D$3:$H$4200,4,0),""))</f>
        <v/>
      </c>
      <c r="L25" s="155"/>
      <c r="M25" s="155"/>
      <c r="N25" s="155"/>
      <c r="O25" s="155"/>
      <c r="P25" s="155"/>
      <c r="Q25" s="54"/>
      <c r="R25" s="55"/>
      <c r="S25" s="57"/>
      <c r="T25" s="58"/>
      <c r="U25" s="51" t="str">
        <f t="shared" si="0"/>
        <v/>
      </c>
      <c r="V25" s="52" t="str">
        <f t="shared" si="3"/>
        <v/>
      </c>
      <c r="W25" s="53">
        <f t="shared" si="1"/>
        <v>3166</v>
      </c>
      <c r="X25" s="1"/>
    </row>
    <row r="26" spans="1:24" ht="15.75" x14ac:dyDescent="0.25">
      <c r="A26" s="43" t="e">
        <f>AND($I26="",#REF!="")</f>
        <v>#REF!</v>
      </c>
      <c r="B26" s="44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>9507</v>
      </c>
      <c r="C26" s="154" t="str">
        <f>IF(B26="","",IF(B26=0,"",VLOOKUP(B26,'[1]PERSONNEL Léger'!$A$1:$B$68,2,0)))</f>
        <v>GUIGMA Romain</v>
      </c>
      <c r="D26" s="154"/>
      <c r="E26" s="154"/>
      <c r="F26" s="154"/>
      <c r="G26" s="154"/>
      <c r="H26" s="45"/>
      <c r="I26" s="41" t="str">
        <f t="shared" si="2"/>
        <v/>
      </c>
      <c r="J26" s="46" t="str">
        <f>IF($H26="","",IFERROR(VLOOKUP($H26,'[1]Programme du jour'!$D$3:$G$4200,3,0),""))</f>
        <v/>
      </c>
      <c r="K26" s="155" t="str">
        <f>IF($H26="","",IFERROR(VLOOKUP($H26,'[1]Programme du jour'!$D$3:$H$4200,4,0),""))</f>
        <v/>
      </c>
      <c r="L26" s="155"/>
      <c r="M26" s="155"/>
      <c r="N26" s="155"/>
      <c r="O26" s="155"/>
      <c r="P26" s="155"/>
      <c r="Q26" s="54"/>
      <c r="R26" s="55"/>
      <c r="S26" s="57"/>
      <c r="T26" s="56"/>
      <c r="U26" s="51" t="str">
        <f t="shared" si="0"/>
        <v/>
      </c>
      <c r="V26" s="52" t="str">
        <f t="shared" si="3"/>
        <v/>
      </c>
      <c r="W26" s="53">
        <f t="shared" si="1"/>
        <v>3166</v>
      </c>
      <c r="X26" s="1"/>
    </row>
    <row r="27" spans="1:24" ht="15.75" x14ac:dyDescent="0.25">
      <c r="A27" s="43" t="e">
        <f>AND($I27="",#REF!="")</f>
        <v>#REF!</v>
      </c>
      <c r="B27" s="44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>0</v>
      </c>
      <c r="C27" s="154" t="str">
        <f>IF(B27="","",IF(B27=0,"",VLOOKUP(B27,'[1]PERSONNEL Léger'!$A$1:$B$68,2,0)))</f>
        <v/>
      </c>
      <c r="D27" s="154"/>
      <c r="E27" s="154"/>
      <c r="F27" s="154"/>
      <c r="G27" s="154"/>
      <c r="H27" s="45"/>
      <c r="I27" s="41" t="str">
        <f t="shared" si="2"/>
        <v/>
      </c>
      <c r="J27" s="46" t="str">
        <f>IF($H27="","",IFERROR(VLOOKUP($H27,'[1]Programme du jour'!$D$3:$G$4200,3,0),""))</f>
        <v/>
      </c>
      <c r="K27" s="155" t="str">
        <f>IF($H27="","",IFERROR(VLOOKUP($H27,'[1]Programme du jour'!$D$3:$H$4200,4,0),""))</f>
        <v/>
      </c>
      <c r="L27" s="155"/>
      <c r="M27" s="155"/>
      <c r="N27" s="155"/>
      <c r="O27" s="155"/>
      <c r="P27" s="155"/>
      <c r="Q27" s="54"/>
      <c r="R27" s="55"/>
      <c r="S27" s="57"/>
      <c r="T27" s="58"/>
      <c r="U27" s="51" t="str">
        <f t="shared" si="0"/>
        <v/>
      </c>
      <c r="V27" s="52" t="str">
        <f t="shared" si="3"/>
        <v/>
      </c>
      <c r="W27" s="53">
        <f t="shared" si="1"/>
        <v>3166</v>
      </c>
      <c r="X27" s="1"/>
    </row>
    <row r="28" spans="1:24" ht="15.75" x14ac:dyDescent="0.25">
      <c r="A28" s="43" t="e">
        <f>AND($I28="",#REF!="")</f>
        <v>#REF!</v>
      </c>
      <c r="B28" s="44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>0</v>
      </c>
      <c r="C28" s="154" t="str">
        <f>IF(B28="","",IF(B28=0,"",VLOOKUP(B28,'[1]PERSONNEL Léger'!$A$1:$B$68,2,0)))</f>
        <v/>
      </c>
      <c r="D28" s="154"/>
      <c r="E28" s="154"/>
      <c r="F28" s="154"/>
      <c r="G28" s="154"/>
      <c r="H28" s="45"/>
      <c r="I28" s="41" t="str">
        <f t="shared" si="2"/>
        <v/>
      </c>
      <c r="J28" s="46" t="str">
        <f>IF($H28="","",IFERROR(VLOOKUP($H28,'[1]Programme du jour'!$D$3:$G$4200,3,0),""))</f>
        <v/>
      </c>
      <c r="K28" s="155" t="str">
        <f>IF($H28="","",IFERROR(VLOOKUP($H28,'[1]Programme du jour'!$D$3:$H$4200,4,0),""))</f>
        <v/>
      </c>
      <c r="L28" s="155"/>
      <c r="M28" s="155"/>
      <c r="N28" s="155"/>
      <c r="O28" s="155"/>
      <c r="P28" s="155"/>
      <c r="Q28" s="54"/>
      <c r="R28" s="55"/>
      <c r="S28" s="57"/>
      <c r="T28" s="58"/>
      <c r="U28" s="51" t="str">
        <f t="shared" si="0"/>
        <v/>
      </c>
      <c r="V28" s="52" t="str">
        <f t="shared" si="3"/>
        <v/>
      </c>
      <c r="W28" s="53">
        <f t="shared" si="1"/>
        <v>3166</v>
      </c>
      <c r="X28" s="1"/>
    </row>
    <row r="29" spans="1:24" ht="15.75" x14ac:dyDescent="0.25">
      <c r="A29" s="43" t="e">
        <f>AND($I29="",#REF!="")</f>
        <v>#REF!</v>
      </c>
      <c r="B29" s="44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>0</v>
      </c>
      <c r="C29" s="154" t="str">
        <f>IF(B29="","",IF(B29=0,"",VLOOKUP(B29,'[1]PERSONNEL Léger'!$A$1:$B$68,2,0)))</f>
        <v/>
      </c>
      <c r="D29" s="154"/>
      <c r="E29" s="154"/>
      <c r="F29" s="154"/>
      <c r="G29" s="154"/>
      <c r="H29" s="45"/>
      <c r="I29" s="41" t="str">
        <f t="shared" si="2"/>
        <v/>
      </c>
      <c r="J29" s="46" t="str">
        <f>IF($H29="","",IFERROR(VLOOKUP($H29,'[1]Programme du jour'!$D$3:$G$4200,3,0),""))</f>
        <v/>
      </c>
      <c r="K29" s="155" t="str">
        <f>IF($H29="","",IFERROR(VLOOKUP($H29,'[1]Programme du jour'!$D$3:$H$4200,4,0),""))</f>
        <v/>
      </c>
      <c r="L29" s="155"/>
      <c r="M29" s="155"/>
      <c r="N29" s="155"/>
      <c r="O29" s="155"/>
      <c r="P29" s="155"/>
      <c r="Q29" s="54"/>
      <c r="R29" s="55"/>
      <c r="S29" s="57"/>
      <c r="T29" s="58"/>
      <c r="U29" s="51" t="str">
        <f t="shared" si="0"/>
        <v/>
      </c>
      <c r="V29" s="52" t="str">
        <f t="shared" si="3"/>
        <v/>
      </c>
      <c r="W29" s="53">
        <f t="shared" si="1"/>
        <v>3166</v>
      </c>
      <c r="X29" s="1"/>
    </row>
    <row r="30" spans="1:24" ht="15.75" x14ac:dyDescent="0.25">
      <c r="A30" s="43" t="e">
        <f>AND($I30="",#REF!="")</f>
        <v>#REF!</v>
      </c>
      <c r="B30" s="44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>0</v>
      </c>
      <c r="C30" s="154" t="str">
        <f>IF(B30="","",IF(B30=0,"",VLOOKUP(B30,'[1]PERSONNEL Léger'!$A$1:$B$68,2,0)))</f>
        <v/>
      </c>
      <c r="D30" s="154"/>
      <c r="E30" s="154"/>
      <c r="F30" s="154"/>
      <c r="G30" s="154"/>
      <c r="H30" s="45"/>
      <c r="I30" s="41" t="str">
        <f t="shared" si="2"/>
        <v/>
      </c>
      <c r="J30" s="46" t="str">
        <f>IF($H30="","",IFERROR(VLOOKUP($H30,'[1]Programme du jour'!$D$3:$G$4200,3,0),""))</f>
        <v/>
      </c>
      <c r="K30" s="155" t="str">
        <f>IF($H30="","",IFERROR(VLOOKUP($H30,'[1]Programme du jour'!$D$3:$H$4200,4,0),""))</f>
        <v/>
      </c>
      <c r="L30" s="155"/>
      <c r="M30" s="155"/>
      <c r="N30" s="155"/>
      <c r="O30" s="155"/>
      <c r="P30" s="155"/>
      <c r="Q30" s="54"/>
      <c r="R30" s="55"/>
      <c r="S30" s="57"/>
      <c r="T30" s="56"/>
      <c r="U30" s="51" t="str">
        <f t="shared" si="0"/>
        <v/>
      </c>
      <c r="V30" s="52" t="str">
        <f t="shared" si="3"/>
        <v/>
      </c>
      <c r="W30" s="53">
        <f t="shared" si="1"/>
        <v>3166</v>
      </c>
      <c r="X30" s="1"/>
    </row>
    <row r="31" spans="1:24" ht="15.75" x14ac:dyDescent="0.25">
      <c r="A31" s="43" t="e">
        <f>AND($I31="",#REF!="")</f>
        <v>#REF!</v>
      </c>
      <c r="B31" s="60"/>
      <c r="C31" s="154" t="str">
        <f>IF(B31="","",IF(B31=0,"",VLOOKUP(B31,'[1]PERSONNEL Léger'!$A$1:$B$68,2,0)))</f>
        <v/>
      </c>
      <c r="D31" s="154"/>
      <c r="E31" s="154"/>
      <c r="F31" s="154"/>
      <c r="G31" s="154"/>
      <c r="H31" s="45"/>
      <c r="I31" s="41" t="str">
        <f t="shared" si="2"/>
        <v/>
      </c>
      <c r="J31" s="46" t="str">
        <f>IF($H31="","",IFERROR(VLOOKUP($H31,'[1]Programme du jour'!$D$3:$G$4200,3,0),""))</f>
        <v/>
      </c>
      <c r="K31" s="155" t="str">
        <f>IF($H31="","",IFERROR(VLOOKUP($H31,'[1]Programme du jour'!$D$3:$H$4200,4,0),""))</f>
        <v/>
      </c>
      <c r="L31" s="155"/>
      <c r="M31" s="155"/>
      <c r="N31" s="155"/>
      <c r="O31" s="155"/>
      <c r="P31" s="155"/>
      <c r="Q31" s="54"/>
      <c r="R31" s="55"/>
      <c r="S31" s="57"/>
      <c r="T31" s="56"/>
      <c r="U31" s="51" t="str">
        <f t="shared" si="0"/>
        <v/>
      </c>
      <c r="V31" s="52" t="str">
        <f t="shared" si="3"/>
        <v/>
      </c>
      <c r="W31" s="53" t="str">
        <f t="shared" si="1"/>
        <v/>
      </c>
      <c r="X31" s="1"/>
    </row>
    <row r="32" spans="1:24" ht="15.75" x14ac:dyDescent="0.25">
      <c r="A32" s="43" t="e">
        <f>AND($I32="",#REF!="")</f>
        <v>#REF!</v>
      </c>
      <c r="B32" s="60"/>
      <c r="C32" s="154" t="str">
        <f>IF(B32="","",IF(B32=0,"",VLOOKUP(B32,'[1]PERSONNEL Léger'!$A$1:$B$68,2,0)))</f>
        <v/>
      </c>
      <c r="D32" s="154"/>
      <c r="E32" s="154"/>
      <c r="F32" s="154"/>
      <c r="G32" s="154"/>
      <c r="H32" s="45"/>
      <c r="I32" s="41"/>
      <c r="J32" s="46"/>
      <c r="K32" s="61"/>
      <c r="L32" s="61"/>
      <c r="M32" s="61"/>
      <c r="N32" s="61"/>
      <c r="O32" s="61"/>
      <c r="P32" s="61"/>
      <c r="Q32" s="54"/>
      <c r="R32" s="55"/>
      <c r="S32" s="57"/>
      <c r="T32" s="56"/>
      <c r="U32" s="51" t="str">
        <f t="shared" si="0"/>
        <v/>
      </c>
      <c r="V32" s="52" t="str">
        <f t="shared" si="3"/>
        <v/>
      </c>
      <c r="W32" s="53" t="str">
        <f t="shared" si="1"/>
        <v/>
      </c>
      <c r="X32" s="1"/>
    </row>
    <row r="33" spans="1:24" ht="15.75" x14ac:dyDescent="0.25">
      <c r="A33" s="43" t="e">
        <f>AND($I33="",#REF!="")</f>
        <v>#REF!</v>
      </c>
      <c r="B33" s="60"/>
      <c r="C33" s="154" t="str">
        <f>IF(B33="","",IF(B33=0,"",VLOOKUP(B33,'[1]PERSONNEL Léger'!$A$1:$B$68,2,0)))</f>
        <v/>
      </c>
      <c r="D33" s="154"/>
      <c r="E33" s="154"/>
      <c r="F33" s="154"/>
      <c r="G33" s="154"/>
      <c r="H33" s="45"/>
      <c r="I33" s="41"/>
      <c r="J33" s="46"/>
      <c r="K33" s="61"/>
      <c r="L33" s="61"/>
      <c r="M33" s="61"/>
      <c r="N33" s="61"/>
      <c r="O33" s="61"/>
      <c r="P33" s="61"/>
      <c r="Q33" s="54"/>
      <c r="R33" s="55"/>
      <c r="S33" s="57"/>
      <c r="T33" s="56"/>
      <c r="U33" s="51" t="str">
        <f t="shared" si="0"/>
        <v/>
      </c>
      <c r="V33" s="52" t="str">
        <f t="shared" si="3"/>
        <v/>
      </c>
      <c r="W33" s="53" t="str">
        <f t="shared" si="1"/>
        <v/>
      </c>
      <c r="X33" s="1"/>
    </row>
    <row r="34" spans="1:24" ht="15.75" x14ac:dyDescent="0.25">
      <c r="A34" s="43" t="e">
        <f>AND($I34="",#REF!="")</f>
        <v>#REF!</v>
      </c>
      <c r="B34" s="60"/>
      <c r="C34" s="154" t="str">
        <f>IF(B34="","",IF(B34=0,"",VLOOKUP(B34,'[1]PERSONNEL Léger'!$A$1:$B$68,2,0)))</f>
        <v/>
      </c>
      <c r="D34" s="154"/>
      <c r="E34" s="154"/>
      <c r="F34" s="154"/>
      <c r="G34" s="154"/>
      <c r="H34" s="45"/>
      <c r="I34" s="41" t="str">
        <f t="shared" si="2"/>
        <v/>
      </c>
      <c r="J34" s="46" t="str">
        <f>IF($H34="","",IFERROR(VLOOKUP($H34,'[1]Programme du jour'!$D$3:$G$4200,3,0),""))</f>
        <v/>
      </c>
      <c r="K34" s="155" t="str">
        <f>IF($H34="","",IFERROR(VLOOKUP($H34,'[1]Programme du jour'!$D$3:$H$4200,4,0),""))</f>
        <v/>
      </c>
      <c r="L34" s="155"/>
      <c r="M34" s="155"/>
      <c r="N34" s="155"/>
      <c r="O34" s="155"/>
      <c r="P34" s="155"/>
      <c r="Q34" s="54"/>
      <c r="R34" s="55"/>
      <c r="S34" s="57"/>
      <c r="T34" s="58"/>
      <c r="U34" s="51" t="str">
        <f t="shared" si="0"/>
        <v/>
      </c>
      <c r="V34" s="52" t="str">
        <f t="shared" si="3"/>
        <v/>
      </c>
      <c r="W34" s="53" t="str">
        <f t="shared" si="1"/>
        <v/>
      </c>
      <c r="X34" s="1"/>
    </row>
    <row r="35" spans="1:24" x14ac:dyDescent="0.25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</row>
    <row r="36" spans="1:24" x14ac:dyDescent="0.25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</row>
    <row r="37" spans="1:24" x14ac:dyDescent="0.25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1:24" x14ac:dyDescent="0.25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1:24" x14ac:dyDescent="0.25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1:24" x14ac:dyDescent="0.25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1:24" x14ac:dyDescent="0.2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</sheetData>
  <mergeCells count="79">
    <mergeCell ref="C34:G34"/>
    <mergeCell ref="K34:P34"/>
    <mergeCell ref="C30:G30"/>
    <mergeCell ref="K30:P30"/>
    <mergeCell ref="C31:G31"/>
    <mergeCell ref="K31:P31"/>
    <mergeCell ref="C32:G32"/>
    <mergeCell ref="C33:G33"/>
    <mergeCell ref="C27:G27"/>
    <mergeCell ref="K27:P27"/>
    <mergeCell ref="C28:G28"/>
    <mergeCell ref="K28:P28"/>
    <mergeCell ref="C29:G29"/>
    <mergeCell ref="K29:P29"/>
    <mergeCell ref="C24:G24"/>
    <mergeCell ref="K24:P24"/>
    <mergeCell ref="C25:G25"/>
    <mergeCell ref="K25:P25"/>
    <mergeCell ref="C26:G26"/>
    <mergeCell ref="K26:P26"/>
    <mergeCell ref="C21:G21"/>
    <mergeCell ref="K21:P21"/>
    <mergeCell ref="C22:G22"/>
    <mergeCell ref="K22:P22"/>
    <mergeCell ref="C23:G23"/>
    <mergeCell ref="K23:P23"/>
    <mergeCell ref="C19:G19"/>
    <mergeCell ref="K19:P19"/>
    <mergeCell ref="C20:G20"/>
    <mergeCell ref="K20:P20"/>
    <mergeCell ref="C15:G15"/>
    <mergeCell ref="K15:P15"/>
    <mergeCell ref="C16:G16"/>
    <mergeCell ref="K16:P16"/>
    <mergeCell ref="C17:G17"/>
    <mergeCell ref="K17:P17"/>
    <mergeCell ref="C18:G18"/>
    <mergeCell ref="K18:P18"/>
    <mergeCell ref="C14:G14"/>
    <mergeCell ref="K14:P14"/>
    <mergeCell ref="B9:J10"/>
    <mergeCell ref="N9:O9"/>
    <mergeCell ref="Q9:U10"/>
    <mergeCell ref="K10:P10"/>
    <mergeCell ref="C11:G11"/>
    <mergeCell ref="K11:P11"/>
    <mergeCell ref="C12:G12"/>
    <mergeCell ref="K12:P12"/>
    <mergeCell ref="C13:G13"/>
    <mergeCell ref="K13:P13"/>
    <mergeCell ref="B8:E8"/>
    <mergeCell ref="F8:K8"/>
    <mergeCell ref="L8:M8"/>
    <mergeCell ref="N8:U8"/>
    <mergeCell ref="R6:R7"/>
    <mergeCell ref="G7:H7"/>
    <mergeCell ref="B2:F2"/>
    <mergeCell ref="G2:T2"/>
    <mergeCell ref="U2:W2"/>
    <mergeCell ref="B3:E3"/>
    <mergeCell ref="I3:I4"/>
    <mergeCell ref="N3:N4"/>
    <mergeCell ref="O3:P3"/>
    <mergeCell ref="S3:U3"/>
    <mergeCell ref="V3:W10"/>
    <mergeCell ref="B4:E4"/>
    <mergeCell ref="O4:P4"/>
    <mergeCell ref="S4:U4"/>
    <mergeCell ref="G5:H5"/>
    <mergeCell ref="I5:J5"/>
    <mergeCell ref="N5:Q5"/>
    <mergeCell ref="G6:H6"/>
    <mergeCell ref="I6:J6"/>
    <mergeCell ref="L6:L7"/>
    <mergeCell ref="M6:M7"/>
    <mergeCell ref="N6:O6"/>
    <mergeCell ref="Q6:Q7"/>
    <mergeCell ref="I7:J7"/>
    <mergeCell ref="N7:O7"/>
  </mergeCells>
  <conditionalFormatting sqref="F35:F67">
    <cfRule type="cellIs" dxfId="35" priority="49" operator="equal">
      <formula>"complete"</formula>
    </cfRule>
    <cfRule type="cellIs" dxfId="34" priority="50" operator="equal">
      <formula>"en cours"</formula>
    </cfRule>
  </conditionalFormatting>
  <conditionalFormatting sqref="G4 G6:G7">
    <cfRule type="cellIs" dxfId="33" priority="46" operator="equal">
      <formula>"Mise à Jour"</formula>
    </cfRule>
  </conditionalFormatting>
  <conditionalFormatting sqref="F4">
    <cfRule type="cellIs" dxfId="32" priority="42" operator="lessThan">
      <formula>0.8999</formula>
    </cfRule>
    <cfRule type="cellIs" dxfId="31" priority="43" operator="between">
      <formula>0.9</formula>
      <formula>1</formula>
    </cfRule>
    <cfRule type="cellIs" dxfId="30" priority="44" operator="lessThan">
      <formula>0.89</formula>
    </cfRule>
    <cfRule type="cellIs" dxfId="29" priority="45" operator="greaterThan">
      <formula>0.9</formula>
    </cfRule>
  </conditionalFormatting>
  <conditionalFormatting sqref="Q12">
    <cfRule type="cellIs" dxfId="28" priority="37" operator="equal">
      <formula>"Suspendu"</formula>
    </cfRule>
    <cfRule type="cellIs" dxfId="27" priority="38" operator="equal">
      <formula>"Reporté"</formula>
    </cfRule>
    <cfRule type="cellIs" dxfId="26" priority="39" operator="equal">
      <formula>"En Attente"</formula>
    </cfRule>
    <cfRule type="cellIs" dxfId="25" priority="40" operator="equal">
      <formula>"Complété"</formula>
    </cfRule>
    <cfRule type="cellIs" dxfId="24" priority="41" operator="equal">
      <formula>"En Cours"</formula>
    </cfRule>
  </conditionalFormatting>
  <conditionalFormatting sqref="Q13">
    <cfRule type="cellIs" dxfId="23" priority="32" operator="equal">
      <formula>"Suspendu"</formula>
    </cfRule>
    <cfRule type="cellIs" dxfId="22" priority="33" operator="equal">
      <formula>"Reporté"</formula>
    </cfRule>
    <cfRule type="cellIs" dxfId="21" priority="34" operator="equal">
      <formula>"En Attente"</formula>
    </cfRule>
    <cfRule type="cellIs" dxfId="20" priority="35" operator="equal">
      <formula>"Complété"</formula>
    </cfRule>
    <cfRule type="cellIs" dxfId="19" priority="36" operator="equal">
      <formula>"En Cours"</formula>
    </cfRule>
  </conditionalFormatting>
  <conditionalFormatting sqref="Q14:Q34">
    <cfRule type="cellIs" dxfId="18" priority="27" operator="equal">
      <formula>"Suspendu"</formula>
    </cfRule>
    <cfRule type="cellIs" dxfId="17" priority="28" operator="equal">
      <formula>"Reporté"</formula>
    </cfRule>
    <cfRule type="cellIs" dxfId="16" priority="29" operator="equal">
      <formula>"En Attente"</formula>
    </cfRule>
    <cfRule type="cellIs" dxfId="15" priority="30" operator="equal">
      <formula>"Complété"</formula>
    </cfRule>
    <cfRule type="cellIs" dxfId="14" priority="31" operator="equal">
      <formula>"En Cours"</formula>
    </cfRule>
  </conditionalFormatting>
  <conditionalFormatting sqref="R6:R7">
    <cfRule type="cellIs" dxfId="13" priority="15" operator="lessThan">
      <formula>0.9999</formula>
    </cfRule>
    <cfRule type="cellIs" dxfId="12" priority="16" operator="greaterThanOrEqual">
      <formula>100%</formula>
    </cfRule>
  </conditionalFormatting>
  <conditionalFormatting sqref="M6:M7">
    <cfRule type="cellIs" dxfId="11" priority="13" operator="lessThan">
      <formula>0.9999</formula>
    </cfRule>
    <cfRule type="cellIs" dxfId="10" priority="14" operator="greaterThanOrEqual">
      <formula>1</formula>
    </cfRule>
  </conditionalFormatting>
  <conditionalFormatting sqref="P7">
    <cfRule type="expression" dxfId="9" priority="11">
      <formula>($P$7&lt;$P$6)</formula>
    </cfRule>
    <cfRule type="expression" dxfId="8" priority="12">
      <formula>($P$7&gt;$P$6)</formula>
    </cfRule>
  </conditionalFormatting>
  <conditionalFormatting sqref="K7">
    <cfRule type="expression" dxfId="7" priority="9">
      <formula>($K$7&lt;$K$6)</formula>
    </cfRule>
    <cfRule type="expression" dxfId="6" priority="10">
      <formula>($K$7&gt;$K$6)</formula>
    </cfRule>
  </conditionalFormatting>
  <conditionalFormatting sqref="G5">
    <cfRule type="cellIs" dxfId="5" priority="5" operator="equal">
      <formula>"OK"</formula>
    </cfRule>
    <cfRule type="cellIs" dxfId="4" priority="6" operator="equal">
      <formula>"Mise à Jour"</formula>
    </cfRule>
  </conditionalFormatting>
  <conditionalFormatting sqref="A12:A34">
    <cfRule type="cellIs" dxfId="3" priority="3" operator="equal">
      <formula>FALSE</formula>
    </cfRule>
    <cfRule type="cellIs" dxfId="2" priority="4" operator="equal">
      <formula>TRUE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Début.transfert">
                <anchor moveWithCells="1">
                  <from>
                    <xdr:col>11</xdr:col>
                    <xdr:colOff>266700</xdr:colOff>
                    <xdr:row>2</xdr:row>
                    <xdr:rowOff>9525</xdr:rowOff>
                  </from>
                  <to>
                    <xdr:col>13</xdr:col>
                    <xdr:colOff>238125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Report.report">
                <anchor moveWithCells="1" siz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13</xdr:col>
                    <xdr:colOff>238125</xdr:colOff>
                    <xdr:row>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outonMAJ">
              <controlPr defaultSize="0" print="0" autoFill="0" autoPict="0" macro="[1]!BoutonMAJ_Clique">
                <anchor moveWithCells="1">
                  <from>
                    <xdr:col>5</xdr:col>
                    <xdr:colOff>19050</xdr:colOff>
                    <xdr:row>4</xdr:row>
                    <xdr:rowOff>9525</xdr:rowOff>
                  </from>
                  <to>
                    <xdr:col>5</xdr:col>
                    <xdr:colOff>1038225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[1]Feuil2!#REF!</xm:f>
          </x14:formula1>
          <xm:sqref>R12:R34</xm:sqref>
        </x14:dataValidation>
        <x14:dataValidation type="list" allowBlank="1" showInputMessage="1" showErrorMessage="1">
          <x14:formula1>
            <xm:f>'[1]PERSONNEL Léger'!#REF!</xm:f>
          </x14:formula1>
          <xm:sqref>Q12:Q34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K4090"/>
  <sheetViews>
    <sheetView tabSelected="1" workbookViewId="0">
      <selection activeCell="F40" sqref="F40"/>
    </sheetView>
  </sheetViews>
  <sheetFormatPr baseColWidth="10" defaultColWidth="10.85546875" defaultRowHeight="15" x14ac:dyDescent="0.25"/>
  <cols>
    <col min="1" max="1" width="3" style="66" customWidth="1"/>
    <col min="2" max="2" width="17.42578125" style="66" bestFit="1" customWidth="1"/>
    <col min="3" max="3" width="28.28515625" style="66" bestFit="1" customWidth="1"/>
    <col min="4" max="4" width="12.42578125" style="88" customWidth="1"/>
    <col min="5" max="5" width="18.28515625" style="66" bestFit="1" customWidth="1"/>
    <col min="6" max="6" width="26.42578125" style="66" bestFit="1" customWidth="1"/>
    <col min="7" max="7" width="119.42578125" style="66" bestFit="1" customWidth="1"/>
    <col min="8" max="8" width="14.5703125" style="89" customWidth="1"/>
    <col min="9" max="9" width="3.85546875" style="66" hidden="1" customWidth="1"/>
    <col min="10" max="10" width="30.5703125" style="66" hidden="1" customWidth="1"/>
    <col min="11" max="11" width="12" style="67" hidden="1" customWidth="1"/>
    <col min="12" max="12" width="0" style="66" hidden="1" customWidth="1"/>
    <col min="13" max="16384" width="10.85546875" style="66"/>
  </cols>
  <sheetData>
    <row r="1" spans="1:11" ht="20.25" x14ac:dyDescent="0.25">
      <c r="A1" s="62"/>
      <c r="B1" s="62"/>
      <c r="C1" s="62"/>
      <c r="D1" s="63"/>
      <c r="E1" s="62"/>
      <c r="F1" s="62"/>
      <c r="G1" s="64"/>
      <c r="H1" s="65"/>
      <c r="K1" s="67">
        <v>1</v>
      </c>
    </row>
    <row r="2" spans="1:11" ht="15.75" thickBot="1" x14ac:dyDescent="0.3">
      <c r="A2" s="68"/>
      <c r="B2" s="69" t="s">
        <v>39</v>
      </c>
      <c r="C2" s="70"/>
      <c r="D2" s="70"/>
      <c r="E2" s="70"/>
      <c r="F2" s="71" t="s">
        <v>40</v>
      </c>
      <c r="G2" s="72"/>
      <c r="H2" s="71"/>
    </row>
    <row r="3" spans="1:11" ht="15.75" thickBot="1" x14ac:dyDescent="0.3">
      <c r="A3" s="73"/>
      <c r="B3" s="74" t="s">
        <v>6</v>
      </c>
      <c r="C3" s="75" t="s">
        <v>41</v>
      </c>
      <c r="D3" s="76" t="s">
        <v>21</v>
      </c>
      <c r="E3" s="75" t="s">
        <v>25</v>
      </c>
      <c r="F3" s="75" t="s">
        <v>42</v>
      </c>
      <c r="G3" s="77" t="s">
        <v>43</v>
      </c>
      <c r="H3" s="78" t="s">
        <v>25</v>
      </c>
    </row>
    <row r="4" spans="1:11" customFormat="1" ht="15.75" x14ac:dyDescent="0.25">
      <c r="B4" s="79">
        <v>2666</v>
      </c>
      <c r="C4" s="80" t="s">
        <v>44</v>
      </c>
      <c r="D4" s="81">
        <v>0</v>
      </c>
      <c r="E4" s="82" t="s">
        <v>45</v>
      </c>
      <c r="F4" s="82" t="s">
        <v>46</v>
      </c>
      <c r="G4" s="83" t="s">
        <v>47</v>
      </c>
      <c r="H4" s="84">
        <v>1</v>
      </c>
      <c r="J4" t="str">
        <f>CONCATENATE(D4,F4,G4)</f>
        <v>0EM-940Correction de fuites d'huile</v>
      </c>
      <c r="K4" s="85">
        <f ca="1">SUMPRODUCT((J4=INDIRECT("Histo!$x$2:$x"&amp;COUNTA([1]Histo!X:X)+1))*1)</f>
        <v>0</v>
      </c>
    </row>
    <row r="5" spans="1:11" customFormat="1" ht="15.75" x14ac:dyDescent="0.25">
      <c r="B5" s="79" t="s">
        <v>48</v>
      </c>
      <c r="C5" s="80" t="e">
        <v>#N/A</v>
      </c>
      <c r="D5" s="81">
        <v>0</v>
      </c>
      <c r="E5" s="82" t="s">
        <v>45</v>
      </c>
      <c r="F5" s="82" t="s">
        <v>49</v>
      </c>
      <c r="G5" s="83" t="s">
        <v>50</v>
      </c>
      <c r="H5" s="84">
        <v>0.7</v>
      </c>
      <c r="J5" t="str">
        <f t="shared" ref="J5:J35" si="0">CONCATENATE(D5,F5,G5)</f>
        <v>0EM-939remplacer le roulement du moyeu avant droit</v>
      </c>
      <c r="K5" s="85">
        <f ca="1">SUMPRODUCT((J5=INDIRECT("Histo!$x$2:$x"&amp;COUNTA([1]Histo!X:X)+1))*1)</f>
        <v>0</v>
      </c>
    </row>
    <row r="6" spans="1:11" ht="15.75" hidden="1" x14ac:dyDescent="0.25">
      <c r="B6" s="79">
        <v>0</v>
      </c>
      <c r="C6" s="80" t="s">
        <v>51</v>
      </c>
      <c r="D6" s="81">
        <v>0</v>
      </c>
      <c r="E6" s="82">
        <v>0</v>
      </c>
      <c r="F6" s="82">
        <v>0</v>
      </c>
      <c r="G6" s="83">
        <v>0</v>
      </c>
      <c r="H6" s="84">
        <v>0</v>
      </c>
      <c r="J6" t="str">
        <f t="shared" si="0"/>
        <v>000</v>
      </c>
      <c r="K6" s="85">
        <f ca="1">SUMPRODUCT((J6=INDIRECT("Histo!$x$2:$x"&amp;COUNTA([1]Histo!X:X)+1))*1)</f>
        <v>0</v>
      </c>
    </row>
    <row r="7" spans="1:11" customFormat="1" ht="15.75" hidden="1" x14ac:dyDescent="0.25">
      <c r="B7" s="79">
        <v>0</v>
      </c>
      <c r="C7" s="80" t="s">
        <v>51</v>
      </c>
      <c r="D7" s="81">
        <v>0</v>
      </c>
      <c r="E7" s="82">
        <v>0</v>
      </c>
      <c r="F7" s="82">
        <v>0</v>
      </c>
      <c r="G7" s="83">
        <v>0</v>
      </c>
      <c r="H7" s="84">
        <v>0</v>
      </c>
      <c r="J7" t="str">
        <f t="shared" si="0"/>
        <v>000</v>
      </c>
      <c r="K7" s="85">
        <f ca="1">SUMPRODUCT((J7=INDIRECT("Histo!$x$2:$x"&amp;COUNTA([1]Histo!X:X)+1))*1)</f>
        <v>0</v>
      </c>
    </row>
    <row r="8" spans="1:11" customFormat="1" ht="15.75" hidden="1" x14ac:dyDescent="0.25">
      <c r="B8" s="79">
        <v>0</v>
      </c>
      <c r="C8" s="80" t="s">
        <v>51</v>
      </c>
      <c r="D8" s="81">
        <v>0</v>
      </c>
      <c r="E8" s="82">
        <v>0</v>
      </c>
      <c r="F8" s="82">
        <v>0</v>
      </c>
      <c r="G8" s="83">
        <v>0</v>
      </c>
      <c r="H8" s="84">
        <v>0</v>
      </c>
      <c r="J8" t="str">
        <f t="shared" si="0"/>
        <v>000</v>
      </c>
      <c r="K8" s="85">
        <f ca="1">SUMPRODUCT((J8=INDIRECT("Histo!$x$2:$x"&amp;COUNTA([1]Histo!X:X)+1))*1)</f>
        <v>0</v>
      </c>
    </row>
    <row r="9" spans="1:11" customFormat="1" ht="15.75" hidden="1" x14ac:dyDescent="0.25">
      <c r="B9" s="79">
        <v>0</v>
      </c>
      <c r="C9" s="80" t="s">
        <v>51</v>
      </c>
      <c r="D9" s="81">
        <v>0</v>
      </c>
      <c r="E9" s="82">
        <v>0</v>
      </c>
      <c r="F9" s="82">
        <v>0</v>
      </c>
      <c r="G9" s="83">
        <v>0</v>
      </c>
      <c r="H9" s="84">
        <v>0</v>
      </c>
      <c r="J9" t="str">
        <f t="shared" si="0"/>
        <v>000</v>
      </c>
      <c r="K9" s="85">
        <f ca="1">SUMPRODUCT((J9=INDIRECT("Histo!$x$2:$x"&amp;COUNTA([1]Histo!X:X)+1))*1)</f>
        <v>0</v>
      </c>
    </row>
    <row r="10" spans="1:11" customFormat="1" ht="15.75" hidden="1" x14ac:dyDescent="0.25">
      <c r="B10" s="79">
        <v>0</v>
      </c>
      <c r="C10" s="80" t="s">
        <v>51</v>
      </c>
      <c r="D10" s="81">
        <v>0</v>
      </c>
      <c r="E10" s="82">
        <v>0</v>
      </c>
      <c r="F10" s="82">
        <v>0</v>
      </c>
      <c r="G10" s="83">
        <v>0</v>
      </c>
      <c r="H10" s="84">
        <v>0</v>
      </c>
      <c r="J10" t="str">
        <f t="shared" si="0"/>
        <v>000</v>
      </c>
      <c r="K10" s="85">
        <f ca="1">SUMPRODUCT((J10=INDIRECT("Histo!$x$2:$x"&amp;COUNTA([1]Histo!X:X)+1))*1)</f>
        <v>0</v>
      </c>
    </row>
    <row r="11" spans="1:11" customFormat="1" ht="15.75" hidden="1" x14ac:dyDescent="0.25">
      <c r="B11" s="79">
        <v>0</v>
      </c>
      <c r="C11" s="80" t="s">
        <v>51</v>
      </c>
      <c r="D11" s="81">
        <v>0</v>
      </c>
      <c r="E11" s="82">
        <v>0</v>
      </c>
      <c r="F11" s="82">
        <v>0</v>
      </c>
      <c r="G11" s="83">
        <v>0</v>
      </c>
      <c r="H11" s="84">
        <v>0</v>
      </c>
      <c r="J11" t="str">
        <f t="shared" si="0"/>
        <v>000</v>
      </c>
      <c r="K11" s="85">
        <f ca="1">SUMPRODUCT((J11=INDIRECT("Histo!$x$2:$x"&amp;COUNTA([1]Histo!X:X)+1))*1)</f>
        <v>0</v>
      </c>
    </row>
    <row r="12" spans="1:11" customFormat="1" ht="15.75" hidden="1" x14ac:dyDescent="0.25">
      <c r="B12" s="79">
        <v>0</v>
      </c>
      <c r="C12" s="80" t="s">
        <v>51</v>
      </c>
      <c r="D12" s="81">
        <v>0</v>
      </c>
      <c r="E12" s="82">
        <v>0</v>
      </c>
      <c r="F12" s="82">
        <v>0</v>
      </c>
      <c r="G12" s="83">
        <v>0</v>
      </c>
      <c r="H12" s="84">
        <v>0</v>
      </c>
      <c r="J12" t="str">
        <f t="shared" si="0"/>
        <v>000</v>
      </c>
      <c r="K12" s="85">
        <f ca="1">SUMPRODUCT((J12=INDIRECT("Histo!$x$2:$x"&amp;COUNTA([1]Histo!X:X)+1))*1)</f>
        <v>0</v>
      </c>
    </row>
    <row r="13" spans="1:11" customFormat="1" ht="15.75" hidden="1" x14ac:dyDescent="0.25">
      <c r="B13" s="79">
        <v>0</v>
      </c>
      <c r="C13" s="80" t="s">
        <v>51</v>
      </c>
      <c r="D13" s="81">
        <v>0</v>
      </c>
      <c r="E13" s="82">
        <v>0</v>
      </c>
      <c r="F13" s="82">
        <v>0</v>
      </c>
      <c r="G13" s="83">
        <v>0</v>
      </c>
      <c r="H13" s="84">
        <v>0</v>
      </c>
      <c r="J13" t="str">
        <f t="shared" si="0"/>
        <v>000</v>
      </c>
      <c r="K13" s="85">
        <f ca="1">SUMPRODUCT((J13=INDIRECT("Histo!$x$2:$x"&amp;COUNTA([1]Histo!X:X)+1))*1)</f>
        <v>0</v>
      </c>
    </row>
    <row r="14" spans="1:11" customFormat="1" ht="15.75" hidden="1" x14ac:dyDescent="0.25">
      <c r="B14" s="79">
        <v>0</v>
      </c>
      <c r="C14" s="80" t="s">
        <v>51</v>
      </c>
      <c r="D14" s="81">
        <v>0</v>
      </c>
      <c r="E14" s="82">
        <v>0</v>
      </c>
      <c r="F14" s="82">
        <v>0</v>
      </c>
      <c r="G14" s="83" t="s">
        <v>52</v>
      </c>
      <c r="H14" s="84">
        <v>0</v>
      </c>
      <c r="J14" t="str">
        <f t="shared" si="0"/>
        <v>00TRAVAUX IMPREVUS / BRIS DE CEDULE</v>
      </c>
      <c r="K14" s="85">
        <f ca="1">SUMPRODUCT((J14=INDIRECT("Histo!$x$2:$x"&amp;COUNTA([1]Histo!X:X)+1))*1)</f>
        <v>0</v>
      </c>
    </row>
    <row r="15" spans="1:11" customFormat="1" ht="15.75" x14ac:dyDescent="0.25">
      <c r="B15" s="79">
        <v>3024</v>
      </c>
      <c r="C15" s="80" t="s">
        <v>53</v>
      </c>
      <c r="D15" s="81" t="s">
        <v>51</v>
      </c>
      <c r="E15" s="82" t="s">
        <v>54</v>
      </c>
      <c r="F15" s="82" t="s">
        <v>55</v>
      </c>
      <c r="G15" s="83" t="s">
        <v>56</v>
      </c>
      <c r="H15" s="84">
        <v>0.3</v>
      </c>
      <c r="J15" t="str">
        <f t="shared" si="0"/>
        <v>GR-903configuration du CEC, klaxon defectueux et fuite d'air</v>
      </c>
      <c r="K15" s="85">
        <f ca="1">SUMPRODUCT((J15=INDIRECT("Histo!$x$2:$x"&amp;COUNTA([1]Histo!X:X)+1))*1)</f>
        <v>0</v>
      </c>
    </row>
    <row r="16" spans="1:11" customFormat="1" ht="15.75" x14ac:dyDescent="0.25">
      <c r="B16" s="79" t="s">
        <v>48</v>
      </c>
      <c r="C16" s="80" t="e">
        <v>#N/A</v>
      </c>
      <c r="D16" s="81" t="s">
        <v>51</v>
      </c>
      <c r="E16" s="82" t="s">
        <v>54</v>
      </c>
      <c r="F16" s="82" t="s">
        <v>57</v>
      </c>
      <c r="G16" s="83" t="s">
        <v>58</v>
      </c>
      <c r="H16" s="84">
        <v>0.5</v>
      </c>
      <c r="J16" t="str">
        <f t="shared" si="0"/>
        <v>EM-945fuite d'huile hydraulique pendant la marche</v>
      </c>
      <c r="K16" s="85">
        <f ca="1">SUMPRODUCT((J16=INDIRECT("Histo!$x$2:$x"&amp;COUNTA([1]Histo!X:X)+1))*1)</f>
        <v>0</v>
      </c>
    </row>
    <row r="17" spans="2:11" customFormat="1" ht="15.75" hidden="1" x14ac:dyDescent="0.25">
      <c r="B17" s="79">
        <v>0</v>
      </c>
      <c r="C17" s="80" t="s">
        <v>51</v>
      </c>
      <c r="D17" s="81" t="s">
        <v>51</v>
      </c>
      <c r="E17" s="82">
        <v>0</v>
      </c>
      <c r="F17" s="82" t="s">
        <v>51</v>
      </c>
      <c r="G17" s="83" t="s">
        <v>51</v>
      </c>
      <c r="H17" s="84">
        <v>0</v>
      </c>
      <c r="J17" t="str">
        <f t="shared" si="0"/>
        <v/>
      </c>
      <c r="K17" s="85">
        <f ca="1">SUMPRODUCT((J17=INDIRECT("Histo!$x$2:$x"&amp;COUNTA([1]Histo!X:X)+1))*1)</f>
        <v>989</v>
      </c>
    </row>
    <row r="18" spans="2:11" ht="15.75" hidden="1" x14ac:dyDescent="0.25">
      <c r="B18" s="79">
        <v>0</v>
      </c>
      <c r="C18" s="80" t="s">
        <v>51</v>
      </c>
      <c r="D18" s="81" t="s">
        <v>51</v>
      </c>
      <c r="E18" s="82">
        <v>0</v>
      </c>
      <c r="F18" s="82" t="s">
        <v>51</v>
      </c>
      <c r="G18" s="83" t="s">
        <v>51</v>
      </c>
      <c r="H18" s="84">
        <v>0</v>
      </c>
      <c r="J18" t="str">
        <f t="shared" si="0"/>
        <v/>
      </c>
      <c r="K18" s="85">
        <f ca="1">SUMPRODUCT((J18=INDIRECT("Histo!$x$2:$x"&amp;COUNTA([1]Histo!X:X)+1))*1)</f>
        <v>989</v>
      </c>
    </row>
    <row r="19" spans="2:11" ht="15.75" hidden="1" x14ac:dyDescent="0.25">
      <c r="B19" s="79">
        <v>0</v>
      </c>
      <c r="C19" s="80" t="s">
        <v>51</v>
      </c>
      <c r="D19" s="81" t="s">
        <v>51</v>
      </c>
      <c r="E19" s="82">
        <v>0</v>
      </c>
      <c r="F19" s="82" t="s">
        <v>51</v>
      </c>
      <c r="G19" s="83" t="s">
        <v>51</v>
      </c>
      <c r="H19" s="84">
        <v>0</v>
      </c>
      <c r="J19" t="str">
        <f t="shared" si="0"/>
        <v/>
      </c>
      <c r="K19" s="85">
        <f ca="1">SUMPRODUCT((J19=INDIRECT("Histo!$x$2:$x"&amp;COUNTA([1]Histo!X:X)+1))*1)</f>
        <v>989</v>
      </c>
    </row>
    <row r="20" spans="2:11" ht="15.75" hidden="1" x14ac:dyDescent="0.25">
      <c r="B20" s="79">
        <v>0</v>
      </c>
      <c r="C20" s="80" t="s">
        <v>51</v>
      </c>
      <c r="D20" s="81" t="s">
        <v>51</v>
      </c>
      <c r="E20" s="82">
        <v>0</v>
      </c>
      <c r="F20" s="82" t="s">
        <v>51</v>
      </c>
      <c r="G20" s="83" t="s">
        <v>51</v>
      </c>
      <c r="H20" s="84">
        <v>0</v>
      </c>
      <c r="J20" t="str">
        <f t="shared" si="0"/>
        <v/>
      </c>
      <c r="K20" s="85">
        <f ca="1">SUMPRODUCT((J20=INDIRECT("Histo!$x$2:$x"&amp;COUNTA([1]Histo!X:X)+1))*1)</f>
        <v>989</v>
      </c>
    </row>
    <row r="21" spans="2:11" customFormat="1" ht="15.75" hidden="1" x14ac:dyDescent="0.25">
      <c r="B21" s="79">
        <v>0</v>
      </c>
      <c r="C21" s="80" t="s">
        <v>51</v>
      </c>
      <c r="D21" s="81" t="s">
        <v>51</v>
      </c>
      <c r="E21" s="82">
        <v>0</v>
      </c>
      <c r="F21" s="82" t="s">
        <v>51</v>
      </c>
      <c r="G21" s="83" t="s">
        <v>51</v>
      </c>
      <c r="H21" s="84">
        <v>0</v>
      </c>
      <c r="J21" t="str">
        <f t="shared" si="0"/>
        <v/>
      </c>
      <c r="K21" s="85">
        <f ca="1">SUMPRODUCT((J21=INDIRECT("Histo!$x$2:$x"&amp;COUNTA([1]Histo!X:X)+1))*1)</f>
        <v>989</v>
      </c>
    </row>
    <row r="22" spans="2:11" customFormat="1" ht="15.75" hidden="1" x14ac:dyDescent="0.25">
      <c r="B22" s="79">
        <v>0</v>
      </c>
      <c r="C22" s="80" t="s">
        <v>51</v>
      </c>
      <c r="D22" s="81" t="s">
        <v>51</v>
      </c>
      <c r="E22" s="82">
        <v>0</v>
      </c>
      <c r="F22" s="82" t="s">
        <v>51</v>
      </c>
      <c r="G22" s="83" t="s">
        <v>51</v>
      </c>
      <c r="H22" s="84">
        <v>0</v>
      </c>
      <c r="J22" t="str">
        <f t="shared" si="0"/>
        <v/>
      </c>
      <c r="K22" s="85">
        <f ca="1">SUMPRODUCT((J22=INDIRECT("Histo!$x$2:$x"&amp;COUNTA([1]Histo!X:X)+1))*1)</f>
        <v>989</v>
      </c>
    </row>
    <row r="23" spans="2:11" customFormat="1" ht="15.75" hidden="1" x14ac:dyDescent="0.25">
      <c r="B23" s="79">
        <v>0</v>
      </c>
      <c r="C23" s="80" t="s">
        <v>51</v>
      </c>
      <c r="D23" s="81" t="s">
        <v>51</v>
      </c>
      <c r="E23" s="82">
        <v>0</v>
      </c>
      <c r="F23" s="82" t="s">
        <v>51</v>
      </c>
      <c r="G23" s="83" t="s">
        <v>51</v>
      </c>
      <c r="H23" s="84">
        <v>0</v>
      </c>
      <c r="J23" t="str">
        <f t="shared" si="0"/>
        <v/>
      </c>
      <c r="K23" s="85">
        <f ca="1">SUMPRODUCT((J23=INDIRECT("Histo!$x$2:$x"&amp;COUNTA([1]Histo!X:X)+1))*1)</f>
        <v>989</v>
      </c>
    </row>
    <row r="24" spans="2:11" customFormat="1" ht="15.75" hidden="1" x14ac:dyDescent="0.25">
      <c r="B24" s="79">
        <v>0</v>
      </c>
      <c r="C24" s="80" t="s">
        <v>51</v>
      </c>
      <c r="D24" s="81" t="s">
        <v>51</v>
      </c>
      <c r="E24" s="82">
        <v>0</v>
      </c>
      <c r="F24" s="82" t="s">
        <v>51</v>
      </c>
      <c r="G24" s="83" t="s">
        <v>51</v>
      </c>
      <c r="H24" s="84">
        <v>0</v>
      </c>
      <c r="J24" t="str">
        <f t="shared" si="0"/>
        <v/>
      </c>
      <c r="K24" s="85">
        <f ca="1">SUMPRODUCT((J24=INDIRECT("Histo!$x$2:$x"&amp;COUNTA([1]Histo!X:X)+1))*1)</f>
        <v>989</v>
      </c>
    </row>
    <row r="25" spans="2:11" customFormat="1" ht="15.75" hidden="1" x14ac:dyDescent="0.25">
      <c r="B25" s="79">
        <v>0</v>
      </c>
      <c r="C25" s="80" t="s">
        <v>51</v>
      </c>
      <c r="D25" s="81">
        <v>0</v>
      </c>
      <c r="E25" s="82">
        <v>0</v>
      </c>
      <c r="F25" s="82">
        <v>0</v>
      </c>
      <c r="G25" s="83">
        <v>0</v>
      </c>
      <c r="H25" s="84">
        <v>0</v>
      </c>
      <c r="J25" t="str">
        <f t="shared" si="0"/>
        <v>000</v>
      </c>
      <c r="K25" s="85">
        <f ca="1">SUMPRODUCT((J25=INDIRECT("Histo!$x$2:$x"&amp;COUNTA([1]Histo!X:X)+1))*1)</f>
        <v>0</v>
      </c>
    </row>
    <row r="26" spans="2:11" customFormat="1" ht="15.75" hidden="1" x14ac:dyDescent="0.25">
      <c r="B26" s="79">
        <v>0</v>
      </c>
      <c r="C26" s="80" t="s">
        <v>51</v>
      </c>
      <c r="D26" s="81">
        <v>0</v>
      </c>
      <c r="E26" s="82">
        <v>0</v>
      </c>
      <c r="F26" s="82">
        <v>0</v>
      </c>
      <c r="G26" s="83" t="s">
        <v>59</v>
      </c>
      <c r="H26" s="84">
        <v>0</v>
      </c>
      <c r="J26" t="str">
        <f t="shared" si="0"/>
        <v>00Travaux Planifiés (Correctif/Modif/Projet/inspection)</v>
      </c>
      <c r="K26" s="85">
        <f ca="1">SUMPRODUCT((J26=INDIRECT("Histo!$x$2:$x"&amp;COUNTA([1]Histo!X:X)+1))*1)</f>
        <v>0</v>
      </c>
    </row>
    <row r="27" spans="2:11" customFormat="1" ht="15.75" x14ac:dyDescent="0.25">
      <c r="B27" s="79" t="s">
        <v>60</v>
      </c>
      <c r="C27" s="80" t="e">
        <v>#N/A</v>
      </c>
      <c r="D27" s="81" t="s">
        <v>61</v>
      </c>
      <c r="E27" s="82" t="s">
        <v>62</v>
      </c>
      <c r="F27" s="82" t="s">
        <v>63</v>
      </c>
      <c r="G27" s="83" t="s">
        <v>64</v>
      </c>
      <c r="H27" s="84">
        <v>1</v>
      </c>
      <c r="J27" t="str">
        <f t="shared" si="0"/>
        <v>MES-843316EM-932DIAGNOSTIC A FAIRE PAR L'EQUIPE ARAMINE</v>
      </c>
      <c r="K27" s="85">
        <f ca="1">SUMPRODUCT((J27=INDIRECT("Histo!$x$2:$x"&amp;COUNTA([1]Histo!X:X)+1))*1)</f>
        <v>1</v>
      </c>
    </row>
    <row r="28" spans="2:11" customFormat="1" ht="15.75" x14ac:dyDescent="0.25">
      <c r="B28" s="79">
        <v>3382</v>
      </c>
      <c r="C28" s="80" t="s">
        <v>65</v>
      </c>
      <c r="D28" s="81" t="s">
        <v>66</v>
      </c>
      <c r="E28" s="82" t="s">
        <v>62</v>
      </c>
      <c r="F28" s="82" t="s">
        <v>63</v>
      </c>
      <c r="G28" s="83" t="s">
        <v>67</v>
      </c>
      <c r="H28" s="84">
        <v>1</v>
      </c>
      <c r="J28" t="str">
        <f t="shared" si="0"/>
        <v>MES-852156EM-932INSPECTION PREVENTIVE</v>
      </c>
      <c r="K28" s="85">
        <f ca="1">SUMPRODUCT((J28=INDIRECT("Histo!$x$2:$x"&amp;COUNTA([1]Histo!X:X)+1))*1)</f>
        <v>1</v>
      </c>
    </row>
    <row r="29" spans="2:11" customFormat="1" ht="15.75" x14ac:dyDescent="0.25">
      <c r="B29" s="79" t="s">
        <v>68</v>
      </c>
      <c r="C29" s="80" t="e">
        <v>#N/A</v>
      </c>
      <c r="D29" s="81" t="s">
        <v>69</v>
      </c>
      <c r="E29" s="82" t="s">
        <v>62</v>
      </c>
      <c r="F29" s="82" t="s">
        <v>63</v>
      </c>
      <c r="G29" s="83" t="s">
        <v>70</v>
      </c>
      <c r="H29" s="84">
        <v>1</v>
      </c>
      <c r="J29" t="str">
        <f t="shared" si="0"/>
        <v>MES-853781EM-932FUITE D'HUILE SOUS L'EQUIPEMENT,FEUX ROUGES BRISES,MANQUE D'HUILE HYDRALIQUE,MANQUE EAU DE REFROIDISSEMENT</v>
      </c>
      <c r="K29" s="85">
        <f ca="1">SUMPRODUCT((J29=INDIRECT("Histo!$x$2:$x"&amp;COUNTA([1]Histo!X:X)+1))*1)</f>
        <v>1</v>
      </c>
    </row>
    <row r="30" spans="2:11" customFormat="1" ht="15.75" x14ac:dyDescent="0.25">
      <c r="B30" s="79">
        <v>0</v>
      </c>
      <c r="C30" s="80" t="s">
        <v>51</v>
      </c>
      <c r="D30" s="81" t="s">
        <v>71</v>
      </c>
      <c r="E30" s="82" t="s">
        <v>62</v>
      </c>
      <c r="F30" s="82" t="s">
        <v>72</v>
      </c>
      <c r="G30" s="83" t="s">
        <v>73</v>
      </c>
      <c r="H30" s="84">
        <v>0</v>
      </c>
      <c r="J30" t="str">
        <f t="shared" si="0"/>
        <v>MES-844715CH-638INSPECTION JOURNALIERE</v>
      </c>
      <c r="K30" s="85">
        <f ca="1">SUMPRODUCT((J30=INDIRECT("Histo!$x$2:$x"&amp;COUNTA([1]Histo!X:X)+1))*1)</f>
        <v>1</v>
      </c>
    </row>
    <row r="31" spans="2:11" customFormat="1" ht="15.75" x14ac:dyDescent="0.25">
      <c r="B31" s="79">
        <v>2666</v>
      </c>
      <c r="C31" s="80" t="s">
        <v>44</v>
      </c>
      <c r="D31" s="81" t="s">
        <v>33</v>
      </c>
      <c r="E31" s="82" t="s">
        <v>62</v>
      </c>
      <c r="F31" s="82" t="s">
        <v>74</v>
      </c>
      <c r="G31" s="83" t="s">
        <v>73</v>
      </c>
      <c r="H31" s="84">
        <v>1</v>
      </c>
      <c r="J31" t="str">
        <f t="shared" si="0"/>
        <v>MES-844709CH-635INSPECTION JOURNALIERE</v>
      </c>
      <c r="K31" s="85">
        <f ca="1">SUMPRODUCT((J31=INDIRECT("Histo!$x$2:$x"&amp;COUNTA([1]Histo!X:X)+1))*1)</f>
        <v>1</v>
      </c>
    </row>
    <row r="32" spans="2:11" customFormat="1" ht="15.75" x14ac:dyDescent="0.25">
      <c r="B32" s="79">
        <v>2666</v>
      </c>
      <c r="C32" s="80" t="s">
        <v>44</v>
      </c>
      <c r="D32" s="81" t="s">
        <v>75</v>
      </c>
      <c r="E32" s="82" t="s">
        <v>62</v>
      </c>
      <c r="F32" s="82" t="s">
        <v>76</v>
      </c>
      <c r="G32" s="83" t="s">
        <v>73</v>
      </c>
      <c r="H32" s="84">
        <v>1</v>
      </c>
      <c r="J32" t="str">
        <f t="shared" si="0"/>
        <v>MES-844722CH-639INSPECTION JOURNALIERE</v>
      </c>
      <c r="K32" s="85">
        <f ca="1">SUMPRODUCT((J32=INDIRECT("Histo!$x$2:$x"&amp;COUNTA([1]Histo!X:X)+1))*1)</f>
        <v>1</v>
      </c>
    </row>
    <row r="33" spans="2:11" customFormat="1" ht="15.75" x14ac:dyDescent="0.25">
      <c r="B33" s="79">
        <v>0</v>
      </c>
      <c r="C33" s="80" t="s">
        <v>51</v>
      </c>
      <c r="D33" s="81" t="s">
        <v>34</v>
      </c>
      <c r="E33" s="82" t="s">
        <v>62</v>
      </c>
      <c r="F33" s="82" t="s">
        <v>36</v>
      </c>
      <c r="G33" s="83" t="s">
        <v>77</v>
      </c>
      <c r="H33" s="84">
        <v>0</v>
      </c>
      <c r="J33" t="str">
        <f t="shared" si="0"/>
        <v>MES-843767EM-938POSE DES PIECES DISPONIBLES SUR L'EQUIPEMENT</v>
      </c>
      <c r="K33" s="85">
        <f ca="1">SUMPRODUCT((J33=INDIRECT("Histo!$x$2:$x"&amp;COUNTA([1]Histo!X:X)+1))*1)</f>
        <v>1</v>
      </c>
    </row>
    <row r="34" spans="2:11" customFormat="1" ht="15.75" x14ac:dyDescent="0.25">
      <c r="B34" s="79">
        <v>0</v>
      </c>
      <c r="C34" s="80" t="s">
        <v>51</v>
      </c>
      <c r="D34" s="81" t="s">
        <v>35</v>
      </c>
      <c r="E34" s="82" t="s">
        <v>62</v>
      </c>
      <c r="F34" s="82" t="s">
        <v>78</v>
      </c>
      <c r="G34" s="83" t="s">
        <v>79</v>
      </c>
      <c r="H34" s="84">
        <v>0</v>
      </c>
      <c r="J34" t="str">
        <f t="shared" si="0"/>
        <v>MES-858947EM-976CALLIGRAPHIE ET MISE EN ROUTE DE L'EQUIPEMENT</v>
      </c>
      <c r="K34" s="85">
        <f ca="1">SUMPRODUCT((J34=INDIRECT("Histo!$x$2:$x"&amp;COUNTA([1]Histo!X:X)+1))*1)</f>
        <v>1</v>
      </c>
    </row>
    <row r="35" spans="2:11" customFormat="1" ht="15.75" x14ac:dyDescent="0.25">
      <c r="B35" s="79">
        <v>0</v>
      </c>
      <c r="C35" s="80" t="s">
        <v>51</v>
      </c>
      <c r="D35" s="81" t="s">
        <v>51</v>
      </c>
      <c r="E35" s="82" t="s">
        <v>51</v>
      </c>
      <c r="F35" s="82" t="s">
        <v>51</v>
      </c>
      <c r="G35" s="83" t="s">
        <v>51</v>
      </c>
      <c r="H35" s="84">
        <v>0</v>
      </c>
      <c r="J35" t="str">
        <f t="shared" si="0"/>
        <v/>
      </c>
      <c r="K35" s="85">
        <f ca="1">SUMPRODUCT((J35=INDIRECT("Histo!$x$2:$x"&amp;COUNTA([1]Histo!X:X)+1))*1)</f>
        <v>989</v>
      </c>
    </row>
    <row r="36" spans="2:11" customFormat="1" ht="15.75" x14ac:dyDescent="0.25">
      <c r="B36" s="79">
        <v>3716</v>
      </c>
      <c r="C36" s="80" t="s">
        <v>80</v>
      </c>
      <c r="D36" s="81" t="s">
        <v>51</v>
      </c>
      <c r="E36" s="82" t="s">
        <v>54</v>
      </c>
      <c r="F36" s="82" t="s">
        <v>37</v>
      </c>
      <c r="G36" s="86" t="s">
        <v>81</v>
      </c>
      <c r="H36" s="84">
        <v>1</v>
      </c>
      <c r="J36" t="str">
        <f t="shared" ref="J36:J62" si="1">CONCATENATE(D36,F36,G36)</f>
        <v>CP-1106CORRECTION D'UNE FUITE D'AIR</v>
      </c>
      <c r="K36" s="85">
        <f ca="1">SUMPRODUCT((J36=INDIRECT("Histo!$x$2:$x"&amp;COUNTA([1]Histo!X:X)+1))*1)</f>
        <v>0</v>
      </c>
    </row>
    <row r="37" spans="2:11" customFormat="1" ht="15.75" x14ac:dyDescent="0.25">
      <c r="B37" s="79">
        <v>103</v>
      </c>
      <c r="C37" s="80" t="s">
        <v>82</v>
      </c>
      <c r="D37" s="81" t="s">
        <v>51</v>
      </c>
      <c r="E37" s="82" t="s">
        <v>54</v>
      </c>
      <c r="F37" s="82" t="s">
        <v>83</v>
      </c>
      <c r="G37" s="86" t="s">
        <v>84</v>
      </c>
      <c r="H37" s="84">
        <v>1</v>
      </c>
      <c r="J37" t="str">
        <f t="shared" si="1"/>
        <v>CP-1110PROBLEME DE DEMARRAGE</v>
      </c>
      <c r="K37" s="85">
        <f ca="1">SUMPRODUCT((J37=INDIRECT("Histo!$x$2:$x"&amp;COUNTA([1]Histo!X:X)+1))*1)</f>
        <v>0</v>
      </c>
    </row>
    <row r="38" spans="2:11" customFormat="1" ht="15.75" x14ac:dyDescent="0.25">
      <c r="B38" s="79">
        <v>2670</v>
      </c>
      <c r="C38" s="80" t="s">
        <v>85</v>
      </c>
      <c r="D38" s="81" t="s">
        <v>51</v>
      </c>
      <c r="E38" s="82" t="s">
        <v>54</v>
      </c>
      <c r="F38" s="82" t="s">
        <v>86</v>
      </c>
      <c r="G38" s="86" t="s">
        <v>87</v>
      </c>
      <c r="H38" s="84">
        <v>1</v>
      </c>
      <c r="J38" t="str">
        <f t="shared" si="1"/>
        <v>CP-1108diagnostique et reparation</v>
      </c>
      <c r="K38" s="85">
        <f ca="1">SUMPRODUCT((J38=INDIRECT("Histo!$x$2:$x"&amp;COUNTA([1]Histo!X:X)+1))*1)</f>
        <v>0</v>
      </c>
    </row>
    <row r="39" spans="2:11" customFormat="1" ht="15.75" x14ac:dyDescent="0.25">
      <c r="B39" s="79">
        <v>188</v>
      </c>
      <c r="C39" s="80" t="s">
        <v>88</v>
      </c>
      <c r="D39" s="81" t="s">
        <v>51</v>
      </c>
      <c r="E39" s="82" t="s">
        <v>54</v>
      </c>
      <c r="F39" s="82" t="s">
        <v>38</v>
      </c>
      <c r="G39" s="86" t="s">
        <v>84</v>
      </c>
      <c r="H39" s="84">
        <v>1</v>
      </c>
      <c r="J39" t="str">
        <f t="shared" si="1"/>
        <v>LT-1255PROBLEME DE DEMARRAGE</v>
      </c>
      <c r="K39" s="85">
        <f ca="1">SUMPRODUCT((J39=INDIRECT("Histo!$x$2:$x"&amp;COUNTA([1]Histo!X:X)+1))*1)</f>
        <v>0</v>
      </c>
    </row>
    <row r="40" spans="2:11" customFormat="1" ht="15.75" x14ac:dyDescent="0.25">
      <c r="B40" s="79">
        <v>188</v>
      </c>
      <c r="C40" s="80" t="s">
        <v>88</v>
      </c>
      <c r="D40" s="81" t="s">
        <v>51</v>
      </c>
      <c r="E40" s="82" t="s">
        <v>54</v>
      </c>
      <c r="F40" s="82" t="s">
        <v>89</v>
      </c>
      <c r="G40" s="86" t="s">
        <v>67</v>
      </c>
      <c r="H40" s="84">
        <v>1</v>
      </c>
      <c r="J40" t="str">
        <f t="shared" si="1"/>
        <v>GE-1511INSPECTION PREVENTIVE</v>
      </c>
      <c r="K40" s="85">
        <f ca="1">SUMPRODUCT((J40=INDIRECT("Histo!$x$2:$x"&amp;COUNTA([1]Histo!X:X)+1))*1)</f>
        <v>0</v>
      </c>
    </row>
    <row r="41" spans="2:11" customFormat="1" ht="15.75" x14ac:dyDescent="0.25">
      <c r="B41" s="79">
        <v>188</v>
      </c>
      <c r="C41" s="80" t="s">
        <v>88</v>
      </c>
      <c r="D41" s="81" t="s">
        <v>51</v>
      </c>
      <c r="E41" s="82" t="s">
        <v>54</v>
      </c>
      <c r="F41" s="82" t="s">
        <v>90</v>
      </c>
      <c r="G41" s="86" t="s">
        <v>67</v>
      </c>
      <c r="H41" s="84">
        <v>1</v>
      </c>
      <c r="J41" t="str">
        <f t="shared" si="1"/>
        <v>GE-1538INSPECTION PREVENTIVE</v>
      </c>
      <c r="K41" s="85">
        <f ca="1">SUMPRODUCT((J41=INDIRECT("Histo!$x$2:$x"&amp;COUNTA([1]Histo!X:X)+1))*1)</f>
        <v>0</v>
      </c>
    </row>
    <row r="42" spans="2:11" customFormat="1" ht="15.75" x14ac:dyDescent="0.25">
      <c r="B42" s="79">
        <v>188</v>
      </c>
      <c r="C42" s="80" t="s">
        <v>88</v>
      </c>
      <c r="D42" s="81" t="s">
        <v>51</v>
      </c>
      <c r="E42" s="82" t="s">
        <v>54</v>
      </c>
      <c r="F42" s="82" t="s">
        <v>91</v>
      </c>
      <c r="G42" s="86" t="s">
        <v>84</v>
      </c>
      <c r="H42" s="84">
        <v>1</v>
      </c>
      <c r="J42" t="str">
        <f t="shared" si="1"/>
        <v>LT-1202PROBLEME DE DEMARRAGE</v>
      </c>
      <c r="K42" s="85">
        <f ca="1">SUMPRODUCT((J42=INDIRECT("Histo!$x$2:$x"&amp;COUNTA([1]Histo!X:X)+1))*1)</f>
        <v>0</v>
      </c>
    </row>
    <row r="43" spans="2:11" customFormat="1" ht="15.75" x14ac:dyDescent="0.25">
      <c r="B43" s="79">
        <v>0</v>
      </c>
      <c r="C43" s="80" t="s">
        <v>51</v>
      </c>
      <c r="D43" s="81" t="s">
        <v>51</v>
      </c>
      <c r="E43" s="82" t="s">
        <v>51</v>
      </c>
      <c r="F43" s="82" t="s">
        <v>51</v>
      </c>
      <c r="G43" s="86" t="s">
        <v>51</v>
      </c>
      <c r="H43" s="84">
        <v>0</v>
      </c>
      <c r="J43" t="str">
        <f t="shared" si="1"/>
        <v/>
      </c>
      <c r="K43" s="85">
        <f ca="1">SUMPRODUCT((J43=INDIRECT("Histo!$x$2:$x"&amp;COUNTA([1]Histo!X:X)+1))*1)</f>
        <v>989</v>
      </c>
    </row>
    <row r="44" spans="2:11" customFormat="1" ht="15.75" x14ac:dyDescent="0.25">
      <c r="B44" s="79">
        <v>0</v>
      </c>
      <c r="C44" s="80" t="s">
        <v>51</v>
      </c>
      <c r="D44" s="81" t="s">
        <v>51</v>
      </c>
      <c r="E44" s="82" t="s">
        <v>51</v>
      </c>
      <c r="F44" s="82" t="s">
        <v>51</v>
      </c>
      <c r="G44" s="86" t="s">
        <v>51</v>
      </c>
      <c r="H44" s="84">
        <v>0</v>
      </c>
      <c r="J44" t="str">
        <f t="shared" si="1"/>
        <v/>
      </c>
      <c r="K44" s="85">
        <f ca="1">SUMPRODUCT((J44=INDIRECT("Histo!$x$2:$x"&amp;COUNTA([1]Histo!X:X)+1))*1)</f>
        <v>989</v>
      </c>
    </row>
    <row r="45" spans="2:11" customFormat="1" ht="15.75" x14ac:dyDescent="0.25">
      <c r="B45" s="79">
        <v>0</v>
      </c>
      <c r="C45" s="80" t="s">
        <v>51</v>
      </c>
      <c r="D45" s="81" t="s">
        <v>51</v>
      </c>
      <c r="E45" s="82" t="s">
        <v>51</v>
      </c>
      <c r="F45" s="82" t="s">
        <v>51</v>
      </c>
      <c r="G45" s="86" t="s">
        <v>51</v>
      </c>
      <c r="H45" s="84">
        <v>0</v>
      </c>
      <c r="J45" t="str">
        <f t="shared" si="1"/>
        <v/>
      </c>
      <c r="K45" s="85">
        <f ca="1">SUMPRODUCT((J45=INDIRECT("Histo!$x$2:$x"&amp;COUNTA([1]Histo!X:X)+1))*1)</f>
        <v>989</v>
      </c>
    </row>
    <row r="46" spans="2:11" customFormat="1" ht="15.75" hidden="1" x14ac:dyDescent="0.25">
      <c r="B46" s="79">
        <v>0</v>
      </c>
      <c r="C46" s="80" t="s">
        <v>51</v>
      </c>
      <c r="D46" s="81">
        <v>0</v>
      </c>
      <c r="E46" s="82">
        <v>0</v>
      </c>
      <c r="F46" s="82">
        <v>0</v>
      </c>
      <c r="G46" s="86">
        <v>0</v>
      </c>
      <c r="H46" s="84">
        <v>0</v>
      </c>
      <c r="J46" t="str">
        <f t="shared" si="1"/>
        <v>000</v>
      </c>
      <c r="K46" s="85">
        <f ca="1">SUMPRODUCT((J46=INDIRECT("Histo!$x$2:$x"&amp;COUNTA([1]Histo!X:X)+1))*1)</f>
        <v>0</v>
      </c>
    </row>
    <row r="47" spans="2:11" customFormat="1" ht="15.75" hidden="1" x14ac:dyDescent="0.25">
      <c r="B47" s="79">
        <v>0</v>
      </c>
      <c r="C47" s="80" t="s">
        <v>51</v>
      </c>
      <c r="D47" s="81">
        <v>0</v>
      </c>
      <c r="E47" s="82">
        <v>0</v>
      </c>
      <c r="F47" s="82">
        <v>0</v>
      </c>
      <c r="G47" s="86" t="s">
        <v>59</v>
      </c>
      <c r="H47" s="84">
        <v>0</v>
      </c>
      <c r="J47" t="str">
        <f t="shared" si="1"/>
        <v>00Travaux Planifiés (Correctif/Modif/Projet/inspection)</v>
      </c>
      <c r="K47" s="85">
        <f ca="1">SUMPRODUCT((J47=INDIRECT("Histo!$x$2:$x"&amp;COUNTA([1]Histo!X:X)+1))*1)</f>
        <v>0</v>
      </c>
    </row>
    <row r="48" spans="2:11" customFormat="1" ht="15.75" x14ac:dyDescent="0.25">
      <c r="B48" s="79" t="s">
        <v>92</v>
      </c>
      <c r="C48" s="80" t="e">
        <v>#N/A</v>
      </c>
      <c r="D48" s="81" t="s">
        <v>93</v>
      </c>
      <c r="E48" s="82" t="s">
        <v>62</v>
      </c>
      <c r="F48" s="82" t="s">
        <v>83</v>
      </c>
      <c r="G48" s="86" t="s">
        <v>73</v>
      </c>
      <c r="H48" s="84">
        <v>1</v>
      </c>
      <c r="J48" t="str">
        <f t="shared" si="1"/>
        <v>MES-845026CP-1110INSPECTION JOURNALIERE</v>
      </c>
      <c r="K48" s="85">
        <f ca="1">SUMPRODUCT((J48=INDIRECT("Histo!$x$2:$x"&amp;COUNTA([1]Histo!X:X)+1))*1)</f>
        <v>0</v>
      </c>
    </row>
    <row r="49" spans="2:11" customFormat="1" ht="15.75" x14ac:dyDescent="0.25">
      <c r="B49" s="79" t="s">
        <v>92</v>
      </c>
      <c r="C49" s="80" t="e">
        <v>#N/A</v>
      </c>
      <c r="D49" s="81" t="s">
        <v>94</v>
      </c>
      <c r="E49" s="82" t="s">
        <v>62</v>
      </c>
      <c r="F49" s="82" t="s">
        <v>95</v>
      </c>
      <c r="G49" s="86" t="s">
        <v>73</v>
      </c>
      <c r="H49" s="84">
        <v>1</v>
      </c>
      <c r="J49" t="str">
        <f t="shared" si="1"/>
        <v>MES-844913PP-1325INSPECTION JOURNALIERE</v>
      </c>
      <c r="K49" s="85">
        <f ca="1">SUMPRODUCT((J49=INDIRECT("Histo!$x$2:$x"&amp;COUNTA([1]Histo!X:X)+1))*1)</f>
        <v>0</v>
      </c>
    </row>
    <row r="50" spans="2:11" customFormat="1" ht="15.75" x14ac:dyDescent="0.25">
      <c r="B50" s="79" t="s">
        <v>92</v>
      </c>
      <c r="C50" s="80" t="e">
        <v>#N/A</v>
      </c>
      <c r="D50" s="81" t="s">
        <v>96</v>
      </c>
      <c r="E50" s="82" t="s">
        <v>62</v>
      </c>
      <c r="F50" s="82" t="s">
        <v>97</v>
      </c>
      <c r="G50" s="86" t="s">
        <v>73</v>
      </c>
      <c r="H50" s="84">
        <v>1</v>
      </c>
      <c r="J50" t="str">
        <f t="shared" si="1"/>
        <v>MES-844976PP-1336INSPECTION JOURNALIERE</v>
      </c>
      <c r="K50" s="85">
        <f ca="1">SUMPRODUCT((J50=INDIRECT("Histo!$x$2:$x"&amp;COUNTA([1]Histo!X:X)+1))*1)</f>
        <v>0</v>
      </c>
    </row>
    <row r="51" spans="2:11" customFormat="1" ht="15.75" x14ac:dyDescent="0.25">
      <c r="B51" s="79" t="s">
        <v>92</v>
      </c>
      <c r="C51" s="80" t="e">
        <v>#N/A</v>
      </c>
      <c r="D51" s="81" t="s">
        <v>98</v>
      </c>
      <c r="E51" s="82" t="s">
        <v>62</v>
      </c>
      <c r="F51" s="82" t="s">
        <v>99</v>
      </c>
      <c r="G51" s="86" t="s">
        <v>73</v>
      </c>
      <c r="H51" s="84">
        <v>1</v>
      </c>
      <c r="J51" t="str">
        <f t="shared" si="1"/>
        <v>MES-844766PP-1323INSPECTION JOURNALIERE</v>
      </c>
      <c r="K51" s="85">
        <f ca="1">SUMPRODUCT((J51=INDIRECT("Histo!$x$2:$x"&amp;COUNTA([1]Histo!X:X)+1))*1)</f>
        <v>0</v>
      </c>
    </row>
    <row r="52" spans="2:11" customFormat="1" ht="15.75" x14ac:dyDescent="0.25">
      <c r="B52" s="79" t="s">
        <v>92</v>
      </c>
      <c r="C52" s="80" t="e">
        <v>#N/A</v>
      </c>
      <c r="D52" s="81" t="s">
        <v>100</v>
      </c>
      <c r="E52" s="82" t="s">
        <v>62</v>
      </c>
      <c r="F52" s="82" t="s">
        <v>101</v>
      </c>
      <c r="G52" s="86" t="s">
        <v>73</v>
      </c>
      <c r="H52" s="84">
        <v>1</v>
      </c>
      <c r="J52" t="str">
        <f t="shared" si="1"/>
        <v>MES-844772PP-1324INSPECTION JOURNALIERE</v>
      </c>
      <c r="K52" s="85">
        <f ca="1">SUMPRODUCT((J52=INDIRECT("Histo!$x$2:$x"&amp;COUNTA([1]Histo!X:X)+1))*1)</f>
        <v>0</v>
      </c>
    </row>
    <row r="53" spans="2:11" customFormat="1" ht="15.75" x14ac:dyDescent="0.25">
      <c r="B53" s="79" t="s">
        <v>92</v>
      </c>
      <c r="C53" s="80" t="e">
        <v>#N/A</v>
      </c>
      <c r="D53" s="81" t="s">
        <v>102</v>
      </c>
      <c r="E53" s="82" t="s">
        <v>62</v>
      </c>
      <c r="F53" s="82" t="s">
        <v>103</v>
      </c>
      <c r="G53" s="86" t="s">
        <v>73</v>
      </c>
      <c r="H53" s="84">
        <v>1</v>
      </c>
      <c r="J53" t="str">
        <f t="shared" si="1"/>
        <v>MES-844728PP-1322INSPECTION JOURNALIERE</v>
      </c>
      <c r="K53" s="85">
        <f ca="1">SUMPRODUCT((J53=INDIRECT("Histo!$x$2:$x"&amp;COUNTA([1]Histo!X:X)+1))*1)</f>
        <v>0</v>
      </c>
    </row>
    <row r="54" spans="2:11" customFormat="1" ht="15.75" x14ac:dyDescent="0.25">
      <c r="B54" s="79" t="s">
        <v>92</v>
      </c>
      <c r="C54" s="80" t="e">
        <v>#N/A</v>
      </c>
      <c r="D54" s="81" t="s">
        <v>104</v>
      </c>
      <c r="E54" s="82" t="s">
        <v>62</v>
      </c>
      <c r="F54" s="82" t="s">
        <v>105</v>
      </c>
      <c r="G54" s="86" t="s">
        <v>73</v>
      </c>
      <c r="H54" s="84">
        <v>1</v>
      </c>
      <c r="J54" t="str">
        <f t="shared" si="1"/>
        <v>MES-844930PP-1331INSPECTION JOURNALIERE</v>
      </c>
      <c r="K54" s="85">
        <f ca="1">SUMPRODUCT((J54=INDIRECT("Histo!$x$2:$x"&amp;COUNTA([1]Histo!X:X)+1))*1)</f>
        <v>0</v>
      </c>
    </row>
    <row r="55" spans="2:11" customFormat="1" ht="15.75" x14ac:dyDescent="0.25">
      <c r="B55" s="79" t="s">
        <v>92</v>
      </c>
      <c r="C55" s="80" t="e">
        <v>#N/A</v>
      </c>
      <c r="D55" s="81" t="s">
        <v>106</v>
      </c>
      <c r="E55" s="82" t="s">
        <v>62</v>
      </c>
      <c r="F55" s="82" t="s">
        <v>107</v>
      </c>
      <c r="G55" s="86" t="s">
        <v>73</v>
      </c>
      <c r="H55" s="84">
        <v>1</v>
      </c>
      <c r="J55" t="str">
        <f t="shared" si="1"/>
        <v>MES-844946PP-1335INSPECTION JOURNALIERE</v>
      </c>
      <c r="K55" s="85">
        <f ca="1">SUMPRODUCT((J55=INDIRECT("Histo!$x$2:$x"&amp;COUNTA([1]Histo!X:X)+1))*1)</f>
        <v>0</v>
      </c>
    </row>
    <row r="56" spans="2:11" customFormat="1" ht="15.75" x14ac:dyDescent="0.25">
      <c r="B56" s="79" t="s">
        <v>92</v>
      </c>
      <c r="C56" s="80" t="e">
        <v>#N/A</v>
      </c>
      <c r="D56" s="81" t="s">
        <v>108</v>
      </c>
      <c r="E56" s="82" t="s">
        <v>62</v>
      </c>
      <c r="F56" s="82" t="s">
        <v>109</v>
      </c>
      <c r="G56" s="86" t="s">
        <v>73</v>
      </c>
      <c r="H56" s="84">
        <v>1</v>
      </c>
      <c r="J56" t="str">
        <f t="shared" si="1"/>
        <v>MES-844939PP-1334INSPECTION JOURNALIERE</v>
      </c>
      <c r="K56" s="85">
        <f ca="1">SUMPRODUCT((J56=INDIRECT("Histo!$x$2:$x"&amp;COUNTA([1]Histo!X:X)+1))*1)</f>
        <v>0</v>
      </c>
    </row>
    <row r="57" spans="2:11" customFormat="1" ht="15.75" x14ac:dyDescent="0.25">
      <c r="B57" s="79">
        <v>188</v>
      </c>
      <c r="C57" s="80" t="s">
        <v>88</v>
      </c>
      <c r="D57" s="81" t="s">
        <v>110</v>
      </c>
      <c r="E57" s="82" t="s">
        <v>62</v>
      </c>
      <c r="F57" s="82" t="s">
        <v>111</v>
      </c>
      <c r="G57" s="86" t="s">
        <v>67</v>
      </c>
      <c r="H57" s="84">
        <v>1</v>
      </c>
      <c r="J57" t="str">
        <f t="shared" si="1"/>
        <v>MES-845659GE-1516INSPECTION PREVENTIVE</v>
      </c>
      <c r="K57" s="85">
        <f ca="1">SUMPRODUCT((J57=INDIRECT("Histo!$x$2:$x"&amp;COUNTA([1]Histo!X:X)+1))*1)</f>
        <v>0</v>
      </c>
    </row>
    <row r="58" spans="2:11" customFormat="1" ht="15.75" x14ac:dyDescent="0.25">
      <c r="B58" s="79" t="s">
        <v>92</v>
      </c>
      <c r="C58" s="80" t="e">
        <v>#N/A</v>
      </c>
      <c r="D58" s="81" t="s">
        <v>112</v>
      </c>
      <c r="E58" s="82" t="s">
        <v>62</v>
      </c>
      <c r="F58" s="82" t="s">
        <v>113</v>
      </c>
      <c r="G58" s="86" t="s">
        <v>73</v>
      </c>
      <c r="H58" s="84">
        <v>1</v>
      </c>
      <c r="J58" t="str">
        <f t="shared" si="1"/>
        <v>MES-856259PP-1337INSPECTION JOURNALIERE</v>
      </c>
      <c r="K58" s="85">
        <f ca="1">SUMPRODUCT((J58=INDIRECT("Histo!$x$2:$x"&amp;COUNTA([1]Histo!X:X)+1))*1)</f>
        <v>0</v>
      </c>
    </row>
    <row r="59" spans="2:11" customFormat="1" ht="15.75" x14ac:dyDescent="0.25">
      <c r="B59" s="79" t="s">
        <v>92</v>
      </c>
      <c r="C59" s="80" t="e">
        <v>#N/A</v>
      </c>
      <c r="D59" s="81" t="s">
        <v>114</v>
      </c>
      <c r="E59" s="82" t="s">
        <v>62</v>
      </c>
      <c r="F59" s="82" t="s">
        <v>115</v>
      </c>
      <c r="G59" s="86" t="s">
        <v>73</v>
      </c>
      <c r="H59" s="84">
        <v>1</v>
      </c>
      <c r="J59" t="str">
        <f t="shared" si="1"/>
        <v>MES-855645PP-1338INSPECTION JOURNALIERE</v>
      </c>
      <c r="K59" s="85">
        <f ca="1">SUMPRODUCT((J59=INDIRECT("Histo!$x$2:$x"&amp;COUNTA([1]Histo!X:X)+1))*1)</f>
        <v>0</v>
      </c>
    </row>
    <row r="60" spans="2:11" customFormat="1" ht="15.75" x14ac:dyDescent="0.25">
      <c r="B60" s="79" t="s">
        <v>92</v>
      </c>
      <c r="C60" s="80" t="e">
        <v>#N/A</v>
      </c>
      <c r="D60" s="81" t="s">
        <v>116</v>
      </c>
      <c r="E60" s="82" t="s">
        <v>62</v>
      </c>
      <c r="F60" s="82" t="s">
        <v>117</v>
      </c>
      <c r="G60" s="86" t="s">
        <v>73</v>
      </c>
      <c r="H60" s="84">
        <v>1</v>
      </c>
      <c r="J60" t="str">
        <f t="shared" si="1"/>
        <v>MES-844924PP-1330INSPECTION JOURNALIERE</v>
      </c>
      <c r="K60" s="85">
        <f ca="1">SUMPRODUCT((J60=INDIRECT("Histo!$x$2:$x"&amp;COUNTA([1]Histo!X:X)+1))*1)</f>
        <v>0</v>
      </c>
    </row>
    <row r="61" spans="2:11" customFormat="1" ht="15.75" x14ac:dyDescent="0.25">
      <c r="B61" s="79" t="s">
        <v>92</v>
      </c>
      <c r="C61" s="80" t="e">
        <v>#N/A</v>
      </c>
      <c r="D61" s="81" t="s">
        <v>118</v>
      </c>
      <c r="E61" s="82" t="s">
        <v>62</v>
      </c>
      <c r="F61" s="82" t="s">
        <v>119</v>
      </c>
      <c r="G61" s="86" t="s">
        <v>73</v>
      </c>
      <c r="H61" s="84">
        <v>1</v>
      </c>
      <c r="J61" t="str">
        <f t="shared" si="1"/>
        <v>MES-845018CP-1107INSPECTION JOURNALIERE</v>
      </c>
      <c r="K61" s="85">
        <f ca="1">SUMPRODUCT((J61=INDIRECT("Histo!$x$2:$x"&amp;COUNTA([1]Histo!X:X)+1))*1)</f>
        <v>0</v>
      </c>
    </row>
    <row r="62" spans="2:11" customFormat="1" ht="15.75" x14ac:dyDescent="0.25">
      <c r="B62" s="79">
        <v>0</v>
      </c>
      <c r="C62" s="80" t="s">
        <v>51</v>
      </c>
      <c r="D62" s="81" t="s">
        <v>51</v>
      </c>
      <c r="E62" s="82" t="s">
        <v>51</v>
      </c>
      <c r="F62" s="82" t="s">
        <v>51</v>
      </c>
      <c r="G62" s="86" t="s">
        <v>51</v>
      </c>
      <c r="H62" s="84">
        <v>0</v>
      </c>
      <c r="J62" t="str">
        <f t="shared" si="1"/>
        <v/>
      </c>
      <c r="K62" s="85">
        <f ca="1">SUMPRODUCT((J62=INDIRECT("Histo!$x$2:$x"&amp;COUNTA([1]Histo!X:X)+1))*1)</f>
        <v>989</v>
      </c>
    </row>
    <row r="4090" spans="11:11" x14ac:dyDescent="0.25">
      <c r="K4090" s="85">
        <f ca="1">SUMPRODUCT((J4090=INDIRECT("Histo!$x$2:$x"&amp;COUNTA([1]Histo!X:X)+1))*1)</f>
        <v>989</v>
      </c>
    </row>
  </sheetData>
  <autoFilter ref="E1:E4090">
    <filterColumn colId="0">
      <filters blank="1">
        <filter val="IMPREVU"/>
        <filter val="Planifié"/>
        <filter val="REPORTE"/>
        <filter val="Statut"/>
      </filters>
    </filterColumn>
  </autoFilter>
  <conditionalFormatting sqref="E1:E1048576">
    <cfRule type="expression" dxfId="1" priority="1">
      <formula>AND($K1=1)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1000"/>
  <sheetViews>
    <sheetView workbookViewId="0">
      <selection activeCell="X23" sqref="X23"/>
    </sheetView>
  </sheetViews>
  <sheetFormatPr baseColWidth="10" defaultRowHeight="15" x14ac:dyDescent="0.25"/>
  <cols>
    <col min="1" max="1" width="11.42578125" style="96"/>
    <col min="2" max="2" width="30.42578125" customWidth="1"/>
    <col min="3" max="6" width="11.42578125" hidden="1" customWidth="1"/>
    <col min="7" max="7" width="11.7109375" bestFit="1" customWidth="1"/>
    <col min="9" max="9" width="14.28515625" bestFit="1" customWidth="1"/>
    <col min="10" max="10" width="84" customWidth="1"/>
    <col min="11" max="14" width="11.42578125" hidden="1" customWidth="1"/>
    <col min="15" max="15" width="38.42578125" hidden="1" customWidth="1"/>
    <col min="17" max="17" width="11.42578125" style="97"/>
    <col min="18" max="18" width="15.28515625" bestFit="1" customWidth="1"/>
    <col min="19" max="19" width="16.7109375" customWidth="1"/>
    <col min="20" max="20" width="11.42578125" style="97"/>
    <col min="21" max="21" width="12.140625" style="99" bestFit="1" customWidth="1"/>
    <col min="22" max="22" width="11.42578125" customWidth="1"/>
    <col min="23" max="23" width="5.5703125" hidden="1" customWidth="1"/>
    <col min="24" max="24" width="138.28515625" bestFit="1" customWidth="1"/>
  </cols>
  <sheetData>
    <row r="1" spans="1:24" s="96" customFormat="1" ht="30" x14ac:dyDescent="0.25">
      <c r="A1" s="90" t="s">
        <v>6</v>
      </c>
      <c r="B1" s="91" t="s">
        <v>123</v>
      </c>
      <c r="C1" s="90"/>
      <c r="D1" s="90"/>
      <c r="E1" s="90"/>
      <c r="F1" s="90"/>
      <c r="G1" s="92" t="s">
        <v>124</v>
      </c>
      <c r="H1" s="90" t="s">
        <v>125</v>
      </c>
      <c r="I1" s="90" t="s">
        <v>23</v>
      </c>
      <c r="J1" s="90" t="s">
        <v>24</v>
      </c>
      <c r="K1" s="90"/>
      <c r="L1" s="90"/>
      <c r="M1" s="90"/>
      <c r="N1" s="90"/>
      <c r="O1" s="90"/>
      <c r="P1" s="90" t="s">
        <v>25</v>
      </c>
      <c r="Q1" s="93" t="s">
        <v>126</v>
      </c>
      <c r="R1" s="94" t="s">
        <v>127</v>
      </c>
      <c r="S1" s="94" t="s">
        <v>128</v>
      </c>
      <c r="T1" s="93" t="s">
        <v>29</v>
      </c>
      <c r="U1" s="95"/>
      <c r="V1" s="90"/>
    </row>
    <row r="2" spans="1:24" x14ac:dyDescent="0.25">
      <c r="A2" s="96">
        <v>3024</v>
      </c>
      <c r="B2" t="s">
        <v>53</v>
      </c>
      <c r="P2" t="s">
        <v>129</v>
      </c>
      <c r="R2" s="98"/>
      <c r="S2" s="98"/>
      <c r="V2">
        <v>3166</v>
      </c>
      <c r="W2" t="e">
        <v>#N/A</v>
      </c>
      <c r="X2" s="87" t="str">
        <f>CONCATENATE(G2,I2,J2)</f>
        <v/>
      </c>
    </row>
    <row r="3" spans="1:24" x14ac:dyDescent="0.25">
      <c r="A3" s="96">
        <v>3040</v>
      </c>
      <c r="B3" t="s">
        <v>130</v>
      </c>
      <c r="G3" t="s">
        <v>61</v>
      </c>
      <c r="H3" t="s">
        <v>131</v>
      </c>
      <c r="I3" t="s">
        <v>63</v>
      </c>
      <c r="J3" t="s">
        <v>64</v>
      </c>
      <c r="P3" t="s">
        <v>129</v>
      </c>
      <c r="R3" s="98"/>
      <c r="S3" s="98"/>
      <c r="V3">
        <v>3166</v>
      </c>
      <c r="W3" t="e">
        <v>#N/A</v>
      </c>
      <c r="X3" s="87" t="str">
        <f t="shared" ref="X3:X12" si="0">CONCATENATE(G3,I3,J3)</f>
        <v>MES-843316EM-932DIAGNOSTIC A FAIRE PAR L'EQUIPE ARAMINE</v>
      </c>
    </row>
    <row r="4" spans="1:24" x14ac:dyDescent="0.25">
      <c r="A4" s="96">
        <v>3171</v>
      </c>
      <c r="B4" t="s">
        <v>120</v>
      </c>
      <c r="G4" t="s">
        <v>66</v>
      </c>
      <c r="H4" t="s">
        <v>131</v>
      </c>
      <c r="I4" t="s">
        <v>63</v>
      </c>
      <c r="J4" t="s">
        <v>67</v>
      </c>
      <c r="P4" t="s">
        <v>129</v>
      </c>
      <c r="R4" s="98"/>
      <c r="S4" s="98"/>
      <c r="V4">
        <v>3166</v>
      </c>
      <c r="W4" t="e">
        <v>#N/A</v>
      </c>
      <c r="X4" s="87" t="str">
        <f t="shared" si="0"/>
        <v>MES-852156EM-932INSPECTION PREVENTIVE</v>
      </c>
    </row>
    <row r="5" spans="1:24" x14ac:dyDescent="0.25">
      <c r="A5" s="96">
        <v>3334</v>
      </c>
      <c r="B5" t="s">
        <v>121</v>
      </c>
      <c r="G5" t="s">
        <v>69</v>
      </c>
      <c r="H5" t="s">
        <v>131</v>
      </c>
      <c r="I5" t="s">
        <v>63</v>
      </c>
      <c r="J5" t="s">
        <v>70</v>
      </c>
      <c r="P5" t="s">
        <v>129</v>
      </c>
      <c r="R5" s="98"/>
      <c r="S5" s="98"/>
      <c r="V5">
        <v>3166</v>
      </c>
      <c r="W5" t="e">
        <v>#N/A</v>
      </c>
      <c r="X5" s="87" t="str">
        <f t="shared" si="0"/>
        <v>MES-853781EM-932FUITE D'HUILE SOUS L'EQUIPEMENT,FEUX ROUGES BRISES,MANQUE D'HUILE HYDRALIQUE,MANQUE EAU DE REFROIDISSEMENT</v>
      </c>
    </row>
    <row r="6" spans="1:24" x14ac:dyDescent="0.25">
      <c r="A6" s="96">
        <v>3377</v>
      </c>
      <c r="B6" t="s">
        <v>132</v>
      </c>
      <c r="G6" t="s">
        <v>71</v>
      </c>
      <c r="H6" t="s">
        <v>131</v>
      </c>
      <c r="I6" t="s">
        <v>72</v>
      </c>
      <c r="J6" t="s">
        <v>73</v>
      </c>
      <c r="P6" t="s">
        <v>129</v>
      </c>
      <c r="R6" s="98"/>
      <c r="S6" s="98"/>
      <c r="V6">
        <v>3166</v>
      </c>
      <c r="W6" t="e">
        <v>#N/A</v>
      </c>
      <c r="X6" s="87" t="str">
        <f t="shared" si="0"/>
        <v>MES-844715CH-638INSPECTION JOURNALIERE</v>
      </c>
    </row>
    <row r="7" spans="1:24" x14ac:dyDescent="0.25">
      <c r="A7" s="96">
        <v>2670</v>
      </c>
      <c r="B7" t="s">
        <v>85</v>
      </c>
      <c r="G7" t="s">
        <v>35</v>
      </c>
      <c r="H7" t="s">
        <v>131</v>
      </c>
      <c r="I7" t="s">
        <v>78</v>
      </c>
      <c r="J7" t="s">
        <v>79</v>
      </c>
      <c r="P7" t="s">
        <v>129</v>
      </c>
      <c r="R7" s="98"/>
      <c r="S7" s="98"/>
      <c r="V7">
        <v>3166</v>
      </c>
      <c r="W7" t="e">
        <v>#N/A</v>
      </c>
      <c r="X7" s="87" t="str">
        <f t="shared" si="0"/>
        <v>MES-858947EM-976CALLIGRAPHIE ET MISE EN ROUTE DE L'EQUIPEMENT</v>
      </c>
    </row>
    <row r="8" spans="1:24" x14ac:dyDescent="0.25">
      <c r="A8" s="96">
        <v>188</v>
      </c>
      <c r="B8" t="s">
        <v>88</v>
      </c>
      <c r="G8" t="s">
        <v>33</v>
      </c>
      <c r="H8" t="s">
        <v>131</v>
      </c>
      <c r="I8" t="s">
        <v>74</v>
      </c>
      <c r="J8" t="s">
        <v>73</v>
      </c>
      <c r="P8" t="s">
        <v>129</v>
      </c>
      <c r="R8" s="98">
        <v>42552.575648148151</v>
      </c>
      <c r="S8" s="98">
        <v>42552.57571759259</v>
      </c>
      <c r="T8" s="97">
        <v>6.9444438850041479E-5</v>
      </c>
      <c r="U8" s="99">
        <v>6.9444438850041479E-5</v>
      </c>
      <c r="V8">
        <v>3166</v>
      </c>
      <c r="W8" t="e">
        <v>#N/A</v>
      </c>
      <c r="X8" s="87" t="str">
        <f t="shared" si="0"/>
        <v>MES-844709CH-635INSPECTION JOURNALIERE</v>
      </c>
    </row>
    <row r="9" spans="1:24" x14ac:dyDescent="0.25">
      <c r="A9" s="96">
        <v>668</v>
      </c>
      <c r="B9" t="s">
        <v>122</v>
      </c>
      <c r="G9" t="s">
        <v>75</v>
      </c>
      <c r="H9" t="s">
        <v>131</v>
      </c>
      <c r="I9" t="s">
        <v>76</v>
      </c>
      <c r="J9" t="s">
        <v>73</v>
      </c>
      <c r="P9" t="s">
        <v>129</v>
      </c>
      <c r="R9" s="98"/>
      <c r="S9" s="98"/>
      <c r="V9">
        <v>3166</v>
      </c>
      <c r="W9" t="e">
        <v>#N/A</v>
      </c>
      <c r="X9" s="87" t="str">
        <f t="shared" si="0"/>
        <v>MES-844722CH-639INSPECTION JOURNALIERE</v>
      </c>
    </row>
    <row r="10" spans="1:24" x14ac:dyDescent="0.25">
      <c r="A10" s="96">
        <v>2667</v>
      </c>
      <c r="B10" t="s">
        <v>133</v>
      </c>
      <c r="G10" t="s">
        <v>34</v>
      </c>
      <c r="H10" t="s">
        <v>131</v>
      </c>
      <c r="I10" t="s">
        <v>36</v>
      </c>
      <c r="J10" t="s">
        <v>77</v>
      </c>
      <c r="P10" t="s">
        <v>129</v>
      </c>
      <c r="R10" s="98"/>
      <c r="S10" s="98"/>
      <c r="V10">
        <v>3166</v>
      </c>
      <c r="W10" t="e">
        <v>#N/A</v>
      </c>
      <c r="X10" s="87" t="str">
        <f t="shared" si="0"/>
        <v>MES-843767EM-938POSE DES PIECES DISPONIBLES SUR L'EQUIPEMENT</v>
      </c>
    </row>
    <row r="11" spans="1:24" x14ac:dyDescent="0.25">
      <c r="R11" s="98"/>
      <c r="S11" s="98"/>
      <c r="W11" t="e">
        <v>#N/A</v>
      </c>
      <c r="X11" s="87" t="str">
        <f t="shared" si="0"/>
        <v/>
      </c>
    </row>
    <row r="12" spans="1:24" x14ac:dyDescent="0.25">
      <c r="R12" s="98"/>
      <c r="S12" s="98"/>
      <c r="W12" t="e">
        <v>#N/A</v>
      </c>
      <c r="X12" s="87" t="str">
        <f t="shared" si="0"/>
        <v/>
      </c>
    </row>
    <row r="13" spans="1:24" x14ac:dyDescent="0.25">
      <c r="R13" s="98"/>
      <c r="S13" s="98"/>
      <c r="W13" t="e">
        <v>#N/A</v>
      </c>
      <c r="X13" s="87"/>
    </row>
    <row r="14" spans="1:24" x14ac:dyDescent="0.25">
      <c r="R14" s="98"/>
      <c r="S14" s="98"/>
      <c r="W14" t="e">
        <v>#N/A</v>
      </c>
      <c r="X14" s="87"/>
    </row>
    <row r="15" spans="1:24" x14ac:dyDescent="0.25">
      <c r="R15" s="98"/>
      <c r="S15" s="98"/>
      <c r="W15" t="e">
        <v>#N/A</v>
      </c>
      <c r="X15" s="87"/>
    </row>
    <row r="16" spans="1:24" x14ac:dyDescent="0.25">
      <c r="R16" s="98"/>
      <c r="S16" s="98"/>
      <c r="W16" t="e">
        <v>#N/A</v>
      </c>
      <c r="X16" s="87"/>
    </row>
    <row r="17" spans="18:24" x14ac:dyDescent="0.25">
      <c r="R17" s="98"/>
      <c r="S17" s="98"/>
      <c r="W17" t="e">
        <v>#N/A</v>
      </c>
      <c r="X17" s="87"/>
    </row>
    <row r="18" spans="18:24" x14ac:dyDescent="0.25">
      <c r="R18" s="98"/>
      <c r="S18" s="98"/>
      <c r="W18" t="e">
        <v>#N/A</v>
      </c>
      <c r="X18" s="87"/>
    </row>
    <row r="19" spans="18:24" x14ac:dyDescent="0.25">
      <c r="W19" t="e">
        <v>#N/A</v>
      </c>
      <c r="X19" s="87"/>
    </row>
    <row r="20" spans="18:24" x14ac:dyDescent="0.25">
      <c r="W20" t="e">
        <v>#N/A</v>
      </c>
      <c r="X20" s="87"/>
    </row>
    <row r="21" spans="18:24" x14ac:dyDescent="0.25">
      <c r="W21" t="e">
        <v>#N/A</v>
      </c>
      <c r="X21" s="87"/>
    </row>
    <row r="22" spans="18:24" x14ac:dyDescent="0.25">
      <c r="W22" t="e">
        <v>#N/A</v>
      </c>
      <c r="X22" s="87"/>
    </row>
    <row r="23" spans="18:24" x14ac:dyDescent="0.25">
      <c r="S23" s="98"/>
      <c r="W23" t="e">
        <v>#N/A</v>
      </c>
      <c r="X23" s="87"/>
    </row>
    <row r="24" spans="18:24" x14ac:dyDescent="0.25">
      <c r="W24" t="e">
        <v>#N/A</v>
      </c>
      <c r="X24" s="87"/>
    </row>
    <row r="25" spans="18:24" x14ac:dyDescent="0.25">
      <c r="W25" t="e">
        <v>#N/A</v>
      </c>
      <c r="X25" s="87"/>
    </row>
    <row r="26" spans="18:24" x14ac:dyDescent="0.25">
      <c r="W26" t="e">
        <v>#N/A</v>
      </c>
      <c r="X26" s="87"/>
    </row>
    <row r="27" spans="18:24" x14ac:dyDescent="0.25">
      <c r="W27" t="e">
        <v>#N/A</v>
      </c>
      <c r="X27" s="87"/>
    </row>
    <row r="28" spans="18:24" x14ac:dyDescent="0.25">
      <c r="R28" s="98"/>
      <c r="S28" s="98"/>
      <c r="W28" t="e">
        <v>#N/A</v>
      </c>
      <c r="X28" s="87"/>
    </row>
    <row r="29" spans="18:24" x14ac:dyDescent="0.25">
      <c r="W29" t="e">
        <v>#N/A</v>
      </c>
      <c r="X29" s="87"/>
    </row>
    <row r="30" spans="18:24" x14ac:dyDescent="0.25">
      <c r="W30" t="e">
        <v>#N/A</v>
      </c>
      <c r="X30" s="87"/>
    </row>
    <row r="31" spans="18:24" x14ac:dyDescent="0.25">
      <c r="R31" s="98"/>
      <c r="W31" t="e">
        <v>#N/A</v>
      </c>
      <c r="X31" s="87"/>
    </row>
    <row r="32" spans="18:24" x14ac:dyDescent="0.25">
      <c r="W32" t="e">
        <v>#N/A</v>
      </c>
      <c r="X32" s="87"/>
    </row>
    <row r="33" spans="24:24" x14ac:dyDescent="0.25">
      <c r="X33" s="87"/>
    </row>
    <row r="34" spans="24:24" x14ac:dyDescent="0.25">
      <c r="X34" s="87"/>
    </row>
    <row r="35" spans="24:24" x14ac:dyDescent="0.25">
      <c r="X35" s="87"/>
    </row>
    <row r="36" spans="24:24" x14ac:dyDescent="0.25">
      <c r="X36" s="87"/>
    </row>
    <row r="37" spans="24:24" x14ac:dyDescent="0.25">
      <c r="X37" s="87"/>
    </row>
    <row r="38" spans="24:24" x14ac:dyDescent="0.25">
      <c r="X38" s="87"/>
    </row>
    <row r="39" spans="24:24" x14ac:dyDescent="0.25">
      <c r="X39" s="87"/>
    </row>
    <row r="40" spans="24:24" x14ac:dyDescent="0.25">
      <c r="X40" s="87"/>
    </row>
    <row r="41" spans="24:24" x14ac:dyDescent="0.25">
      <c r="X41" s="87"/>
    </row>
    <row r="42" spans="24:24" x14ac:dyDescent="0.25">
      <c r="X42" s="87"/>
    </row>
    <row r="43" spans="24:24" x14ac:dyDescent="0.25">
      <c r="X43" s="87"/>
    </row>
    <row r="44" spans="24:24" x14ac:dyDescent="0.25">
      <c r="X44" s="87"/>
    </row>
    <row r="45" spans="24:24" x14ac:dyDescent="0.25">
      <c r="X45" s="87"/>
    </row>
    <row r="46" spans="24:24" x14ac:dyDescent="0.25">
      <c r="X46" s="87"/>
    </row>
    <row r="47" spans="24:24" x14ac:dyDescent="0.25">
      <c r="X47" s="87"/>
    </row>
    <row r="48" spans="24:24" x14ac:dyDescent="0.25">
      <c r="X48" s="87"/>
    </row>
    <row r="49" spans="24:24" x14ac:dyDescent="0.25">
      <c r="X49" s="87"/>
    </row>
    <row r="50" spans="24:24" x14ac:dyDescent="0.25">
      <c r="X50" s="87"/>
    </row>
    <row r="51" spans="24:24" x14ac:dyDescent="0.25">
      <c r="X51" s="87"/>
    </row>
    <row r="52" spans="24:24" x14ac:dyDescent="0.25">
      <c r="X52" s="87"/>
    </row>
    <row r="53" spans="24:24" x14ac:dyDescent="0.25">
      <c r="X53" s="87"/>
    </row>
    <row r="54" spans="24:24" x14ac:dyDescent="0.25">
      <c r="X54" s="87"/>
    </row>
    <row r="55" spans="24:24" x14ac:dyDescent="0.25">
      <c r="X55" s="87"/>
    </row>
    <row r="56" spans="24:24" x14ac:dyDescent="0.25">
      <c r="X56" s="87"/>
    </row>
    <row r="57" spans="24:24" x14ac:dyDescent="0.25">
      <c r="X57" s="87"/>
    </row>
    <row r="58" spans="24:24" x14ac:dyDescent="0.25">
      <c r="X58" s="87"/>
    </row>
    <row r="59" spans="24:24" x14ac:dyDescent="0.25">
      <c r="X59" s="87"/>
    </row>
    <row r="60" spans="24:24" x14ac:dyDescent="0.25">
      <c r="X60" s="87"/>
    </row>
    <row r="61" spans="24:24" x14ac:dyDescent="0.25">
      <c r="X61" s="87"/>
    </row>
    <row r="62" spans="24:24" x14ac:dyDescent="0.25">
      <c r="X62" s="87"/>
    </row>
    <row r="63" spans="24:24" x14ac:dyDescent="0.25">
      <c r="X63" s="87"/>
    </row>
    <row r="64" spans="24:24" x14ac:dyDescent="0.25">
      <c r="X64" s="87"/>
    </row>
    <row r="65" spans="24:24" x14ac:dyDescent="0.25">
      <c r="X65" s="87"/>
    </row>
    <row r="66" spans="24:24" x14ac:dyDescent="0.25">
      <c r="X66" s="87"/>
    </row>
    <row r="67" spans="24:24" x14ac:dyDescent="0.25">
      <c r="X67" s="87"/>
    </row>
    <row r="68" spans="24:24" x14ac:dyDescent="0.25">
      <c r="X68" s="87"/>
    </row>
    <row r="69" spans="24:24" x14ac:dyDescent="0.25">
      <c r="X69" s="87"/>
    </row>
    <row r="70" spans="24:24" x14ac:dyDescent="0.25">
      <c r="X70" s="87"/>
    </row>
    <row r="71" spans="24:24" x14ac:dyDescent="0.25">
      <c r="X71" s="87"/>
    </row>
    <row r="72" spans="24:24" x14ac:dyDescent="0.25">
      <c r="X72" s="87"/>
    </row>
    <row r="73" spans="24:24" x14ac:dyDescent="0.25">
      <c r="X73" s="87"/>
    </row>
    <row r="74" spans="24:24" x14ac:dyDescent="0.25">
      <c r="X74" s="87"/>
    </row>
    <row r="75" spans="24:24" x14ac:dyDescent="0.25">
      <c r="X75" s="87"/>
    </row>
    <row r="76" spans="24:24" x14ac:dyDescent="0.25">
      <c r="X76" s="87"/>
    </row>
    <row r="77" spans="24:24" x14ac:dyDescent="0.25">
      <c r="X77" s="87"/>
    </row>
    <row r="78" spans="24:24" x14ac:dyDescent="0.25">
      <c r="X78" s="87"/>
    </row>
    <row r="79" spans="24:24" x14ac:dyDescent="0.25">
      <c r="X79" s="87"/>
    </row>
    <row r="80" spans="24:24" x14ac:dyDescent="0.25">
      <c r="X80" s="87"/>
    </row>
    <row r="81" spans="24:24" x14ac:dyDescent="0.25">
      <c r="X81" s="87"/>
    </row>
    <row r="82" spans="24:24" x14ac:dyDescent="0.25">
      <c r="X82" s="87"/>
    </row>
    <row r="83" spans="24:24" x14ac:dyDescent="0.25">
      <c r="X83" s="87"/>
    </row>
    <row r="84" spans="24:24" x14ac:dyDescent="0.25">
      <c r="X84" s="87"/>
    </row>
    <row r="85" spans="24:24" x14ac:dyDescent="0.25">
      <c r="X85" s="87"/>
    </row>
    <row r="86" spans="24:24" x14ac:dyDescent="0.25">
      <c r="X86" s="87"/>
    </row>
    <row r="87" spans="24:24" x14ac:dyDescent="0.25">
      <c r="X87" s="87"/>
    </row>
    <row r="88" spans="24:24" x14ac:dyDescent="0.25">
      <c r="X88" s="87"/>
    </row>
    <row r="89" spans="24:24" x14ac:dyDescent="0.25">
      <c r="X89" s="87"/>
    </row>
    <row r="90" spans="24:24" x14ac:dyDescent="0.25">
      <c r="X90" s="87"/>
    </row>
    <row r="91" spans="24:24" x14ac:dyDescent="0.25">
      <c r="X91" s="87"/>
    </row>
    <row r="92" spans="24:24" x14ac:dyDescent="0.25">
      <c r="X92" s="87"/>
    </row>
    <row r="93" spans="24:24" x14ac:dyDescent="0.25">
      <c r="X93" s="87"/>
    </row>
    <row r="94" spans="24:24" x14ac:dyDescent="0.25">
      <c r="X94" s="87"/>
    </row>
    <row r="95" spans="24:24" x14ac:dyDescent="0.25">
      <c r="X95" s="87"/>
    </row>
    <row r="96" spans="24:24" x14ac:dyDescent="0.25">
      <c r="X96" s="87"/>
    </row>
    <row r="97" spans="24:24" x14ac:dyDescent="0.25">
      <c r="X97" s="87"/>
    </row>
    <row r="98" spans="24:24" x14ac:dyDescent="0.25">
      <c r="X98" s="87"/>
    </row>
    <row r="99" spans="24:24" x14ac:dyDescent="0.25">
      <c r="X99" s="87"/>
    </row>
    <row r="100" spans="24:24" x14ac:dyDescent="0.25">
      <c r="X100" s="87"/>
    </row>
    <row r="101" spans="24:24" x14ac:dyDescent="0.25">
      <c r="X101" s="87"/>
    </row>
    <row r="102" spans="24:24" x14ac:dyDescent="0.25">
      <c r="X102" s="87"/>
    </row>
    <row r="103" spans="24:24" x14ac:dyDescent="0.25">
      <c r="X103" s="87"/>
    </row>
    <row r="104" spans="24:24" x14ac:dyDescent="0.25">
      <c r="X104" s="87"/>
    </row>
    <row r="105" spans="24:24" x14ac:dyDescent="0.25">
      <c r="X105" s="87"/>
    </row>
    <row r="106" spans="24:24" x14ac:dyDescent="0.25">
      <c r="X106" s="87"/>
    </row>
    <row r="107" spans="24:24" x14ac:dyDescent="0.25">
      <c r="X107" s="87"/>
    </row>
    <row r="108" spans="24:24" x14ac:dyDescent="0.25">
      <c r="X108" s="87"/>
    </row>
    <row r="109" spans="24:24" x14ac:dyDescent="0.25">
      <c r="X109" s="87"/>
    </row>
    <row r="110" spans="24:24" x14ac:dyDescent="0.25">
      <c r="X110" s="87"/>
    </row>
    <row r="111" spans="24:24" x14ac:dyDescent="0.25">
      <c r="X111" s="87"/>
    </row>
    <row r="112" spans="24:24" x14ac:dyDescent="0.25">
      <c r="X112" s="87"/>
    </row>
    <row r="113" spans="24:24" x14ac:dyDescent="0.25">
      <c r="X113" s="87"/>
    </row>
    <row r="114" spans="24:24" x14ac:dyDescent="0.25">
      <c r="X114" s="87"/>
    </row>
    <row r="115" spans="24:24" x14ac:dyDescent="0.25">
      <c r="X115" s="87"/>
    </row>
    <row r="116" spans="24:24" x14ac:dyDescent="0.25">
      <c r="X116" s="87"/>
    </row>
    <row r="117" spans="24:24" x14ac:dyDescent="0.25">
      <c r="X117" s="87"/>
    </row>
    <row r="118" spans="24:24" x14ac:dyDescent="0.25">
      <c r="X118" s="87"/>
    </row>
    <row r="119" spans="24:24" x14ac:dyDescent="0.25">
      <c r="X119" s="87"/>
    </row>
    <row r="120" spans="24:24" x14ac:dyDescent="0.25">
      <c r="X120" s="87"/>
    </row>
    <row r="121" spans="24:24" x14ac:dyDescent="0.25">
      <c r="X121" s="87"/>
    </row>
    <row r="122" spans="24:24" x14ac:dyDescent="0.25">
      <c r="X122" s="87"/>
    </row>
    <row r="123" spans="24:24" x14ac:dyDescent="0.25">
      <c r="X123" s="87"/>
    </row>
    <row r="124" spans="24:24" x14ac:dyDescent="0.25">
      <c r="X124" s="87"/>
    </row>
    <row r="125" spans="24:24" x14ac:dyDescent="0.25">
      <c r="X125" s="87"/>
    </row>
    <row r="126" spans="24:24" x14ac:dyDescent="0.25">
      <c r="X126" s="87"/>
    </row>
    <row r="127" spans="24:24" x14ac:dyDescent="0.25">
      <c r="X127" s="87"/>
    </row>
    <row r="128" spans="24:24" x14ac:dyDescent="0.25">
      <c r="X128" s="87"/>
    </row>
    <row r="129" spans="24:24" x14ac:dyDescent="0.25">
      <c r="X129" s="87"/>
    </row>
    <row r="130" spans="24:24" x14ac:dyDescent="0.25">
      <c r="X130" s="87"/>
    </row>
    <row r="131" spans="24:24" x14ac:dyDescent="0.25">
      <c r="X131" s="87"/>
    </row>
    <row r="132" spans="24:24" x14ac:dyDescent="0.25">
      <c r="X132" s="87"/>
    </row>
    <row r="133" spans="24:24" x14ac:dyDescent="0.25">
      <c r="X133" s="87"/>
    </row>
    <row r="134" spans="24:24" x14ac:dyDescent="0.25">
      <c r="X134" s="87"/>
    </row>
    <row r="135" spans="24:24" x14ac:dyDescent="0.25">
      <c r="X135" s="87"/>
    </row>
    <row r="136" spans="24:24" x14ac:dyDescent="0.25">
      <c r="X136" s="87"/>
    </row>
    <row r="137" spans="24:24" x14ac:dyDescent="0.25">
      <c r="X137" s="87"/>
    </row>
    <row r="138" spans="24:24" x14ac:dyDescent="0.25">
      <c r="X138" s="87"/>
    </row>
    <row r="139" spans="24:24" x14ac:dyDescent="0.25">
      <c r="X139" s="87"/>
    </row>
    <row r="140" spans="24:24" x14ac:dyDescent="0.25">
      <c r="X140" s="87"/>
    </row>
    <row r="141" spans="24:24" x14ac:dyDescent="0.25">
      <c r="X141" s="87"/>
    </row>
    <row r="142" spans="24:24" x14ac:dyDescent="0.25">
      <c r="X142" s="87"/>
    </row>
    <row r="143" spans="24:24" x14ac:dyDescent="0.25">
      <c r="X143" s="87"/>
    </row>
    <row r="144" spans="24:24" x14ac:dyDescent="0.25">
      <c r="X144" s="87"/>
    </row>
    <row r="145" spans="24:24" x14ac:dyDescent="0.25">
      <c r="X145" s="87"/>
    </row>
    <row r="146" spans="24:24" x14ac:dyDescent="0.25">
      <c r="X146" s="87"/>
    </row>
    <row r="147" spans="24:24" x14ac:dyDescent="0.25">
      <c r="X147" s="87"/>
    </row>
    <row r="148" spans="24:24" x14ac:dyDescent="0.25">
      <c r="X148" s="87"/>
    </row>
    <row r="149" spans="24:24" x14ac:dyDescent="0.25">
      <c r="X149" s="87"/>
    </row>
    <row r="150" spans="24:24" x14ac:dyDescent="0.25">
      <c r="X150" s="87"/>
    </row>
    <row r="151" spans="24:24" x14ac:dyDescent="0.25">
      <c r="X151" s="87"/>
    </row>
    <row r="152" spans="24:24" x14ac:dyDescent="0.25">
      <c r="X152" s="87"/>
    </row>
    <row r="153" spans="24:24" x14ac:dyDescent="0.25">
      <c r="X153" s="87"/>
    </row>
    <row r="154" spans="24:24" x14ac:dyDescent="0.25">
      <c r="X154" s="87"/>
    </row>
    <row r="155" spans="24:24" x14ac:dyDescent="0.25">
      <c r="X155" s="87"/>
    </row>
    <row r="156" spans="24:24" x14ac:dyDescent="0.25">
      <c r="X156" s="87"/>
    </row>
    <row r="157" spans="24:24" x14ac:dyDescent="0.25">
      <c r="X157" s="87"/>
    </row>
    <row r="158" spans="24:24" x14ac:dyDescent="0.25">
      <c r="X158" s="87"/>
    </row>
    <row r="159" spans="24:24" x14ac:dyDescent="0.25">
      <c r="X159" s="87"/>
    </row>
    <row r="160" spans="24:24" x14ac:dyDescent="0.25">
      <c r="X160" s="87"/>
    </row>
    <row r="161" spans="24:24" x14ac:dyDescent="0.25">
      <c r="X161" s="87"/>
    </row>
    <row r="162" spans="24:24" x14ac:dyDescent="0.25">
      <c r="X162" s="87"/>
    </row>
    <row r="163" spans="24:24" x14ac:dyDescent="0.25">
      <c r="X163" s="87"/>
    </row>
    <row r="164" spans="24:24" x14ac:dyDescent="0.25">
      <c r="X164" s="87"/>
    </row>
    <row r="165" spans="24:24" x14ac:dyDescent="0.25">
      <c r="X165" s="87"/>
    </row>
    <row r="166" spans="24:24" x14ac:dyDescent="0.25">
      <c r="X166" s="87"/>
    </row>
    <row r="167" spans="24:24" x14ac:dyDescent="0.25">
      <c r="X167" s="87"/>
    </row>
    <row r="168" spans="24:24" x14ac:dyDescent="0.25">
      <c r="X168" s="87"/>
    </row>
    <row r="169" spans="24:24" x14ac:dyDescent="0.25">
      <c r="X169" s="87"/>
    </row>
    <row r="170" spans="24:24" x14ac:dyDescent="0.25">
      <c r="X170" s="87"/>
    </row>
    <row r="171" spans="24:24" x14ac:dyDescent="0.25">
      <c r="X171" s="87"/>
    </row>
    <row r="172" spans="24:24" x14ac:dyDescent="0.25">
      <c r="X172" s="87"/>
    </row>
    <row r="173" spans="24:24" x14ac:dyDescent="0.25">
      <c r="X173" s="87"/>
    </row>
    <row r="174" spans="24:24" x14ac:dyDescent="0.25">
      <c r="X174" s="87"/>
    </row>
    <row r="175" spans="24:24" x14ac:dyDescent="0.25">
      <c r="X175" s="87"/>
    </row>
    <row r="176" spans="24:24" x14ac:dyDescent="0.25">
      <c r="X176" s="87"/>
    </row>
    <row r="177" spans="24:24" x14ac:dyDescent="0.25">
      <c r="X177" s="87"/>
    </row>
    <row r="178" spans="24:24" x14ac:dyDescent="0.25">
      <c r="X178" s="87"/>
    </row>
    <row r="179" spans="24:24" x14ac:dyDescent="0.25">
      <c r="X179" s="87"/>
    </row>
    <row r="180" spans="24:24" x14ac:dyDescent="0.25">
      <c r="X180" s="87"/>
    </row>
    <row r="181" spans="24:24" x14ac:dyDescent="0.25">
      <c r="X181" s="87"/>
    </row>
    <row r="182" spans="24:24" x14ac:dyDescent="0.25">
      <c r="X182" s="87"/>
    </row>
    <row r="183" spans="24:24" x14ac:dyDescent="0.25">
      <c r="X183" s="87"/>
    </row>
    <row r="184" spans="24:24" x14ac:dyDescent="0.25">
      <c r="X184" s="87"/>
    </row>
    <row r="185" spans="24:24" x14ac:dyDescent="0.25">
      <c r="X185" s="87"/>
    </row>
    <row r="186" spans="24:24" x14ac:dyDescent="0.25">
      <c r="X186" s="87"/>
    </row>
    <row r="187" spans="24:24" x14ac:dyDescent="0.25">
      <c r="X187" s="87"/>
    </row>
    <row r="188" spans="24:24" x14ac:dyDescent="0.25">
      <c r="X188" s="87"/>
    </row>
    <row r="189" spans="24:24" x14ac:dyDescent="0.25">
      <c r="X189" s="87"/>
    </row>
    <row r="190" spans="24:24" x14ac:dyDescent="0.25">
      <c r="X190" s="87"/>
    </row>
    <row r="191" spans="24:24" x14ac:dyDescent="0.25">
      <c r="X191" s="87"/>
    </row>
    <row r="192" spans="24:24" x14ac:dyDescent="0.25">
      <c r="X192" s="87"/>
    </row>
    <row r="193" spans="24:24" x14ac:dyDescent="0.25">
      <c r="X193" s="87"/>
    </row>
    <row r="194" spans="24:24" x14ac:dyDescent="0.25">
      <c r="X194" s="87"/>
    </row>
    <row r="195" spans="24:24" x14ac:dyDescent="0.25">
      <c r="X195" s="87"/>
    </row>
    <row r="196" spans="24:24" x14ac:dyDescent="0.25">
      <c r="X196" s="87"/>
    </row>
    <row r="197" spans="24:24" x14ac:dyDescent="0.25">
      <c r="X197" s="87"/>
    </row>
    <row r="198" spans="24:24" x14ac:dyDescent="0.25">
      <c r="X198" s="87"/>
    </row>
    <row r="199" spans="24:24" x14ac:dyDescent="0.25">
      <c r="X199" s="87"/>
    </row>
    <row r="200" spans="24:24" x14ac:dyDescent="0.25">
      <c r="X200" s="87"/>
    </row>
    <row r="201" spans="24:24" x14ac:dyDescent="0.25">
      <c r="X201" s="87"/>
    </row>
    <row r="202" spans="24:24" x14ac:dyDescent="0.25">
      <c r="X202" s="87"/>
    </row>
    <row r="203" spans="24:24" x14ac:dyDescent="0.25">
      <c r="X203" s="87"/>
    </row>
    <row r="204" spans="24:24" x14ac:dyDescent="0.25">
      <c r="X204" s="87"/>
    </row>
    <row r="205" spans="24:24" x14ac:dyDescent="0.25">
      <c r="X205" s="87"/>
    </row>
    <row r="206" spans="24:24" x14ac:dyDescent="0.25">
      <c r="X206" s="87"/>
    </row>
    <row r="207" spans="24:24" x14ac:dyDescent="0.25">
      <c r="X207" s="87"/>
    </row>
    <row r="208" spans="24:24" x14ac:dyDescent="0.25">
      <c r="X208" s="87"/>
    </row>
    <row r="209" spans="24:24" x14ac:dyDescent="0.25">
      <c r="X209" s="87"/>
    </row>
    <row r="210" spans="24:24" x14ac:dyDescent="0.25">
      <c r="X210" s="87"/>
    </row>
    <row r="211" spans="24:24" x14ac:dyDescent="0.25">
      <c r="X211" s="87"/>
    </row>
    <row r="212" spans="24:24" x14ac:dyDescent="0.25">
      <c r="X212" s="87"/>
    </row>
    <row r="213" spans="24:24" x14ac:dyDescent="0.25">
      <c r="X213" s="87"/>
    </row>
    <row r="214" spans="24:24" x14ac:dyDescent="0.25">
      <c r="X214" s="87"/>
    </row>
    <row r="215" spans="24:24" x14ac:dyDescent="0.25">
      <c r="X215" s="87"/>
    </row>
    <row r="216" spans="24:24" x14ac:dyDescent="0.25">
      <c r="X216" s="87"/>
    </row>
    <row r="217" spans="24:24" x14ac:dyDescent="0.25">
      <c r="X217" s="87"/>
    </row>
    <row r="218" spans="24:24" x14ac:dyDescent="0.25">
      <c r="X218" s="87"/>
    </row>
    <row r="219" spans="24:24" x14ac:dyDescent="0.25">
      <c r="X219" s="87"/>
    </row>
    <row r="220" spans="24:24" x14ac:dyDescent="0.25">
      <c r="X220" s="87"/>
    </row>
    <row r="221" spans="24:24" x14ac:dyDescent="0.25">
      <c r="X221" s="87"/>
    </row>
    <row r="222" spans="24:24" x14ac:dyDescent="0.25">
      <c r="X222" s="87"/>
    </row>
    <row r="223" spans="24:24" x14ac:dyDescent="0.25">
      <c r="X223" s="87"/>
    </row>
    <row r="224" spans="24:24" x14ac:dyDescent="0.25">
      <c r="X224" s="87"/>
    </row>
    <row r="225" spans="24:24" x14ac:dyDescent="0.25">
      <c r="X225" s="87"/>
    </row>
    <row r="226" spans="24:24" x14ac:dyDescent="0.25">
      <c r="X226" s="87"/>
    </row>
    <row r="227" spans="24:24" x14ac:dyDescent="0.25">
      <c r="X227" s="87"/>
    </row>
    <row r="228" spans="24:24" x14ac:dyDescent="0.25">
      <c r="X228" s="87"/>
    </row>
    <row r="229" spans="24:24" x14ac:dyDescent="0.25">
      <c r="X229" s="87"/>
    </row>
    <row r="230" spans="24:24" x14ac:dyDescent="0.25">
      <c r="X230" s="87"/>
    </row>
    <row r="231" spans="24:24" x14ac:dyDescent="0.25">
      <c r="X231" s="87"/>
    </row>
    <row r="232" spans="24:24" x14ac:dyDescent="0.25">
      <c r="X232" s="87"/>
    </row>
    <row r="233" spans="24:24" x14ac:dyDescent="0.25">
      <c r="X233" s="87"/>
    </row>
    <row r="234" spans="24:24" x14ac:dyDescent="0.25">
      <c r="X234" s="87"/>
    </row>
    <row r="235" spans="24:24" x14ac:dyDescent="0.25">
      <c r="X235" s="87"/>
    </row>
    <row r="236" spans="24:24" x14ac:dyDescent="0.25">
      <c r="X236" s="87"/>
    </row>
    <row r="237" spans="24:24" x14ac:dyDescent="0.25">
      <c r="X237" s="87"/>
    </row>
    <row r="238" spans="24:24" x14ac:dyDescent="0.25">
      <c r="X238" s="87"/>
    </row>
    <row r="239" spans="24:24" x14ac:dyDescent="0.25">
      <c r="X239" s="87"/>
    </row>
    <row r="240" spans="24:24" x14ac:dyDescent="0.25">
      <c r="X240" s="87"/>
    </row>
    <row r="241" spans="24:24" x14ac:dyDescent="0.25">
      <c r="X241" s="87"/>
    </row>
    <row r="242" spans="24:24" x14ac:dyDescent="0.25">
      <c r="X242" s="87"/>
    </row>
    <row r="243" spans="24:24" x14ac:dyDescent="0.25">
      <c r="X243" s="87"/>
    </row>
    <row r="244" spans="24:24" x14ac:dyDescent="0.25">
      <c r="X244" s="87"/>
    </row>
    <row r="245" spans="24:24" x14ac:dyDescent="0.25">
      <c r="X245" s="87"/>
    </row>
    <row r="246" spans="24:24" x14ac:dyDescent="0.25">
      <c r="X246" s="87"/>
    </row>
    <row r="247" spans="24:24" x14ac:dyDescent="0.25">
      <c r="X247" s="87"/>
    </row>
    <row r="248" spans="24:24" x14ac:dyDescent="0.25">
      <c r="X248" s="87"/>
    </row>
    <row r="249" spans="24:24" x14ac:dyDescent="0.25">
      <c r="X249" s="87"/>
    </row>
    <row r="250" spans="24:24" x14ac:dyDescent="0.25">
      <c r="X250" s="87"/>
    </row>
    <row r="251" spans="24:24" x14ac:dyDescent="0.25">
      <c r="X251" s="87"/>
    </row>
    <row r="252" spans="24:24" x14ac:dyDescent="0.25">
      <c r="X252" s="87"/>
    </row>
    <row r="253" spans="24:24" x14ac:dyDescent="0.25">
      <c r="X253" s="87"/>
    </row>
    <row r="254" spans="24:24" x14ac:dyDescent="0.25">
      <c r="X254" s="87"/>
    </row>
    <row r="255" spans="24:24" x14ac:dyDescent="0.25">
      <c r="X255" s="87"/>
    </row>
    <row r="256" spans="24:24" x14ac:dyDescent="0.25">
      <c r="X256" s="87"/>
    </row>
    <row r="257" spans="24:24" x14ac:dyDescent="0.25">
      <c r="X257" s="87"/>
    </row>
    <row r="258" spans="24:24" x14ac:dyDescent="0.25">
      <c r="X258" s="87"/>
    </row>
    <row r="259" spans="24:24" x14ac:dyDescent="0.25">
      <c r="X259" s="87"/>
    </row>
    <row r="260" spans="24:24" x14ac:dyDescent="0.25">
      <c r="X260" s="87"/>
    </row>
    <row r="261" spans="24:24" x14ac:dyDescent="0.25">
      <c r="X261" s="87"/>
    </row>
    <row r="262" spans="24:24" x14ac:dyDescent="0.25">
      <c r="X262" s="87"/>
    </row>
    <row r="263" spans="24:24" x14ac:dyDescent="0.25">
      <c r="X263" s="87"/>
    </row>
    <row r="264" spans="24:24" x14ac:dyDescent="0.25">
      <c r="X264" s="87"/>
    </row>
    <row r="265" spans="24:24" x14ac:dyDescent="0.25">
      <c r="X265" s="87"/>
    </row>
    <row r="266" spans="24:24" x14ac:dyDescent="0.25">
      <c r="X266" s="87"/>
    </row>
    <row r="267" spans="24:24" x14ac:dyDescent="0.25">
      <c r="X267" s="87"/>
    </row>
    <row r="268" spans="24:24" x14ac:dyDescent="0.25">
      <c r="X268" s="87"/>
    </row>
    <row r="269" spans="24:24" x14ac:dyDescent="0.25">
      <c r="X269" s="87"/>
    </row>
    <row r="270" spans="24:24" x14ac:dyDescent="0.25">
      <c r="X270" s="87"/>
    </row>
    <row r="271" spans="24:24" x14ac:dyDescent="0.25">
      <c r="X271" s="87"/>
    </row>
    <row r="272" spans="24:24" x14ac:dyDescent="0.25">
      <c r="X272" s="87"/>
    </row>
    <row r="273" spans="24:24" x14ac:dyDescent="0.25">
      <c r="X273" s="87"/>
    </row>
    <row r="274" spans="24:24" x14ac:dyDescent="0.25">
      <c r="X274" s="87"/>
    </row>
    <row r="275" spans="24:24" x14ac:dyDescent="0.25">
      <c r="X275" s="87"/>
    </row>
    <row r="276" spans="24:24" x14ac:dyDescent="0.25">
      <c r="X276" s="87"/>
    </row>
    <row r="277" spans="24:24" x14ac:dyDescent="0.25">
      <c r="X277" s="87"/>
    </row>
    <row r="278" spans="24:24" x14ac:dyDescent="0.25">
      <c r="X278" s="87"/>
    </row>
    <row r="279" spans="24:24" x14ac:dyDescent="0.25">
      <c r="X279" s="87"/>
    </row>
    <row r="280" spans="24:24" x14ac:dyDescent="0.25">
      <c r="X280" s="87"/>
    </row>
    <row r="281" spans="24:24" x14ac:dyDescent="0.25">
      <c r="X281" s="87"/>
    </row>
    <row r="282" spans="24:24" x14ac:dyDescent="0.25">
      <c r="X282" s="87"/>
    </row>
    <row r="283" spans="24:24" x14ac:dyDescent="0.25">
      <c r="X283" s="87"/>
    </row>
    <row r="284" spans="24:24" x14ac:dyDescent="0.25">
      <c r="X284" s="87"/>
    </row>
    <row r="285" spans="24:24" x14ac:dyDescent="0.25">
      <c r="X285" s="87"/>
    </row>
    <row r="286" spans="24:24" x14ac:dyDescent="0.25">
      <c r="X286" s="87"/>
    </row>
    <row r="287" spans="24:24" x14ac:dyDescent="0.25">
      <c r="X287" s="87"/>
    </row>
    <row r="288" spans="24:24" x14ac:dyDescent="0.25">
      <c r="X288" s="87"/>
    </row>
    <row r="289" spans="24:24" x14ac:dyDescent="0.25">
      <c r="X289" s="87"/>
    </row>
    <row r="290" spans="24:24" x14ac:dyDescent="0.25">
      <c r="X290" s="87"/>
    </row>
    <row r="291" spans="24:24" x14ac:dyDescent="0.25">
      <c r="X291" s="87"/>
    </row>
    <row r="292" spans="24:24" x14ac:dyDescent="0.25">
      <c r="X292" s="87"/>
    </row>
    <row r="293" spans="24:24" x14ac:dyDescent="0.25">
      <c r="X293" s="87"/>
    </row>
    <row r="294" spans="24:24" x14ac:dyDescent="0.25">
      <c r="X294" s="87"/>
    </row>
    <row r="295" spans="24:24" x14ac:dyDescent="0.25">
      <c r="X295" s="87"/>
    </row>
    <row r="296" spans="24:24" x14ac:dyDescent="0.25">
      <c r="X296" s="87"/>
    </row>
    <row r="297" spans="24:24" x14ac:dyDescent="0.25">
      <c r="X297" s="87"/>
    </row>
    <row r="298" spans="24:24" x14ac:dyDescent="0.25">
      <c r="X298" s="87"/>
    </row>
    <row r="299" spans="24:24" x14ac:dyDescent="0.25">
      <c r="X299" s="87"/>
    </row>
    <row r="300" spans="24:24" x14ac:dyDescent="0.25">
      <c r="X300" s="87"/>
    </row>
    <row r="301" spans="24:24" x14ac:dyDescent="0.25">
      <c r="X301" s="87"/>
    </row>
    <row r="302" spans="24:24" x14ac:dyDescent="0.25">
      <c r="X302" s="87"/>
    </row>
    <row r="303" spans="24:24" x14ac:dyDescent="0.25">
      <c r="X303" s="87"/>
    </row>
    <row r="304" spans="24:24" x14ac:dyDescent="0.25">
      <c r="X304" s="87"/>
    </row>
    <row r="305" spans="24:24" x14ac:dyDescent="0.25">
      <c r="X305" s="87"/>
    </row>
    <row r="306" spans="24:24" x14ac:dyDescent="0.25">
      <c r="X306" s="87"/>
    </row>
    <row r="307" spans="24:24" x14ac:dyDescent="0.25">
      <c r="X307" s="87"/>
    </row>
    <row r="308" spans="24:24" x14ac:dyDescent="0.25">
      <c r="X308" s="87"/>
    </row>
    <row r="309" spans="24:24" x14ac:dyDescent="0.25">
      <c r="X309" s="87"/>
    </row>
    <row r="310" spans="24:24" x14ac:dyDescent="0.25">
      <c r="X310" s="87"/>
    </row>
    <row r="311" spans="24:24" x14ac:dyDescent="0.25">
      <c r="X311" s="87"/>
    </row>
    <row r="312" spans="24:24" x14ac:dyDescent="0.25">
      <c r="X312" s="87"/>
    </row>
    <row r="313" spans="24:24" x14ac:dyDescent="0.25">
      <c r="X313" s="87"/>
    </row>
    <row r="314" spans="24:24" x14ac:dyDescent="0.25">
      <c r="X314" s="87"/>
    </row>
    <row r="315" spans="24:24" x14ac:dyDescent="0.25">
      <c r="X315" s="87"/>
    </row>
    <row r="316" spans="24:24" x14ac:dyDescent="0.25">
      <c r="X316" s="87"/>
    </row>
    <row r="317" spans="24:24" x14ac:dyDescent="0.25">
      <c r="X317" s="87"/>
    </row>
    <row r="318" spans="24:24" x14ac:dyDescent="0.25">
      <c r="X318" s="87"/>
    </row>
    <row r="319" spans="24:24" x14ac:dyDescent="0.25">
      <c r="X319" s="87"/>
    </row>
    <row r="320" spans="24:24" x14ac:dyDescent="0.25">
      <c r="X320" s="87"/>
    </row>
    <row r="321" spans="24:24" x14ac:dyDescent="0.25">
      <c r="X321" s="87"/>
    </row>
    <row r="322" spans="24:24" x14ac:dyDescent="0.25">
      <c r="X322" s="87"/>
    </row>
    <row r="323" spans="24:24" x14ac:dyDescent="0.25">
      <c r="X323" s="87"/>
    </row>
    <row r="324" spans="24:24" x14ac:dyDescent="0.25">
      <c r="X324" s="87"/>
    </row>
    <row r="325" spans="24:24" x14ac:dyDescent="0.25">
      <c r="X325" s="87"/>
    </row>
    <row r="326" spans="24:24" x14ac:dyDescent="0.25">
      <c r="X326" s="87"/>
    </row>
    <row r="327" spans="24:24" x14ac:dyDescent="0.25">
      <c r="X327" s="87"/>
    </row>
    <row r="328" spans="24:24" x14ac:dyDescent="0.25">
      <c r="X328" s="87"/>
    </row>
    <row r="329" spans="24:24" x14ac:dyDescent="0.25">
      <c r="X329" s="87"/>
    </row>
    <row r="330" spans="24:24" x14ac:dyDescent="0.25">
      <c r="X330" s="87"/>
    </row>
    <row r="331" spans="24:24" x14ac:dyDescent="0.25">
      <c r="X331" s="87"/>
    </row>
    <row r="332" spans="24:24" x14ac:dyDescent="0.25">
      <c r="X332" s="87"/>
    </row>
    <row r="333" spans="24:24" x14ac:dyDescent="0.25">
      <c r="X333" s="87"/>
    </row>
    <row r="334" spans="24:24" x14ac:dyDescent="0.25">
      <c r="X334" s="87"/>
    </row>
    <row r="335" spans="24:24" x14ac:dyDescent="0.25">
      <c r="X335" s="87"/>
    </row>
    <row r="336" spans="24:24" x14ac:dyDescent="0.25">
      <c r="X336" s="87"/>
    </row>
    <row r="337" spans="24:24" x14ac:dyDescent="0.25">
      <c r="X337" s="87"/>
    </row>
    <row r="338" spans="24:24" x14ac:dyDescent="0.25">
      <c r="X338" s="87"/>
    </row>
    <row r="339" spans="24:24" x14ac:dyDescent="0.25">
      <c r="X339" s="87"/>
    </row>
    <row r="340" spans="24:24" x14ac:dyDescent="0.25">
      <c r="X340" s="87"/>
    </row>
    <row r="341" spans="24:24" x14ac:dyDescent="0.25">
      <c r="X341" s="87"/>
    </row>
    <row r="342" spans="24:24" x14ac:dyDescent="0.25">
      <c r="X342" s="87"/>
    </row>
    <row r="343" spans="24:24" x14ac:dyDescent="0.25">
      <c r="X343" s="87"/>
    </row>
    <row r="344" spans="24:24" x14ac:dyDescent="0.25">
      <c r="X344" s="87"/>
    </row>
    <row r="345" spans="24:24" x14ac:dyDescent="0.25">
      <c r="X345" s="87"/>
    </row>
    <row r="346" spans="24:24" x14ac:dyDescent="0.25">
      <c r="X346" s="87"/>
    </row>
    <row r="347" spans="24:24" x14ac:dyDescent="0.25">
      <c r="X347" s="87"/>
    </row>
    <row r="348" spans="24:24" x14ac:dyDescent="0.25">
      <c r="X348" s="87"/>
    </row>
    <row r="349" spans="24:24" x14ac:dyDescent="0.25">
      <c r="X349" s="87"/>
    </row>
    <row r="350" spans="24:24" x14ac:dyDescent="0.25">
      <c r="X350" s="87"/>
    </row>
    <row r="351" spans="24:24" x14ac:dyDescent="0.25">
      <c r="X351" s="87"/>
    </row>
    <row r="352" spans="24:24" x14ac:dyDescent="0.25">
      <c r="X352" s="87"/>
    </row>
    <row r="353" spans="24:24" x14ac:dyDescent="0.25">
      <c r="X353" s="87"/>
    </row>
    <row r="354" spans="24:24" x14ac:dyDescent="0.25">
      <c r="X354" s="87"/>
    </row>
    <row r="355" spans="24:24" x14ac:dyDescent="0.25">
      <c r="X355" s="87"/>
    </row>
    <row r="356" spans="24:24" x14ac:dyDescent="0.25">
      <c r="X356" s="87"/>
    </row>
    <row r="357" spans="24:24" x14ac:dyDescent="0.25">
      <c r="X357" s="87"/>
    </row>
    <row r="358" spans="24:24" x14ac:dyDescent="0.25">
      <c r="X358" s="87"/>
    </row>
    <row r="359" spans="24:24" x14ac:dyDescent="0.25">
      <c r="X359" s="87"/>
    </row>
    <row r="360" spans="24:24" x14ac:dyDescent="0.25">
      <c r="X360" s="87"/>
    </row>
    <row r="361" spans="24:24" x14ac:dyDescent="0.25">
      <c r="X361" s="87"/>
    </row>
    <row r="362" spans="24:24" x14ac:dyDescent="0.25">
      <c r="X362" s="87"/>
    </row>
    <row r="363" spans="24:24" x14ac:dyDescent="0.25">
      <c r="X363" s="87"/>
    </row>
    <row r="364" spans="24:24" x14ac:dyDescent="0.25">
      <c r="X364" s="87"/>
    </row>
    <row r="365" spans="24:24" x14ac:dyDescent="0.25">
      <c r="X365" s="87"/>
    </row>
    <row r="366" spans="24:24" x14ac:dyDescent="0.25">
      <c r="X366" s="87"/>
    </row>
    <row r="367" spans="24:24" x14ac:dyDescent="0.25">
      <c r="X367" s="87"/>
    </row>
    <row r="368" spans="24:24" x14ac:dyDescent="0.25">
      <c r="X368" s="87"/>
    </row>
    <row r="369" spans="24:24" x14ac:dyDescent="0.25">
      <c r="X369" s="87"/>
    </row>
    <row r="370" spans="24:24" x14ac:dyDescent="0.25">
      <c r="X370" s="87"/>
    </row>
    <row r="371" spans="24:24" x14ac:dyDescent="0.25">
      <c r="X371" s="87"/>
    </row>
    <row r="372" spans="24:24" x14ac:dyDescent="0.25">
      <c r="X372" s="87"/>
    </row>
    <row r="373" spans="24:24" x14ac:dyDescent="0.25">
      <c r="X373" s="87"/>
    </row>
    <row r="374" spans="24:24" x14ac:dyDescent="0.25">
      <c r="X374" s="87"/>
    </row>
    <row r="375" spans="24:24" x14ac:dyDescent="0.25">
      <c r="X375" s="87"/>
    </row>
    <row r="376" spans="24:24" x14ac:dyDescent="0.25">
      <c r="X376" s="87"/>
    </row>
    <row r="377" spans="24:24" x14ac:dyDescent="0.25">
      <c r="X377" s="87"/>
    </row>
    <row r="378" spans="24:24" x14ac:dyDescent="0.25">
      <c r="X378" s="87"/>
    </row>
    <row r="379" spans="24:24" x14ac:dyDescent="0.25">
      <c r="X379" s="87"/>
    </row>
    <row r="380" spans="24:24" x14ac:dyDescent="0.25">
      <c r="X380" s="87"/>
    </row>
    <row r="381" spans="24:24" x14ac:dyDescent="0.25">
      <c r="X381" s="87"/>
    </row>
    <row r="382" spans="24:24" x14ac:dyDescent="0.25">
      <c r="X382" s="87"/>
    </row>
    <row r="383" spans="24:24" x14ac:dyDescent="0.25">
      <c r="X383" s="87"/>
    </row>
    <row r="384" spans="24:24" x14ac:dyDescent="0.25">
      <c r="X384" s="87"/>
    </row>
    <row r="385" spans="24:24" x14ac:dyDescent="0.25">
      <c r="X385" s="87"/>
    </row>
    <row r="386" spans="24:24" x14ac:dyDescent="0.25">
      <c r="X386" s="87"/>
    </row>
    <row r="387" spans="24:24" x14ac:dyDescent="0.25">
      <c r="X387" s="87"/>
    </row>
    <row r="388" spans="24:24" x14ac:dyDescent="0.25">
      <c r="X388" s="87"/>
    </row>
    <row r="389" spans="24:24" x14ac:dyDescent="0.25">
      <c r="X389" s="87"/>
    </row>
    <row r="390" spans="24:24" x14ac:dyDescent="0.25">
      <c r="X390" s="87"/>
    </row>
    <row r="391" spans="24:24" x14ac:dyDescent="0.25">
      <c r="X391" s="87"/>
    </row>
    <row r="392" spans="24:24" x14ac:dyDescent="0.25">
      <c r="X392" s="87"/>
    </row>
    <row r="393" spans="24:24" x14ac:dyDescent="0.25">
      <c r="X393" s="87"/>
    </row>
    <row r="394" spans="24:24" x14ac:dyDescent="0.25">
      <c r="X394" s="87"/>
    </row>
    <row r="395" spans="24:24" x14ac:dyDescent="0.25">
      <c r="X395" s="87"/>
    </row>
    <row r="396" spans="24:24" x14ac:dyDescent="0.25">
      <c r="X396" s="87"/>
    </row>
    <row r="397" spans="24:24" x14ac:dyDescent="0.25">
      <c r="X397" s="87"/>
    </row>
    <row r="398" spans="24:24" x14ac:dyDescent="0.25">
      <c r="X398" s="87"/>
    </row>
    <row r="399" spans="24:24" x14ac:dyDescent="0.25">
      <c r="X399" s="87"/>
    </row>
    <row r="400" spans="24:24" x14ac:dyDescent="0.25">
      <c r="X400" s="87"/>
    </row>
    <row r="401" spans="24:24" x14ac:dyDescent="0.25">
      <c r="X401" s="87"/>
    </row>
    <row r="402" spans="24:24" x14ac:dyDescent="0.25">
      <c r="X402" s="87"/>
    </row>
    <row r="403" spans="24:24" x14ac:dyDescent="0.25">
      <c r="X403" s="87"/>
    </row>
    <row r="404" spans="24:24" x14ac:dyDescent="0.25">
      <c r="X404" s="87"/>
    </row>
    <row r="405" spans="24:24" x14ac:dyDescent="0.25">
      <c r="X405" s="87"/>
    </row>
    <row r="406" spans="24:24" x14ac:dyDescent="0.25">
      <c r="X406" s="87"/>
    </row>
    <row r="407" spans="24:24" x14ac:dyDescent="0.25">
      <c r="X407" s="87"/>
    </row>
    <row r="408" spans="24:24" x14ac:dyDescent="0.25">
      <c r="X408" s="87"/>
    </row>
    <row r="409" spans="24:24" x14ac:dyDescent="0.25">
      <c r="X409" s="87"/>
    </row>
    <row r="410" spans="24:24" x14ac:dyDescent="0.25">
      <c r="X410" s="87"/>
    </row>
    <row r="411" spans="24:24" x14ac:dyDescent="0.25">
      <c r="X411" s="87"/>
    </row>
    <row r="412" spans="24:24" x14ac:dyDescent="0.25">
      <c r="X412" s="87"/>
    </row>
    <row r="413" spans="24:24" x14ac:dyDescent="0.25">
      <c r="X413" s="87"/>
    </row>
    <row r="414" spans="24:24" x14ac:dyDescent="0.25">
      <c r="X414" s="87"/>
    </row>
    <row r="415" spans="24:24" x14ac:dyDescent="0.25">
      <c r="X415" s="87"/>
    </row>
    <row r="416" spans="24:24" x14ac:dyDescent="0.25">
      <c r="X416" s="87"/>
    </row>
    <row r="417" spans="24:24" x14ac:dyDescent="0.25">
      <c r="X417" s="87"/>
    </row>
    <row r="418" spans="24:24" x14ac:dyDescent="0.25">
      <c r="X418" s="87"/>
    </row>
    <row r="419" spans="24:24" x14ac:dyDescent="0.25">
      <c r="X419" s="87"/>
    </row>
    <row r="420" spans="24:24" x14ac:dyDescent="0.25">
      <c r="X420" s="87"/>
    </row>
    <row r="421" spans="24:24" x14ac:dyDescent="0.25">
      <c r="X421" s="87"/>
    </row>
    <row r="422" spans="24:24" x14ac:dyDescent="0.25">
      <c r="X422" s="87"/>
    </row>
    <row r="423" spans="24:24" x14ac:dyDescent="0.25">
      <c r="X423" s="87"/>
    </row>
    <row r="424" spans="24:24" x14ac:dyDescent="0.25">
      <c r="X424" s="87"/>
    </row>
    <row r="425" spans="24:24" x14ac:dyDescent="0.25">
      <c r="X425" s="87"/>
    </row>
    <row r="426" spans="24:24" x14ac:dyDescent="0.25">
      <c r="X426" s="87"/>
    </row>
    <row r="427" spans="24:24" x14ac:dyDescent="0.25">
      <c r="X427" s="87"/>
    </row>
    <row r="428" spans="24:24" x14ac:dyDescent="0.25">
      <c r="X428" s="87"/>
    </row>
    <row r="429" spans="24:24" x14ac:dyDescent="0.25">
      <c r="X429" s="87"/>
    </row>
    <row r="430" spans="24:24" x14ac:dyDescent="0.25">
      <c r="X430" s="87"/>
    </row>
    <row r="431" spans="24:24" x14ac:dyDescent="0.25">
      <c r="X431" s="87"/>
    </row>
    <row r="432" spans="24:24" x14ac:dyDescent="0.25">
      <c r="X432" s="87"/>
    </row>
    <row r="433" spans="24:24" x14ac:dyDescent="0.25">
      <c r="X433" s="87"/>
    </row>
    <row r="434" spans="24:24" x14ac:dyDescent="0.25">
      <c r="X434" s="87"/>
    </row>
    <row r="435" spans="24:24" x14ac:dyDescent="0.25">
      <c r="X435" s="87"/>
    </row>
    <row r="436" spans="24:24" x14ac:dyDescent="0.25">
      <c r="X436" s="87"/>
    </row>
    <row r="437" spans="24:24" x14ac:dyDescent="0.25">
      <c r="X437" s="87"/>
    </row>
    <row r="438" spans="24:24" x14ac:dyDescent="0.25">
      <c r="X438" s="87"/>
    </row>
    <row r="439" spans="24:24" x14ac:dyDescent="0.25">
      <c r="X439" s="87"/>
    </row>
    <row r="440" spans="24:24" x14ac:dyDescent="0.25">
      <c r="X440" s="87"/>
    </row>
    <row r="441" spans="24:24" x14ac:dyDescent="0.25">
      <c r="X441" s="87"/>
    </row>
    <row r="442" spans="24:24" x14ac:dyDescent="0.25">
      <c r="X442" s="87"/>
    </row>
    <row r="443" spans="24:24" x14ac:dyDescent="0.25">
      <c r="X443" s="87"/>
    </row>
    <row r="444" spans="24:24" x14ac:dyDescent="0.25">
      <c r="X444" s="87"/>
    </row>
    <row r="445" spans="24:24" x14ac:dyDescent="0.25">
      <c r="X445" s="87"/>
    </row>
    <row r="446" spans="24:24" x14ac:dyDescent="0.25">
      <c r="X446" s="87"/>
    </row>
    <row r="447" spans="24:24" x14ac:dyDescent="0.25">
      <c r="X447" s="87"/>
    </row>
    <row r="448" spans="24:24" x14ac:dyDescent="0.25">
      <c r="X448" s="87"/>
    </row>
    <row r="449" spans="24:24" x14ac:dyDescent="0.25">
      <c r="X449" s="87"/>
    </row>
    <row r="450" spans="24:24" x14ac:dyDescent="0.25">
      <c r="X450" s="87"/>
    </row>
    <row r="451" spans="24:24" x14ac:dyDescent="0.25">
      <c r="X451" s="87"/>
    </row>
    <row r="452" spans="24:24" x14ac:dyDescent="0.25">
      <c r="X452" s="87"/>
    </row>
    <row r="453" spans="24:24" x14ac:dyDescent="0.25">
      <c r="X453" s="87"/>
    </row>
    <row r="454" spans="24:24" x14ac:dyDescent="0.25">
      <c r="X454" s="87"/>
    </row>
    <row r="455" spans="24:24" x14ac:dyDescent="0.25">
      <c r="X455" s="87"/>
    </row>
    <row r="456" spans="24:24" x14ac:dyDescent="0.25">
      <c r="X456" s="87"/>
    </row>
    <row r="457" spans="24:24" x14ac:dyDescent="0.25">
      <c r="X457" s="87"/>
    </row>
    <row r="458" spans="24:24" x14ac:dyDescent="0.25">
      <c r="X458" s="87"/>
    </row>
    <row r="459" spans="24:24" x14ac:dyDescent="0.25">
      <c r="X459" s="87"/>
    </row>
    <row r="460" spans="24:24" x14ac:dyDescent="0.25">
      <c r="X460" s="87"/>
    </row>
    <row r="461" spans="24:24" x14ac:dyDescent="0.25">
      <c r="X461" s="87"/>
    </row>
    <row r="462" spans="24:24" x14ac:dyDescent="0.25">
      <c r="X462" s="87"/>
    </row>
    <row r="463" spans="24:24" x14ac:dyDescent="0.25">
      <c r="X463" s="87"/>
    </row>
    <row r="464" spans="24:24" x14ac:dyDescent="0.25">
      <c r="X464" s="87"/>
    </row>
    <row r="465" spans="24:24" x14ac:dyDescent="0.25">
      <c r="X465" s="87"/>
    </row>
    <row r="466" spans="24:24" x14ac:dyDescent="0.25">
      <c r="X466" s="87"/>
    </row>
    <row r="467" spans="24:24" x14ac:dyDescent="0.25">
      <c r="X467" s="87"/>
    </row>
    <row r="468" spans="24:24" x14ac:dyDescent="0.25">
      <c r="X468" s="87"/>
    </row>
    <row r="469" spans="24:24" x14ac:dyDescent="0.25">
      <c r="X469" s="87"/>
    </row>
    <row r="470" spans="24:24" x14ac:dyDescent="0.25">
      <c r="X470" s="87"/>
    </row>
    <row r="471" spans="24:24" x14ac:dyDescent="0.25">
      <c r="X471" s="87"/>
    </row>
    <row r="472" spans="24:24" x14ac:dyDescent="0.25">
      <c r="X472" s="87"/>
    </row>
    <row r="473" spans="24:24" x14ac:dyDescent="0.25">
      <c r="X473" s="87"/>
    </row>
    <row r="474" spans="24:24" x14ac:dyDescent="0.25">
      <c r="X474" s="87"/>
    </row>
    <row r="475" spans="24:24" x14ac:dyDescent="0.25">
      <c r="X475" s="87"/>
    </row>
    <row r="476" spans="24:24" x14ac:dyDescent="0.25">
      <c r="X476" s="87"/>
    </row>
    <row r="477" spans="24:24" x14ac:dyDescent="0.25">
      <c r="X477" s="87"/>
    </row>
    <row r="478" spans="24:24" x14ac:dyDescent="0.25">
      <c r="X478" s="87"/>
    </row>
    <row r="479" spans="24:24" x14ac:dyDescent="0.25">
      <c r="X479" s="87"/>
    </row>
    <row r="480" spans="24:24" x14ac:dyDescent="0.25">
      <c r="X480" s="87"/>
    </row>
    <row r="481" spans="24:24" x14ac:dyDescent="0.25">
      <c r="X481" s="87"/>
    </row>
    <row r="482" spans="24:24" x14ac:dyDescent="0.25">
      <c r="X482" s="87"/>
    </row>
    <row r="483" spans="24:24" x14ac:dyDescent="0.25">
      <c r="X483" s="87"/>
    </row>
    <row r="484" spans="24:24" x14ac:dyDescent="0.25">
      <c r="X484" s="87"/>
    </row>
    <row r="485" spans="24:24" x14ac:dyDescent="0.25">
      <c r="X485" s="87"/>
    </row>
    <row r="486" spans="24:24" x14ac:dyDescent="0.25">
      <c r="X486" s="87"/>
    </row>
    <row r="487" spans="24:24" x14ac:dyDescent="0.25">
      <c r="X487" s="87"/>
    </row>
    <row r="488" spans="24:24" x14ac:dyDescent="0.25">
      <c r="X488" s="87"/>
    </row>
    <row r="489" spans="24:24" x14ac:dyDescent="0.25">
      <c r="X489" s="87"/>
    </row>
    <row r="490" spans="24:24" x14ac:dyDescent="0.25">
      <c r="X490" s="87"/>
    </row>
    <row r="491" spans="24:24" x14ac:dyDescent="0.25">
      <c r="X491" s="87"/>
    </row>
    <row r="492" spans="24:24" x14ac:dyDescent="0.25">
      <c r="X492" s="87"/>
    </row>
    <row r="493" spans="24:24" x14ac:dyDescent="0.25">
      <c r="X493" s="87"/>
    </row>
    <row r="494" spans="24:24" x14ac:dyDescent="0.25">
      <c r="X494" s="87"/>
    </row>
    <row r="495" spans="24:24" x14ac:dyDescent="0.25">
      <c r="X495" s="87"/>
    </row>
    <row r="496" spans="24:24" x14ac:dyDescent="0.25">
      <c r="X496" s="87"/>
    </row>
    <row r="497" spans="24:24" x14ac:dyDescent="0.25">
      <c r="X497" s="87"/>
    </row>
    <row r="498" spans="24:24" x14ac:dyDescent="0.25">
      <c r="X498" s="87"/>
    </row>
    <row r="499" spans="24:24" x14ac:dyDescent="0.25">
      <c r="X499" s="87"/>
    </row>
    <row r="500" spans="24:24" x14ac:dyDescent="0.25">
      <c r="X500" s="87"/>
    </row>
    <row r="501" spans="24:24" x14ac:dyDescent="0.25">
      <c r="X501" s="87"/>
    </row>
    <row r="502" spans="24:24" x14ac:dyDescent="0.25">
      <c r="X502" s="87"/>
    </row>
    <row r="503" spans="24:24" x14ac:dyDescent="0.25">
      <c r="X503" s="87"/>
    </row>
    <row r="504" spans="24:24" x14ac:dyDescent="0.25">
      <c r="X504" s="87"/>
    </row>
    <row r="505" spans="24:24" x14ac:dyDescent="0.25">
      <c r="X505" s="87"/>
    </row>
    <row r="506" spans="24:24" x14ac:dyDescent="0.25">
      <c r="X506" s="87"/>
    </row>
    <row r="507" spans="24:24" x14ac:dyDescent="0.25">
      <c r="X507" s="87"/>
    </row>
    <row r="508" spans="24:24" x14ac:dyDescent="0.25">
      <c r="X508" s="87"/>
    </row>
    <row r="509" spans="24:24" x14ac:dyDescent="0.25">
      <c r="X509" s="87"/>
    </row>
    <row r="510" spans="24:24" x14ac:dyDescent="0.25">
      <c r="X510" s="87"/>
    </row>
    <row r="511" spans="24:24" x14ac:dyDescent="0.25">
      <c r="X511" s="87"/>
    </row>
    <row r="512" spans="24:24" x14ac:dyDescent="0.25">
      <c r="X512" s="87"/>
    </row>
    <row r="513" spans="24:24" x14ac:dyDescent="0.25">
      <c r="X513" s="87"/>
    </row>
    <row r="514" spans="24:24" x14ac:dyDescent="0.25">
      <c r="X514" s="87"/>
    </row>
    <row r="515" spans="24:24" x14ac:dyDescent="0.25">
      <c r="X515" s="87"/>
    </row>
    <row r="516" spans="24:24" x14ac:dyDescent="0.25">
      <c r="X516" s="87"/>
    </row>
    <row r="517" spans="24:24" x14ac:dyDescent="0.25">
      <c r="X517" s="87"/>
    </row>
    <row r="518" spans="24:24" x14ac:dyDescent="0.25">
      <c r="X518" s="87"/>
    </row>
    <row r="519" spans="24:24" x14ac:dyDescent="0.25">
      <c r="X519" s="87"/>
    </row>
    <row r="520" spans="24:24" x14ac:dyDescent="0.25">
      <c r="X520" s="87"/>
    </row>
    <row r="521" spans="24:24" x14ac:dyDescent="0.25">
      <c r="X521" s="87"/>
    </row>
    <row r="522" spans="24:24" x14ac:dyDescent="0.25">
      <c r="X522" s="87"/>
    </row>
    <row r="523" spans="24:24" x14ac:dyDescent="0.25">
      <c r="X523" s="87"/>
    </row>
    <row r="524" spans="24:24" x14ac:dyDescent="0.25">
      <c r="X524" s="87"/>
    </row>
    <row r="525" spans="24:24" x14ac:dyDescent="0.25">
      <c r="X525" s="87"/>
    </row>
    <row r="526" spans="24:24" x14ac:dyDescent="0.25">
      <c r="X526" s="87"/>
    </row>
    <row r="527" spans="24:24" x14ac:dyDescent="0.25">
      <c r="X527" s="87"/>
    </row>
    <row r="528" spans="24:24" x14ac:dyDescent="0.25">
      <c r="X528" s="87"/>
    </row>
    <row r="529" spans="24:24" x14ac:dyDescent="0.25">
      <c r="X529" s="87"/>
    </row>
    <row r="530" spans="24:24" x14ac:dyDescent="0.25">
      <c r="X530" s="87"/>
    </row>
    <row r="531" spans="24:24" x14ac:dyDescent="0.25">
      <c r="X531" s="87"/>
    </row>
    <row r="532" spans="24:24" x14ac:dyDescent="0.25">
      <c r="X532" s="87"/>
    </row>
    <row r="533" spans="24:24" x14ac:dyDescent="0.25">
      <c r="X533" s="87"/>
    </row>
    <row r="534" spans="24:24" x14ac:dyDescent="0.25">
      <c r="X534" s="87"/>
    </row>
    <row r="535" spans="24:24" x14ac:dyDescent="0.25">
      <c r="X535" s="87"/>
    </row>
    <row r="536" spans="24:24" x14ac:dyDescent="0.25">
      <c r="X536" s="87"/>
    </row>
    <row r="537" spans="24:24" x14ac:dyDescent="0.25">
      <c r="X537" s="87"/>
    </row>
    <row r="538" spans="24:24" x14ac:dyDescent="0.25">
      <c r="X538" s="87"/>
    </row>
    <row r="539" spans="24:24" x14ac:dyDescent="0.25">
      <c r="X539" s="87"/>
    </row>
    <row r="540" spans="24:24" x14ac:dyDescent="0.25">
      <c r="X540" s="87"/>
    </row>
    <row r="541" spans="24:24" x14ac:dyDescent="0.25">
      <c r="X541" s="87"/>
    </row>
    <row r="542" spans="24:24" x14ac:dyDescent="0.25">
      <c r="X542" s="87"/>
    </row>
    <row r="543" spans="24:24" x14ac:dyDescent="0.25">
      <c r="X543" s="87"/>
    </row>
    <row r="544" spans="24:24" x14ac:dyDescent="0.25">
      <c r="X544" s="87"/>
    </row>
    <row r="545" spans="24:24" x14ac:dyDescent="0.25">
      <c r="X545" s="87"/>
    </row>
    <row r="546" spans="24:24" x14ac:dyDescent="0.25">
      <c r="X546" s="87"/>
    </row>
    <row r="547" spans="24:24" x14ac:dyDescent="0.25">
      <c r="X547" s="87"/>
    </row>
    <row r="548" spans="24:24" x14ac:dyDescent="0.25">
      <c r="X548" s="87"/>
    </row>
    <row r="549" spans="24:24" x14ac:dyDescent="0.25">
      <c r="X549" s="87"/>
    </row>
    <row r="550" spans="24:24" x14ac:dyDescent="0.25">
      <c r="X550" s="87"/>
    </row>
    <row r="551" spans="24:24" x14ac:dyDescent="0.25">
      <c r="X551" s="87"/>
    </row>
    <row r="552" spans="24:24" x14ac:dyDescent="0.25">
      <c r="X552" s="87"/>
    </row>
    <row r="553" spans="24:24" x14ac:dyDescent="0.25">
      <c r="X553" s="87"/>
    </row>
    <row r="554" spans="24:24" x14ac:dyDescent="0.25">
      <c r="X554" s="87"/>
    </row>
    <row r="555" spans="24:24" x14ac:dyDescent="0.25">
      <c r="X555" s="87"/>
    </row>
    <row r="556" spans="24:24" x14ac:dyDescent="0.25">
      <c r="X556" s="87"/>
    </row>
    <row r="557" spans="24:24" x14ac:dyDescent="0.25">
      <c r="X557" s="87"/>
    </row>
    <row r="558" spans="24:24" x14ac:dyDescent="0.25">
      <c r="X558" s="87"/>
    </row>
    <row r="559" spans="24:24" x14ac:dyDescent="0.25">
      <c r="X559" s="87"/>
    </row>
    <row r="560" spans="24:24" x14ac:dyDescent="0.25">
      <c r="X560" s="87"/>
    </row>
    <row r="561" spans="24:24" x14ac:dyDescent="0.25">
      <c r="X561" s="87"/>
    </row>
    <row r="562" spans="24:24" x14ac:dyDescent="0.25">
      <c r="X562" s="87"/>
    </row>
    <row r="563" spans="24:24" x14ac:dyDescent="0.25">
      <c r="X563" s="87"/>
    </row>
    <row r="564" spans="24:24" x14ac:dyDescent="0.25">
      <c r="X564" s="87"/>
    </row>
    <row r="565" spans="24:24" x14ac:dyDescent="0.25">
      <c r="X565" s="87"/>
    </row>
    <row r="566" spans="24:24" x14ac:dyDescent="0.25">
      <c r="X566" s="87"/>
    </row>
    <row r="567" spans="24:24" x14ac:dyDescent="0.25">
      <c r="X567" s="87"/>
    </row>
    <row r="568" spans="24:24" x14ac:dyDescent="0.25">
      <c r="X568" s="87"/>
    </row>
    <row r="569" spans="24:24" x14ac:dyDescent="0.25">
      <c r="X569" s="87"/>
    </row>
    <row r="570" spans="24:24" x14ac:dyDescent="0.25">
      <c r="X570" s="87"/>
    </row>
    <row r="571" spans="24:24" x14ac:dyDescent="0.25">
      <c r="X571" s="87"/>
    </row>
    <row r="572" spans="24:24" x14ac:dyDescent="0.25">
      <c r="X572" s="87"/>
    </row>
    <row r="573" spans="24:24" x14ac:dyDescent="0.25">
      <c r="X573" s="87"/>
    </row>
    <row r="574" spans="24:24" x14ac:dyDescent="0.25">
      <c r="X574" s="87"/>
    </row>
    <row r="575" spans="24:24" x14ac:dyDescent="0.25">
      <c r="X575" s="87"/>
    </row>
    <row r="576" spans="24:24" x14ac:dyDescent="0.25">
      <c r="X576" s="87"/>
    </row>
    <row r="577" spans="24:24" x14ac:dyDescent="0.25">
      <c r="X577" s="87"/>
    </row>
    <row r="578" spans="24:24" x14ac:dyDescent="0.25">
      <c r="X578" s="87"/>
    </row>
    <row r="579" spans="24:24" x14ac:dyDescent="0.25">
      <c r="X579" s="87"/>
    </row>
    <row r="580" spans="24:24" x14ac:dyDescent="0.25">
      <c r="X580" s="87"/>
    </row>
    <row r="581" spans="24:24" x14ac:dyDescent="0.25">
      <c r="X581" s="87"/>
    </row>
    <row r="582" spans="24:24" x14ac:dyDescent="0.25">
      <c r="X582" s="87"/>
    </row>
    <row r="583" spans="24:24" x14ac:dyDescent="0.25">
      <c r="X583" s="87"/>
    </row>
    <row r="584" spans="24:24" x14ac:dyDescent="0.25">
      <c r="X584" s="87"/>
    </row>
    <row r="585" spans="24:24" x14ac:dyDescent="0.25">
      <c r="X585" s="87"/>
    </row>
    <row r="586" spans="24:24" x14ac:dyDescent="0.25">
      <c r="X586" s="87"/>
    </row>
    <row r="587" spans="24:24" x14ac:dyDescent="0.25">
      <c r="X587" s="87"/>
    </row>
    <row r="588" spans="24:24" x14ac:dyDescent="0.25">
      <c r="X588" s="87"/>
    </row>
    <row r="589" spans="24:24" x14ac:dyDescent="0.25">
      <c r="X589" s="87"/>
    </row>
    <row r="590" spans="24:24" x14ac:dyDescent="0.25">
      <c r="X590" s="87"/>
    </row>
    <row r="591" spans="24:24" x14ac:dyDescent="0.25">
      <c r="X591" s="87"/>
    </row>
    <row r="592" spans="24:24" x14ac:dyDescent="0.25">
      <c r="X592" s="87"/>
    </row>
    <row r="593" spans="24:24" x14ac:dyDescent="0.25">
      <c r="X593" s="87"/>
    </row>
    <row r="594" spans="24:24" x14ac:dyDescent="0.25">
      <c r="X594" s="87"/>
    </row>
    <row r="595" spans="24:24" x14ac:dyDescent="0.25">
      <c r="X595" s="87"/>
    </row>
    <row r="596" spans="24:24" x14ac:dyDescent="0.25">
      <c r="X596" s="87"/>
    </row>
    <row r="597" spans="24:24" x14ac:dyDescent="0.25">
      <c r="X597" s="87"/>
    </row>
    <row r="598" spans="24:24" x14ac:dyDescent="0.25">
      <c r="X598" s="87"/>
    </row>
    <row r="599" spans="24:24" x14ac:dyDescent="0.25">
      <c r="X599" s="87"/>
    </row>
    <row r="600" spans="24:24" x14ac:dyDescent="0.25">
      <c r="X600" s="87"/>
    </row>
    <row r="601" spans="24:24" x14ac:dyDescent="0.25">
      <c r="X601" s="87"/>
    </row>
    <row r="602" spans="24:24" x14ac:dyDescent="0.25">
      <c r="X602" s="87"/>
    </row>
    <row r="603" spans="24:24" x14ac:dyDescent="0.25">
      <c r="X603" s="87"/>
    </row>
    <row r="604" spans="24:24" x14ac:dyDescent="0.25">
      <c r="X604" s="87"/>
    </row>
    <row r="605" spans="24:24" x14ac:dyDescent="0.25">
      <c r="X605" s="87"/>
    </row>
    <row r="606" spans="24:24" x14ac:dyDescent="0.25">
      <c r="X606" s="87"/>
    </row>
    <row r="607" spans="24:24" x14ac:dyDescent="0.25">
      <c r="X607" s="87"/>
    </row>
    <row r="608" spans="24:24" x14ac:dyDescent="0.25">
      <c r="X608" s="87"/>
    </row>
    <row r="609" spans="24:24" x14ac:dyDescent="0.25">
      <c r="X609" s="87"/>
    </row>
    <row r="610" spans="24:24" x14ac:dyDescent="0.25">
      <c r="X610" s="87"/>
    </row>
    <row r="611" spans="24:24" x14ac:dyDescent="0.25">
      <c r="X611" s="87"/>
    </row>
    <row r="612" spans="24:24" x14ac:dyDescent="0.25">
      <c r="X612" s="87"/>
    </row>
    <row r="613" spans="24:24" x14ac:dyDescent="0.25">
      <c r="X613" s="87"/>
    </row>
    <row r="614" spans="24:24" x14ac:dyDescent="0.25">
      <c r="X614" s="87"/>
    </row>
    <row r="615" spans="24:24" x14ac:dyDescent="0.25">
      <c r="X615" s="87"/>
    </row>
    <row r="616" spans="24:24" x14ac:dyDescent="0.25">
      <c r="X616" s="87"/>
    </row>
    <row r="617" spans="24:24" x14ac:dyDescent="0.25">
      <c r="X617" s="87"/>
    </row>
    <row r="618" spans="24:24" x14ac:dyDescent="0.25">
      <c r="X618" s="87"/>
    </row>
    <row r="619" spans="24:24" x14ac:dyDescent="0.25">
      <c r="X619" s="87"/>
    </row>
    <row r="620" spans="24:24" x14ac:dyDescent="0.25">
      <c r="X620" s="87"/>
    </row>
    <row r="621" spans="24:24" x14ac:dyDescent="0.25">
      <c r="X621" s="87"/>
    </row>
    <row r="622" spans="24:24" x14ac:dyDescent="0.25">
      <c r="X622" s="87"/>
    </row>
    <row r="623" spans="24:24" x14ac:dyDescent="0.25">
      <c r="X623" s="87"/>
    </row>
    <row r="624" spans="24:24" x14ac:dyDescent="0.25">
      <c r="X624" s="87"/>
    </row>
    <row r="625" spans="24:24" x14ac:dyDescent="0.25">
      <c r="X625" s="87"/>
    </row>
    <row r="626" spans="24:24" x14ac:dyDescent="0.25">
      <c r="X626" s="87"/>
    </row>
    <row r="627" spans="24:24" x14ac:dyDescent="0.25">
      <c r="X627" s="87"/>
    </row>
    <row r="628" spans="24:24" x14ac:dyDescent="0.25">
      <c r="X628" s="87"/>
    </row>
    <row r="629" spans="24:24" x14ac:dyDescent="0.25">
      <c r="X629" s="87"/>
    </row>
    <row r="630" spans="24:24" x14ac:dyDescent="0.25">
      <c r="X630" s="87"/>
    </row>
    <row r="631" spans="24:24" x14ac:dyDescent="0.25">
      <c r="X631" s="87"/>
    </row>
    <row r="632" spans="24:24" x14ac:dyDescent="0.25">
      <c r="X632" s="87"/>
    </row>
    <row r="633" spans="24:24" x14ac:dyDescent="0.25">
      <c r="X633" s="87"/>
    </row>
    <row r="634" spans="24:24" x14ac:dyDescent="0.25">
      <c r="X634" s="87"/>
    </row>
    <row r="635" spans="24:24" x14ac:dyDescent="0.25">
      <c r="X635" s="87"/>
    </row>
    <row r="636" spans="24:24" x14ac:dyDescent="0.25">
      <c r="X636" s="87"/>
    </row>
    <row r="637" spans="24:24" x14ac:dyDescent="0.25">
      <c r="X637" s="87"/>
    </row>
    <row r="638" spans="24:24" x14ac:dyDescent="0.25">
      <c r="X638" s="87"/>
    </row>
    <row r="639" spans="24:24" x14ac:dyDescent="0.25">
      <c r="X639" s="87"/>
    </row>
    <row r="640" spans="24:24" x14ac:dyDescent="0.25">
      <c r="X640" s="87"/>
    </row>
    <row r="641" spans="24:24" x14ac:dyDescent="0.25">
      <c r="X641" s="87"/>
    </row>
    <row r="642" spans="24:24" x14ac:dyDescent="0.25">
      <c r="X642" s="87"/>
    </row>
    <row r="643" spans="24:24" x14ac:dyDescent="0.25">
      <c r="X643" s="87"/>
    </row>
    <row r="644" spans="24:24" x14ac:dyDescent="0.25">
      <c r="X644" s="87"/>
    </row>
    <row r="645" spans="24:24" x14ac:dyDescent="0.25">
      <c r="X645" s="87"/>
    </row>
    <row r="646" spans="24:24" x14ac:dyDescent="0.25">
      <c r="X646" s="87"/>
    </row>
    <row r="647" spans="24:24" x14ac:dyDescent="0.25">
      <c r="X647" s="87"/>
    </row>
    <row r="648" spans="24:24" x14ac:dyDescent="0.25">
      <c r="X648" s="87"/>
    </row>
    <row r="649" spans="24:24" x14ac:dyDescent="0.25">
      <c r="X649" s="87"/>
    </row>
    <row r="650" spans="24:24" x14ac:dyDescent="0.25">
      <c r="X650" s="87"/>
    </row>
    <row r="651" spans="24:24" x14ac:dyDescent="0.25">
      <c r="X651" s="87"/>
    </row>
    <row r="652" spans="24:24" x14ac:dyDescent="0.25">
      <c r="X652" s="87"/>
    </row>
    <row r="653" spans="24:24" x14ac:dyDescent="0.25">
      <c r="X653" s="87"/>
    </row>
    <row r="654" spans="24:24" x14ac:dyDescent="0.25">
      <c r="X654" s="87"/>
    </row>
    <row r="655" spans="24:24" x14ac:dyDescent="0.25">
      <c r="X655" s="87"/>
    </row>
    <row r="656" spans="24:24" x14ac:dyDescent="0.25">
      <c r="X656" s="87"/>
    </row>
    <row r="657" spans="24:24" x14ac:dyDescent="0.25">
      <c r="X657" s="87"/>
    </row>
    <row r="658" spans="24:24" x14ac:dyDescent="0.25">
      <c r="X658" s="87"/>
    </row>
    <row r="659" spans="24:24" x14ac:dyDescent="0.25">
      <c r="X659" s="87"/>
    </row>
    <row r="660" spans="24:24" x14ac:dyDescent="0.25">
      <c r="X660" s="87"/>
    </row>
    <row r="661" spans="24:24" x14ac:dyDescent="0.25">
      <c r="X661" s="87"/>
    </row>
    <row r="662" spans="24:24" x14ac:dyDescent="0.25">
      <c r="X662" s="87"/>
    </row>
    <row r="663" spans="24:24" x14ac:dyDescent="0.25">
      <c r="X663" s="87"/>
    </row>
    <row r="664" spans="24:24" x14ac:dyDescent="0.25">
      <c r="X664" s="87"/>
    </row>
    <row r="665" spans="24:24" x14ac:dyDescent="0.25">
      <c r="X665" s="87"/>
    </row>
    <row r="666" spans="24:24" x14ac:dyDescent="0.25">
      <c r="X666" s="87"/>
    </row>
    <row r="667" spans="24:24" x14ac:dyDescent="0.25">
      <c r="X667" s="87"/>
    </row>
    <row r="668" spans="24:24" x14ac:dyDescent="0.25">
      <c r="X668" s="87"/>
    </row>
    <row r="669" spans="24:24" x14ac:dyDescent="0.25">
      <c r="X669" s="87"/>
    </row>
    <row r="670" spans="24:24" x14ac:dyDescent="0.25">
      <c r="X670" s="87"/>
    </row>
    <row r="671" spans="24:24" x14ac:dyDescent="0.25">
      <c r="X671" s="87"/>
    </row>
    <row r="672" spans="24:24" x14ac:dyDescent="0.25">
      <c r="X672" s="87"/>
    </row>
    <row r="673" spans="24:24" x14ac:dyDescent="0.25">
      <c r="X673" s="87"/>
    </row>
    <row r="674" spans="24:24" x14ac:dyDescent="0.25">
      <c r="X674" s="87"/>
    </row>
    <row r="675" spans="24:24" x14ac:dyDescent="0.25">
      <c r="X675" s="87"/>
    </row>
    <row r="676" spans="24:24" x14ac:dyDescent="0.25">
      <c r="X676" s="87"/>
    </row>
    <row r="677" spans="24:24" x14ac:dyDescent="0.25">
      <c r="X677" s="87"/>
    </row>
    <row r="678" spans="24:24" x14ac:dyDescent="0.25">
      <c r="X678" s="87"/>
    </row>
    <row r="679" spans="24:24" x14ac:dyDescent="0.25">
      <c r="X679" s="87"/>
    </row>
    <row r="680" spans="24:24" x14ac:dyDescent="0.25">
      <c r="X680" s="87"/>
    </row>
    <row r="681" spans="24:24" x14ac:dyDescent="0.25">
      <c r="X681" s="87"/>
    </row>
    <row r="682" spans="24:24" x14ac:dyDescent="0.25">
      <c r="X682" s="87"/>
    </row>
    <row r="683" spans="24:24" x14ac:dyDescent="0.25">
      <c r="X683" s="87"/>
    </row>
    <row r="684" spans="24:24" x14ac:dyDescent="0.25">
      <c r="X684" s="87"/>
    </row>
    <row r="685" spans="24:24" x14ac:dyDescent="0.25">
      <c r="X685" s="87"/>
    </row>
    <row r="686" spans="24:24" x14ac:dyDescent="0.25">
      <c r="X686" s="87"/>
    </row>
    <row r="687" spans="24:24" x14ac:dyDescent="0.25">
      <c r="X687" s="87"/>
    </row>
    <row r="688" spans="24:24" x14ac:dyDescent="0.25">
      <c r="X688" s="87"/>
    </row>
    <row r="689" spans="24:24" x14ac:dyDescent="0.25">
      <c r="X689" s="87"/>
    </row>
    <row r="690" spans="24:24" x14ac:dyDescent="0.25">
      <c r="X690" s="87"/>
    </row>
    <row r="691" spans="24:24" x14ac:dyDescent="0.25">
      <c r="X691" s="87"/>
    </row>
    <row r="692" spans="24:24" x14ac:dyDescent="0.25">
      <c r="X692" s="87"/>
    </row>
    <row r="693" spans="24:24" x14ac:dyDescent="0.25">
      <c r="X693" s="87"/>
    </row>
    <row r="694" spans="24:24" x14ac:dyDescent="0.25">
      <c r="X694" s="87"/>
    </row>
    <row r="695" spans="24:24" x14ac:dyDescent="0.25">
      <c r="X695" s="87"/>
    </row>
    <row r="696" spans="24:24" x14ac:dyDescent="0.25">
      <c r="X696" s="87"/>
    </row>
    <row r="697" spans="24:24" x14ac:dyDescent="0.25">
      <c r="X697" s="87"/>
    </row>
    <row r="698" spans="24:24" x14ac:dyDescent="0.25">
      <c r="X698" s="87"/>
    </row>
    <row r="699" spans="24:24" x14ac:dyDescent="0.25">
      <c r="X699" s="87"/>
    </row>
    <row r="700" spans="24:24" x14ac:dyDescent="0.25">
      <c r="X700" s="87"/>
    </row>
    <row r="701" spans="24:24" x14ac:dyDescent="0.25">
      <c r="X701" s="87"/>
    </row>
    <row r="702" spans="24:24" x14ac:dyDescent="0.25">
      <c r="X702" s="87"/>
    </row>
    <row r="703" spans="24:24" x14ac:dyDescent="0.25">
      <c r="X703" s="87"/>
    </row>
    <row r="704" spans="24:24" x14ac:dyDescent="0.25">
      <c r="X704" s="87"/>
    </row>
    <row r="705" spans="24:24" x14ac:dyDescent="0.25">
      <c r="X705" s="87"/>
    </row>
    <row r="706" spans="24:24" x14ac:dyDescent="0.25">
      <c r="X706" s="87"/>
    </row>
    <row r="707" spans="24:24" x14ac:dyDescent="0.25">
      <c r="X707" s="87"/>
    </row>
    <row r="708" spans="24:24" x14ac:dyDescent="0.25">
      <c r="X708" s="87"/>
    </row>
    <row r="709" spans="24:24" x14ac:dyDescent="0.25">
      <c r="X709" s="87"/>
    </row>
    <row r="710" spans="24:24" x14ac:dyDescent="0.25">
      <c r="X710" s="87"/>
    </row>
    <row r="711" spans="24:24" x14ac:dyDescent="0.25">
      <c r="X711" s="87"/>
    </row>
    <row r="712" spans="24:24" x14ac:dyDescent="0.25">
      <c r="X712" s="87"/>
    </row>
    <row r="713" spans="24:24" x14ac:dyDescent="0.25">
      <c r="X713" s="87"/>
    </row>
    <row r="714" spans="24:24" x14ac:dyDescent="0.25">
      <c r="X714" s="87"/>
    </row>
    <row r="715" spans="24:24" x14ac:dyDescent="0.25">
      <c r="X715" s="87"/>
    </row>
    <row r="716" spans="24:24" x14ac:dyDescent="0.25">
      <c r="X716" s="87"/>
    </row>
    <row r="717" spans="24:24" x14ac:dyDescent="0.25">
      <c r="X717" s="87"/>
    </row>
    <row r="718" spans="24:24" x14ac:dyDescent="0.25">
      <c r="X718" s="87"/>
    </row>
    <row r="719" spans="24:24" x14ac:dyDescent="0.25">
      <c r="X719" s="87"/>
    </row>
    <row r="720" spans="24:24" x14ac:dyDescent="0.25">
      <c r="X720" s="87"/>
    </row>
    <row r="721" spans="24:24" x14ac:dyDescent="0.25">
      <c r="X721" s="87"/>
    </row>
    <row r="722" spans="24:24" x14ac:dyDescent="0.25">
      <c r="X722" s="87"/>
    </row>
    <row r="723" spans="24:24" x14ac:dyDescent="0.25">
      <c r="X723" s="87"/>
    </row>
    <row r="724" spans="24:24" x14ac:dyDescent="0.25">
      <c r="X724" s="87"/>
    </row>
    <row r="725" spans="24:24" x14ac:dyDescent="0.25">
      <c r="X725" s="87"/>
    </row>
    <row r="726" spans="24:24" x14ac:dyDescent="0.25">
      <c r="X726" s="87"/>
    </row>
    <row r="727" spans="24:24" x14ac:dyDescent="0.25">
      <c r="X727" s="87"/>
    </row>
    <row r="728" spans="24:24" x14ac:dyDescent="0.25">
      <c r="X728" s="87"/>
    </row>
    <row r="729" spans="24:24" x14ac:dyDescent="0.25">
      <c r="X729" s="87"/>
    </row>
    <row r="730" spans="24:24" x14ac:dyDescent="0.25">
      <c r="X730" s="87"/>
    </row>
    <row r="731" spans="24:24" x14ac:dyDescent="0.25">
      <c r="X731" s="87"/>
    </row>
    <row r="732" spans="24:24" x14ac:dyDescent="0.25">
      <c r="X732" s="87"/>
    </row>
    <row r="733" spans="24:24" x14ac:dyDescent="0.25">
      <c r="X733" s="87"/>
    </row>
    <row r="734" spans="24:24" x14ac:dyDescent="0.25">
      <c r="X734" s="87"/>
    </row>
    <row r="735" spans="24:24" x14ac:dyDescent="0.25">
      <c r="X735" s="87"/>
    </row>
    <row r="736" spans="24:24" x14ac:dyDescent="0.25">
      <c r="X736" s="87"/>
    </row>
    <row r="737" spans="24:24" x14ac:dyDescent="0.25">
      <c r="X737" s="87"/>
    </row>
    <row r="738" spans="24:24" x14ac:dyDescent="0.25">
      <c r="X738" s="87"/>
    </row>
    <row r="739" spans="24:24" x14ac:dyDescent="0.25">
      <c r="X739" s="87"/>
    </row>
    <row r="740" spans="24:24" x14ac:dyDescent="0.25">
      <c r="X740" s="87"/>
    </row>
    <row r="741" spans="24:24" x14ac:dyDescent="0.25">
      <c r="X741" s="87"/>
    </row>
    <row r="742" spans="24:24" x14ac:dyDescent="0.25">
      <c r="X742" s="87"/>
    </row>
    <row r="743" spans="24:24" x14ac:dyDescent="0.25">
      <c r="X743" s="87"/>
    </row>
    <row r="744" spans="24:24" x14ac:dyDescent="0.25">
      <c r="X744" s="87"/>
    </row>
    <row r="745" spans="24:24" x14ac:dyDescent="0.25">
      <c r="X745" s="87"/>
    </row>
    <row r="746" spans="24:24" x14ac:dyDescent="0.25">
      <c r="X746" s="87"/>
    </row>
    <row r="747" spans="24:24" x14ac:dyDescent="0.25">
      <c r="X747" s="87"/>
    </row>
    <row r="748" spans="24:24" x14ac:dyDescent="0.25">
      <c r="X748" s="87"/>
    </row>
    <row r="749" spans="24:24" x14ac:dyDescent="0.25">
      <c r="X749" s="87"/>
    </row>
    <row r="750" spans="24:24" x14ac:dyDescent="0.25">
      <c r="X750" s="87"/>
    </row>
    <row r="751" spans="24:24" x14ac:dyDescent="0.25">
      <c r="X751" s="87"/>
    </row>
    <row r="752" spans="24:24" x14ac:dyDescent="0.25">
      <c r="X752" s="87"/>
    </row>
    <row r="753" spans="24:24" x14ac:dyDescent="0.25">
      <c r="X753" s="87"/>
    </row>
    <row r="754" spans="24:24" x14ac:dyDescent="0.25">
      <c r="X754" s="87"/>
    </row>
    <row r="755" spans="24:24" x14ac:dyDescent="0.25">
      <c r="X755" s="87"/>
    </row>
    <row r="756" spans="24:24" x14ac:dyDescent="0.25">
      <c r="X756" s="87"/>
    </row>
    <row r="757" spans="24:24" x14ac:dyDescent="0.25">
      <c r="X757" s="87"/>
    </row>
    <row r="758" spans="24:24" x14ac:dyDescent="0.25">
      <c r="X758" s="87"/>
    </row>
    <row r="759" spans="24:24" x14ac:dyDescent="0.25">
      <c r="X759" s="87"/>
    </row>
    <row r="760" spans="24:24" x14ac:dyDescent="0.25">
      <c r="X760" s="87"/>
    </row>
    <row r="761" spans="24:24" x14ac:dyDescent="0.25">
      <c r="X761" s="87"/>
    </row>
    <row r="762" spans="24:24" x14ac:dyDescent="0.25">
      <c r="X762" s="87"/>
    </row>
    <row r="763" spans="24:24" x14ac:dyDescent="0.25">
      <c r="X763" s="87"/>
    </row>
    <row r="764" spans="24:24" x14ac:dyDescent="0.25">
      <c r="X764" s="87"/>
    </row>
    <row r="765" spans="24:24" x14ac:dyDescent="0.25">
      <c r="X765" s="87"/>
    </row>
    <row r="766" spans="24:24" x14ac:dyDescent="0.25">
      <c r="X766" s="87"/>
    </row>
    <row r="767" spans="24:24" x14ac:dyDescent="0.25">
      <c r="X767" s="87"/>
    </row>
    <row r="768" spans="24:24" x14ac:dyDescent="0.25">
      <c r="X768" s="87"/>
    </row>
    <row r="769" spans="24:24" x14ac:dyDescent="0.25">
      <c r="X769" s="87"/>
    </row>
    <row r="770" spans="24:24" x14ac:dyDescent="0.25">
      <c r="X770" s="87"/>
    </row>
    <row r="771" spans="24:24" x14ac:dyDescent="0.25">
      <c r="X771" s="87"/>
    </row>
    <row r="772" spans="24:24" x14ac:dyDescent="0.25">
      <c r="X772" s="87"/>
    </row>
    <row r="773" spans="24:24" x14ac:dyDescent="0.25">
      <c r="X773" s="87"/>
    </row>
    <row r="774" spans="24:24" x14ac:dyDescent="0.25">
      <c r="X774" s="87"/>
    </row>
    <row r="775" spans="24:24" x14ac:dyDescent="0.25">
      <c r="X775" s="87"/>
    </row>
    <row r="776" spans="24:24" x14ac:dyDescent="0.25">
      <c r="X776" s="87"/>
    </row>
    <row r="777" spans="24:24" x14ac:dyDescent="0.25">
      <c r="X777" s="87"/>
    </row>
    <row r="778" spans="24:24" x14ac:dyDescent="0.25">
      <c r="X778" s="87"/>
    </row>
    <row r="779" spans="24:24" x14ac:dyDescent="0.25">
      <c r="X779" s="87"/>
    </row>
    <row r="780" spans="24:24" x14ac:dyDescent="0.25">
      <c r="X780" s="87"/>
    </row>
    <row r="781" spans="24:24" x14ac:dyDescent="0.25">
      <c r="X781" s="87"/>
    </row>
    <row r="782" spans="24:24" x14ac:dyDescent="0.25">
      <c r="X782" s="87"/>
    </row>
    <row r="783" spans="24:24" x14ac:dyDescent="0.25">
      <c r="X783" s="87"/>
    </row>
    <row r="784" spans="24:24" x14ac:dyDescent="0.25">
      <c r="X784" s="87"/>
    </row>
    <row r="785" spans="24:24" x14ac:dyDescent="0.25">
      <c r="X785" s="87"/>
    </row>
    <row r="786" spans="24:24" x14ac:dyDescent="0.25">
      <c r="X786" s="87"/>
    </row>
    <row r="787" spans="24:24" x14ac:dyDescent="0.25">
      <c r="X787" s="87"/>
    </row>
    <row r="788" spans="24:24" x14ac:dyDescent="0.25">
      <c r="X788" s="87"/>
    </row>
    <row r="789" spans="24:24" x14ac:dyDescent="0.25">
      <c r="X789" s="87"/>
    </row>
    <row r="790" spans="24:24" x14ac:dyDescent="0.25">
      <c r="X790" s="87"/>
    </row>
    <row r="791" spans="24:24" x14ac:dyDescent="0.25">
      <c r="X791" s="87"/>
    </row>
    <row r="792" spans="24:24" x14ac:dyDescent="0.25">
      <c r="X792" s="87"/>
    </row>
    <row r="793" spans="24:24" x14ac:dyDescent="0.25">
      <c r="X793" s="87"/>
    </row>
    <row r="794" spans="24:24" x14ac:dyDescent="0.25">
      <c r="X794" s="87"/>
    </row>
    <row r="795" spans="24:24" x14ac:dyDescent="0.25">
      <c r="X795" s="87"/>
    </row>
    <row r="796" spans="24:24" x14ac:dyDescent="0.25">
      <c r="X796" s="87"/>
    </row>
    <row r="797" spans="24:24" x14ac:dyDescent="0.25">
      <c r="X797" s="87"/>
    </row>
    <row r="798" spans="24:24" x14ac:dyDescent="0.25">
      <c r="X798" s="87"/>
    </row>
    <row r="799" spans="24:24" x14ac:dyDescent="0.25">
      <c r="X799" s="87"/>
    </row>
    <row r="800" spans="24:24" x14ac:dyDescent="0.25">
      <c r="X800" s="87"/>
    </row>
    <row r="801" spans="24:24" x14ac:dyDescent="0.25">
      <c r="X801" s="87"/>
    </row>
    <row r="802" spans="24:24" x14ac:dyDescent="0.25">
      <c r="X802" s="87"/>
    </row>
    <row r="803" spans="24:24" x14ac:dyDescent="0.25">
      <c r="X803" s="87"/>
    </row>
    <row r="804" spans="24:24" x14ac:dyDescent="0.25">
      <c r="X804" s="87"/>
    </row>
    <row r="805" spans="24:24" x14ac:dyDescent="0.25">
      <c r="X805" s="87"/>
    </row>
    <row r="806" spans="24:24" x14ac:dyDescent="0.25">
      <c r="X806" s="87"/>
    </row>
    <row r="807" spans="24:24" x14ac:dyDescent="0.25">
      <c r="X807" s="87"/>
    </row>
    <row r="808" spans="24:24" x14ac:dyDescent="0.25">
      <c r="X808" s="87"/>
    </row>
    <row r="809" spans="24:24" x14ac:dyDescent="0.25">
      <c r="X809" s="87"/>
    </row>
    <row r="810" spans="24:24" x14ac:dyDescent="0.25">
      <c r="X810" s="87"/>
    </row>
    <row r="811" spans="24:24" x14ac:dyDescent="0.25">
      <c r="X811" s="87"/>
    </row>
    <row r="812" spans="24:24" x14ac:dyDescent="0.25">
      <c r="X812" s="87"/>
    </row>
    <row r="813" spans="24:24" x14ac:dyDescent="0.25">
      <c r="X813" s="87"/>
    </row>
    <row r="814" spans="24:24" x14ac:dyDescent="0.25">
      <c r="X814" s="87"/>
    </row>
    <row r="815" spans="24:24" x14ac:dyDescent="0.25">
      <c r="X815" s="87"/>
    </row>
    <row r="816" spans="24:24" x14ac:dyDescent="0.25">
      <c r="X816" s="87"/>
    </row>
    <row r="817" spans="24:24" x14ac:dyDescent="0.25">
      <c r="X817" s="87"/>
    </row>
    <row r="818" spans="24:24" x14ac:dyDescent="0.25">
      <c r="X818" s="87"/>
    </row>
    <row r="819" spans="24:24" x14ac:dyDescent="0.25">
      <c r="X819" s="87"/>
    </row>
    <row r="820" spans="24:24" x14ac:dyDescent="0.25">
      <c r="X820" s="87"/>
    </row>
    <row r="821" spans="24:24" x14ac:dyDescent="0.25">
      <c r="X821" s="87"/>
    </row>
    <row r="822" spans="24:24" x14ac:dyDescent="0.25">
      <c r="X822" s="87"/>
    </row>
    <row r="823" spans="24:24" x14ac:dyDescent="0.25">
      <c r="X823" s="87"/>
    </row>
    <row r="824" spans="24:24" x14ac:dyDescent="0.25">
      <c r="X824" s="87"/>
    </row>
    <row r="825" spans="24:24" x14ac:dyDescent="0.25">
      <c r="X825" s="87"/>
    </row>
    <row r="826" spans="24:24" x14ac:dyDescent="0.25">
      <c r="X826" s="87"/>
    </row>
    <row r="827" spans="24:24" x14ac:dyDescent="0.25">
      <c r="X827" s="87"/>
    </row>
    <row r="828" spans="24:24" x14ac:dyDescent="0.25">
      <c r="X828" s="87"/>
    </row>
    <row r="829" spans="24:24" x14ac:dyDescent="0.25">
      <c r="X829" s="87"/>
    </row>
    <row r="830" spans="24:24" x14ac:dyDescent="0.25">
      <c r="X830" s="87"/>
    </row>
    <row r="831" spans="24:24" x14ac:dyDescent="0.25">
      <c r="X831" s="87"/>
    </row>
    <row r="832" spans="24:24" x14ac:dyDescent="0.25">
      <c r="X832" s="87"/>
    </row>
    <row r="833" spans="24:24" x14ac:dyDescent="0.25">
      <c r="X833" s="87"/>
    </row>
    <row r="834" spans="24:24" x14ac:dyDescent="0.25">
      <c r="X834" s="87"/>
    </row>
    <row r="835" spans="24:24" x14ac:dyDescent="0.25">
      <c r="X835" s="87"/>
    </row>
    <row r="836" spans="24:24" x14ac:dyDescent="0.25">
      <c r="X836" s="87"/>
    </row>
    <row r="837" spans="24:24" x14ac:dyDescent="0.25">
      <c r="X837" s="87"/>
    </row>
    <row r="838" spans="24:24" x14ac:dyDescent="0.25">
      <c r="X838" s="87"/>
    </row>
    <row r="839" spans="24:24" x14ac:dyDescent="0.25">
      <c r="X839" s="87"/>
    </row>
    <row r="840" spans="24:24" x14ac:dyDescent="0.25">
      <c r="X840" s="87"/>
    </row>
    <row r="841" spans="24:24" x14ac:dyDescent="0.25">
      <c r="X841" s="87"/>
    </row>
    <row r="842" spans="24:24" x14ac:dyDescent="0.25">
      <c r="X842" s="87"/>
    </row>
    <row r="843" spans="24:24" x14ac:dyDescent="0.25">
      <c r="X843" s="87"/>
    </row>
    <row r="844" spans="24:24" x14ac:dyDescent="0.25">
      <c r="X844" s="87"/>
    </row>
    <row r="845" spans="24:24" x14ac:dyDescent="0.25">
      <c r="X845" s="87"/>
    </row>
    <row r="846" spans="24:24" x14ac:dyDescent="0.25">
      <c r="X846" s="87"/>
    </row>
    <row r="847" spans="24:24" x14ac:dyDescent="0.25">
      <c r="X847" s="87"/>
    </row>
    <row r="848" spans="24:24" x14ac:dyDescent="0.25">
      <c r="X848" s="87"/>
    </row>
    <row r="849" spans="24:24" x14ac:dyDescent="0.25">
      <c r="X849" s="87"/>
    </row>
    <row r="850" spans="24:24" x14ac:dyDescent="0.25">
      <c r="X850" s="87"/>
    </row>
    <row r="851" spans="24:24" x14ac:dyDescent="0.25">
      <c r="X851" s="87"/>
    </row>
    <row r="852" spans="24:24" x14ac:dyDescent="0.25">
      <c r="X852" s="87"/>
    </row>
    <row r="853" spans="24:24" x14ac:dyDescent="0.25">
      <c r="X853" s="87"/>
    </row>
    <row r="854" spans="24:24" x14ac:dyDescent="0.25">
      <c r="X854" s="87"/>
    </row>
    <row r="855" spans="24:24" x14ac:dyDescent="0.25">
      <c r="X855" s="87"/>
    </row>
    <row r="856" spans="24:24" x14ac:dyDescent="0.25">
      <c r="X856" s="87"/>
    </row>
    <row r="857" spans="24:24" x14ac:dyDescent="0.25">
      <c r="X857" s="87"/>
    </row>
    <row r="858" spans="24:24" x14ac:dyDescent="0.25">
      <c r="X858" s="87"/>
    </row>
    <row r="859" spans="24:24" x14ac:dyDescent="0.25">
      <c r="X859" s="87"/>
    </row>
    <row r="860" spans="24:24" x14ac:dyDescent="0.25">
      <c r="X860" s="87"/>
    </row>
    <row r="861" spans="24:24" x14ac:dyDescent="0.25">
      <c r="X861" s="87"/>
    </row>
    <row r="862" spans="24:24" x14ac:dyDescent="0.25">
      <c r="X862" s="87"/>
    </row>
    <row r="863" spans="24:24" x14ac:dyDescent="0.25">
      <c r="X863" s="87"/>
    </row>
    <row r="864" spans="24:24" x14ac:dyDescent="0.25">
      <c r="X864" s="87"/>
    </row>
    <row r="865" spans="24:24" x14ac:dyDescent="0.25">
      <c r="X865" s="87"/>
    </row>
    <row r="866" spans="24:24" x14ac:dyDescent="0.25">
      <c r="X866" s="87"/>
    </row>
    <row r="867" spans="24:24" x14ac:dyDescent="0.25">
      <c r="X867" s="87"/>
    </row>
    <row r="868" spans="24:24" x14ac:dyDescent="0.25">
      <c r="X868" s="87"/>
    </row>
    <row r="869" spans="24:24" x14ac:dyDescent="0.25">
      <c r="X869" s="87"/>
    </row>
    <row r="870" spans="24:24" x14ac:dyDescent="0.25">
      <c r="X870" s="87"/>
    </row>
    <row r="871" spans="24:24" x14ac:dyDescent="0.25">
      <c r="X871" s="87"/>
    </row>
    <row r="872" spans="24:24" x14ac:dyDescent="0.25">
      <c r="X872" s="87"/>
    </row>
    <row r="873" spans="24:24" x14ac:dyDescent="0.25">
      <c r="X873" s="87"/>
    </row>
    <row r="874" spans="24:24" x14ac:dyDescent="0.25">
      <c r="X874" s="87"/>
    </row>
    <row r="875" spans="24:24" x14ac:dyDescent="0.25">
      <c r="X875" s="87"/>
    </row>
    <row r="876" spans="24:24" x14ac:dyDescent="0.25">
      <c r="X876" s="87"/>
    </row>
    <row r="877" spans="24:24" x14ac:dyDescent="0.25">
      <c r="X877" s="87"/>
    </row>
    <row r="878" spans="24:24" x14ac:dyDescent="0.25">
      <c r="X878" s="87"/>
    </row>
    <row r="879" spans="24:24" x14ac:dyDescent="0.25">
      <c r="X879" s="87"/>
    </row>
    <row r="880" spans="24:24" x14ac:dyDescent="0.25">
      <c r="X880" s="87"/>
    </row>
    <row r="881" spans="24:24" x14ac:dyDescent="0.25">
      <c r="X881" s="87"/>
    </row>
    <row r="882" spans="24:24" x14ac:dyDescent="0.25">
      <c r="X882" s="87"/>
    </row>
    <row r="883" spans="24:24" x14ac:dyDescent="0.25">
      <c r="X883" s="87"/>
    </row>
    <row r="884" spans="24:24" x14ac:dyDescent="0.25">
      <c r="X884" s="87"/>
    </row>
    <row r="885" spans="24:24" x14ac:dyDescent="0.25">
      <c r="X885" s="87"/>
    </row>
    <row r="886" spans="24:24" x14ac:dyDescent="0.25">
      <c r="X886" s="87"/>
    </row>
    <row r="887" spans="24:24" x14ac:dyDescent="0.25">
      <c r="X887" s="87"/>
    </row>
    <row r="888" spans="24:24" x14ac:dyDescent="0.25">
      <c r="X888" s="87"/>
    </row>
    <row r="889" spans="24:24" x14ac:dyDescent="0.25">
      <c r="X889" s="87"/>
    </row>
    <row r="890" spans="24:24" x14ac:dyDescent="0.25">
      <c r="X890" s="87"/>
    </row>
    <row r="891" spans="24:24" x14ac:dyDescent="0.25">
      <c r="X891" s="87"/>
    </row>
    <row r="892" spans="24:24" x14ac:dyDescent="0.25">
      <c r="X892" s="87"/>
    </row>
    <row r="893" spans="24:24" x14ac:dyDescent="0.25">
      <c r="X893" s="87"/>
    </row>
    <row r="894" spans="24:24" x14ac:dyDescent="0.25">
      <c r="X894" s="87"/>
    </row>
    <row r="895" spans="24:24" x14ac:dyDescent="0.25">
      <c r="X895" s="87"/>
    </row>
    <row r="896" spans="24:24" x14ac:dyDescent="0.25">
      <c r="X896" s="87"/>
    </row>
    <row r="897" spans="24:24" x14ac:dyDescent="0.25">
      <c r="X897" s="87"/>
    </row>
    <row r="898" spans="24:24" x14ac:dyDescent="0.25">
      <c r="X898" s="87"/>
    </row>
    <row r="899" spans="24:24" x14ac:dyDescent="0.25">
      <c r="X899" s="87"/>
    </row>
    <row r="900" spans="24:24" x14ac:dyDescent="0.25">
      <c r="X900" s="87"/>
    </row>
    <row r="901" spans="24:24" x14ac:dyDescent="0.25">
      <c r="X901" s="87"/>
    </row>
    <row r="902" spans="24:24" x14ac:dyDescent="0.25">
      <c r="X902" s="87"/>
    </row>
    <row r="903" spans="24:24" x14ac:dyDescent="0.25">
      <c r="X903" s="87"/>
    </row>
    <row r="904" spans="24:24" x14ac:dyDescent="0.25">
      <c r="X904" s="87"/>
    </row>
    <row r="905" spans="24:24" x14ac:dyDescent="0.25">
      <c r="X905" s="87"/>
    </row>
    <row r="906" spans="24:24" x14ac:dyDescent="0.25">
      <c r="X906" s="87"/>
    </row>
    <row r="907" spans="24:24" x14ac:dyDescent="0.25">
      <c r="X907" s="87"/>
    </row>
    <row r="908" spans="24:24" x14ac:dyDescent="0.25">
      <c r="X908" s="87"/>
    </row>
    <row r="909" spans="24:24" x14ac:dyDescent="0.25">
      <c r="X909" s="87"/>
    </row>
    <row r="910" spans="24:24" x14ac:dyDescent="0.25">
      <c r="X910" s="87"/>
    </row>
    <row r="911" spans="24:24" x14ac:dyDescent="0.25">
      <c r="X911" s="87"/>
    </row>
    <row r="912" spans="24:24" x14ac:dyDescent="0.25">
      <c r="X912" s="87"/>
    </row>
    <row r="913" spans="24:24" x14ac:dyDescent="0.25">
      <c r="X913" s="87"/>
    </row>
    <row r="914" spans="24:24" x14ac:dyDescent="0.25">
      <c r="X914" s="87"/>
    </row>
    <row r="915" spans="24:24" x14ac:dyDescent="0.25">
      <c r="X915" s="87"/>
    </row>
    <row r="916" spans="24:24" x14ac:dyDescent="0.25">
      <c r="X916" s="87"/>
    </row>
    <row r="917" spans="24:24" x14ac:dyDescent="0.25">
      <c r="X917" s="87"/>
    </row>
    <row r="918" spans="24:24" x14ac:dyDescent="0.25">
      <c r="X918" s="87"/>
    </row>
    <row r="919" spans="24:24" x14ac:dyDescent="0.25">
      <c r="X919" s="87"/>
    </row>
    <row r="920" spans="24:24" x14ac:dyDescent="0.25">
      <c r="X920" s="87"/>
    </row>
    <row r="921" spans="24:24" x14ac:dyDescent="0.25">
      <c r="X921" s="87"/>
    </row>
    <row r="922" spans="24:24" x14ac:dyDescent="0.25">
      <c r="X922" s="87"/>
    </row>
    <row r="923" spans="24:24" x14ac:dyDescent="0.25">
      <c r="X923" s="87"/>
    </row>
    <row r="924" spans="24:24" x14ac:dyDescent="0.25">
      <c r="X924" s="87"/>
    </row>
    <row r="925" spans="24:24" x14ac:dyDescent="0.25">
      <c r="X925" s="87"/>
    </row>
    <row r="926" spans="24:24" x14ac:dyDescent="0.25">
      <c r="X926" s="87"/>
    </row>
    <row r="927" spans="24:24" x14ac:dyDescent="0.25">
      <c r="X927" s="87"/>
    </row>
    <row r="928" spans="24:24" x14ac:dyDescent="0.25">
      <c r="X928" s="87"/>
    </row>
    <row r="929" spans="24:24" x14ac:dyDescent="0.25">
      <c r="X929" s="87"/>
    </row>
    <row r="930" spans="24:24" x14ac:dyDescent="0.25">
      <c r="X930" s="87"/>
    </row>
    <row r="931" spans="24:24" x14ac:dyDescent="0.25">
      <c r="X931" s="87"/>
    </row>
    <row r="932" spans="24:24" x14ac:dyDescent="0.25">
      <c r="X932" s="87"/>
    </row>
    <row r="933" spans="24:24" x14ac:dyDescent="0.25">
      <c r="X933" s="87"/>
    </row>
    <row r="934" spans="24:24" x14ac:dyDescent="0.25">
      <c r="X934" s="87"/>
    </row>
    <row r="935" spans="24:24" x14ac:dyDescent="0.25">
      <c r="X935" s="87"/>
    </row>
    <row r="936" spans="24:24" x14ac:dyDescent="0.25">
      <c r="X936" s="87"/>
    </row>
    <row r="937" spans="24:24" x14ac:dyDescent="0.25">
      <c r="X937" s="87"/>
    </row>
    <row r="938" spans="24:24" x14ac:dyDescent="0.25">
      <c r="X938" s="87"/>
    </row>
    <row r="939" spans="24:24" x14ac:dyDescent="0.25">
      <c r="X939" s="87"/>
    </row>
    <row r="940" spans="24:24" x14ac:dyDescent="0.25">
      <c r="X940" s="87"/>
    </row>
    <row r="941" spans="24:24" x14ac:dyDescent="0.25">
      <c r="X941" s="87"/>
    </row>
    <row r="942" spans="24:24" x14ac:dyDescent="0.25">
      <c r="X942" s="87"/>
    </row>
    <row r="943" spans="24:24" x14ac:dyDescent="0.25">
      <c r="X943" s="87"/>
    </row>
    <row r="944" spans="24:24" x14ac:dyDescent="0.25">
      <c r="X944" s="87"/>
    </row>
    <row r="945" spans="24:24" x14ac:dyDescent="0.25">
      <c r="X945" s="87"/>
    </row>
    <row r="946" spans="24:24" x14ac:dyDescent="0.25">
      <c r="X946" s="87"/>
    </row>
    <row r="947" spans="24:24" x14ac:dyDescent="0.25">
      <c r="X947" s="87"/>
    </row>
    <row r="948" spans="24:24" x14ac:dyDescent="0.25">
      <c r="X948" s="87"/>
    </row>
    <row r="949" spans="24:24" x14ac:dyDescent="0.25">
      <c r="X949" s="87"/>
    </row>
    <row r="950" spans="24:24" x14ac:dyDescent="0.25">
      <c r="X950" s="87"/>
    </row>
    <row r="951" spans="24:24" x14ac:dyDescent="0.25">
      <c r="X951" s="87"/>
    </row>
    <row r="952" spans="24:24" x14ac:dyDescent="0.25">
      <c r="X952" s="87"/>
    </row>
    <row r="953" spans="24:24" x14ac:dyDescent="0.25">
      <c r="X953" s="87"/>
    </row>
    <row r="954" spans="24:24" x14ac:dyDescent="0.25">
      <c r="X954" s="87"/>
    </row>
    <row r="955" spans="24:24" x14ac:dyDescent="0.25">
      <c r="X955" s="87"/>
    </row>
    <row r="956" spans="24:24" x14ac:dyDescent="0.25">
      <c r="X956" s="87"/>
    </row>
    <row r="957" spans="24:24" x14ac:dyDescent="0.25">
      <c r="X957" s="87"/>
    </row>
    <row r="958" spans="24:24" x14ac:dyDescent="0.25">
      <c r="X958" s="87"/>
    </row>
    <row r="959" spans="24:24" x14ac:dyDescent="0.25">
      <c r="X959" s="87"/>
    </row>
    <row r="960" spans="24:24" x14ac:dyDescent="0.25">
      <c r="X960" s="87"/>
    </row>
    <row r="961" spans="24:24" x14ac:dyDescent="0.25">
      <c r="X961" s="87"/>
    </row>
    <row r="962" spans="24:24" x14ac:dyDescent="0.25">
      <c r="X962" s="87"/>
    </row>
    <row r="963" spans="24:24" x14ac:dyDescent="0.25">
      <c r="X963" s="87"/>
    </row>
    <row r="964" spans="24:24" x14ac:dyDescent="0.25">
      <c r="X964" s="87"/>
    </row>
    <row r="965" spans="24:24" x14ac:dyDescent="0.25">
      <c r="X965" s="87"/>
    </row>
    <row r="966" spans="24:24" x14ac:dyDescent="0.25">
      <c r="X966" s="87"/>
    </row>
    <row r="967" spans="24:24" x14ac:dyDescent="0.25">
      <c r="X967" s="87"/>
    </row>
    <row r="968" spans="24:24" x14ac:dyDescent="0.25">
      <c r="X968" s="87"/>
    </row>
    <row r="969" spans="24:24" x14ac:dyDescent="0.25">
      <c r="X969" s="87"/>
    </row>
    <row r="970" spans="24:24" x14ac:dyDescent="0.25">
      <c r="X970" s="87"/>
    </row>
    <row r="971" spans="24:24" x14ac:dyDescent="0.25">
      <c r="X971" s="87"/>
    </row>
    <row r="972" spans="24:24" x14ac:dyDescent="0.25">
      <c r="X972" s="87"/>
    </row>
    <row r="973" spans="24:24" x14ac:dyDescent="0.25">
      <c r="X973" s="87"/>
    </row>
    <row r="974" spans="24:24" x14ac:dyDescent="0.25">
      <c r="X974" s="87"/>
    </row>
    <row r="975" spans="24:24" x14ac:dyDescent="0.25">
      <c r="X975" s="87"/>
    </row>
    <row r="976" spans="24:24" x14ac:dyDescent="0.25">
      <c r="X976" s="87"/>
    </row>
    <row r="977" spans="24:24" x14ac:dyDescent="0.25">
      <c r="X977" s="87"/>
    </row>
    <row r="978" spans="24:24" x14ac:dyDescent="0.25">
      <c r="X978" s="87"/>
    </row>
    <row r="979" spans="24:24" x14ac:dyDescent="0.25">
      <c r="X979" s="87"/>
    </row>
    <row r="980" spans="24:24" x14ac:dyDescent="0.25">
      <c r="X980" s="87"/>
    </row>
    <row r="981" spans="24:24" x14ac:dyDescent="0.25">
      <c r="X981" s="87"/>
    </row>
    <row r="982" spans="24:24" x14ac:dyDescent="0.25">
      <c r="X982" s="87"/>
    </row>
    <row r="983" spans="24:24" x14ac:dyDescent="0.25">
      <c r="X983" s="87"/>
    </row>
    <row r="984" spans="24:24" x14ac:dyDescent="0.25">
      <c r="X984" s="87"/>
    </row>
    <row r="985" spans="24:24" x14ac:dyDescent="0.25">
      <c r="X985" s="87"/>
    </row>
    <row r="986" spans="24:24" x14ac:dyDescent="0.25">
      <c r="X986" s="87"/>
    </row>
    <row r="987" spans="24:24" x14ac:dyDescent="0.25">
      <c r="X987" s="87"/>
    </row>
    <row r="988" spans="24:24" x14ac:dyDescent="0.25">
      <c r="X988" s="87"/>
    </row>
    <row r="989" spans="24:24" x14ac:dyDescent="0.25">
      <c r="X989" s="87"/>
    </row>
    <row r="990" spans="24:24" x14ac:dyDescent="0.25">
      <c r="X990" s="87"/>
    </row>
    <row r="991" spans="24:24" x14ac:dyDescent="0.25">
      <c r="X991" s="87"/>
    </row>
    <row r="992" spans="24:24" x14ac:dyDescent="0.25">
      <c r="X992" s="87"/>
    </row>
    <row r="993" spans="24:24" x14ac:dyDescent="0.25">
      <c r="X993" s="87"/>
    </row>
    <row r="994" spans="24:24" x14ac:dyDescent="0.25">
      <c r="X994" s="87"/>
    </row>
    <row r="995" spans="24:24" x14ac:dyDescent="0.25">
      <c r="X995" s="87"/>
    </row>
    <row r="996" spans="24:24" x14ac:dyDescent="0.25">
      <c r="X996" s="87"/>
    </row>
    <row r="997" spans="24:24" x14ac:dyDescent="0.25">
      <c r="X997" s="87"/>
    </row>
    <row r="998" spans="24:24" x14ac:dyDescent="0.25">
      <c r="X998" s="87"/>
    </row>
    <row r="999" spans="24:24" x14ac:dyDescent="0.25">
      <c r="X999" s="87"/>
    </row>
    <row r="1000" spans="24:24" x14ac:dyDescent="0.25">
      <c r="X1000" s="87"/>
    </row>
    <row r="1001" spans="24:24" x14ac:dyDescent="0.25">
      <c r="X1001" s="87"/>
    </row>
    <row r="1002" spans="24:24" x14ac:dyDescent="0.25">
      <c r="X1002" s="87"/>
    </row>
    <row r="1003" spans="24:24" x14ac:dyDescent="0.25">
      <c r="X1003" s="87"/>
    </row>
    <row r="1004" spans="24:24" x14ac:dyDescent="0.25">
      <c r="X1004" s="87"/>
    </row>
    <row r="1005" spans="24:24" x14ac:dyDescent="0.25">
      <c r="X1005" s="87"/>
    </row>
    <row r="1006" spans="24:24" x14ac:dyDescent="0.25">
      <c r="X1006" s="87"/>
    </row>
    <row r="1007" spans="24:24" x14ac:dyDescent="0.25">
      <c r="X1007" s="87"/>
    </row>
    <row r="1008" spans="24:24" x14ac:dyDescent="0.25">
      <c r="X1008" s="87"/>
    </row>
    <row r="1009" spans="24:24" x14ac:dyDescent="0.25">
      <c r="X1009" s="87"/>
    </row>
    <row r="1010" spans="24:24" x14ac:dyDescent="0.25">
      <c r="X1010" s="87"/>
    </row>
    <row r="1011" spans="24:24" x14ac:dyDescent="0.25">
      <c r="X1011" s="87"/>
    </row>
    <row r="1012" spans="24:24" x14ac:dyDescent="0.25">
      <c r="X1012" s="87"/>
    </row>
    <row r="1013" spans="24:24" x14ac:dyDescent="0.25">
      <c r="X1013" s="87"/>
    </row>
    <row r="1014" spans="24:24" x14ac:dyDescent="0.25">
      <c r="X1014" s="87"/>
    </row>
    <row r="1015" spans="24:24" x14ac:dyDescent="0.25">
      <c r="X1015" s="87"/>
    </row>
    <row r="1016" spans="24:24" x14ac:dyDescent="0.25">
      <c r="X1016" s="87"/>
    </row>
    <row r="1017" spans="24:24" x14ac:dyDescent="0.25">
      <c r="X1017" s="87"/>
    </row>
    <row r="1018" spans="24:24" x14ac:dyDescent="0.25">
      <c r="X1018" s="87"/>
    </row>
    <row r="1019" spans="24:24" x14ac:dyDescent="0.25">
      <c r="X1019" s="87"/>
    </row>
    <row r="1020" spans="24:24" x14ac:dyDescent="0.25">
      <c r="X1020" s="87"/>
    </row>
    <row r="1021" spans="24:24" x14ac:dyDescent="0.25">
      <c r="X1021" s="87"/>
    </row>
    <row r="1022" spans="24:24" x14ac:dyDescent="0.25">
      <c r="X1022" s="87"/>
    </row>
    <row r="1023" spans="24:24" x14ac:dyDescent="0.25">
      <c r="X1023" s="87"/>
    </row>
    <row r="1024" spans="24:24" x14ac:dyDescent="0.25">
      <c r="X1024" s="87"/>
    </row>
    <row r="1025" spans="24:24" x14ac:dyDescent="0.25">
      <c r="X1025" s="87"/>
    </row>
    <row r="1026" spans="24:24" x14ac:dyDescent="0.25">
      <c r="X1026" s="87"/>
    </row>
    <row r="1027" spans="24:24" x14ac:dyDescent="0.25">
      <c r="X1027" s="87"/>
    </row>
    <row r="1028" spans="24:24" x14ac:dyDescent="0.25">
      <c r="X1028" s="87"/>
    </row>
    <row r="1029" spans="24:24" x14ac:dyDescent="0.25">
      <c r="X1029" s="87"/>
    </row>
    <row r="1030" spans="24:24" x14ac:dyDescent="0.25">
      <c r="X1030" s="87"/>
    </row>
    <row r="1031" spans="24:24" x14ac:dyDescent="0.25">
      <c r="X1031" s="87"/>
    </row>
    <row r="1032" spans="24:24" x14ac:dyDescent="0.25">
      <c r="X1032" s="87"/>
    </row>
    <row r="1033" spans="24:24" x14ac:dyDescent="0.25">
      <c r="X1033" s="87"/>
    </row>
    <row r="1034" spans="24:24" x14ac:dyDescent="0.25">
      <c r="X1034" s="87"/>
    </row>
    <row r="1035" spans="24:24" x14ac:dyDescent="0.25">
      <c r="X1035" s="87"/>
    </row>
    <row r="1036" spans="24:24" x14ac:dyDescent="0.25">
      <c r="X1036" s="87"/>
    </row>
    <row r="1037" spans="24:24" x14ac:dyDescent="0.25">
      <c r="X1037" s="87"/>
    </row>
    <row r="1038" spans="24:24" x14ac:dyDescent="0.25">
      <c r="X1038" s="87"/>
    </row>
    <row r="1039" spans="24:24" x14ac:dyDescent="0.25">
      <c r="X1039" s="87"/>
    </row>
    <row r="1040" spans="24:24" x14ac:dyDescent="0.25">
      <c r="X1040" s="87"/>
    </row>
    <row r="1041" spans="24:24" x14ac:dyDescent="0.25">
      <c r="X1041" s="87"/>
    </row>
    <row r="1042" spans="24:24" x14ac:dyDescent="0.25">
      <c r="X1042" s="87"/>
    </row>
    <row r="1043" spans="24:24" x14ac:dyDescent="0.25">
      <c r="X1043" s="87"/>
    </row>
    <row r="1044" spans="24:24" x14ac:dyDescent="0.25">
      <c r="X1044" s="87"/>
    </row>
    <row r="1045" spans="24:24" x14ac:dyDescent="0.25">
      <c r="X1045" s="87"/>
    </row>
    <row r="1046" spans="24:24" x14ac:dyDescent="0.25">
      <c r="X1046" s="87"/>
    </row>
    <row r="1047" spans="24:24" x14ac:dyDescent="0.25">
      <c r="X1047" s="87"/>
    </row>
    <row r="1048" spans="24:24" x14ac:dyDescent="0.25">
      <c r="X1048" s="87"/>
    </row>
    <row r="1049" spans="24:24" x14ac:dyDescent="0.25">
      <c r="X1049" s="87"/>
    </row>
    <row r="1050" spans="24:24" x14ac:dyDescent="0.25">
      <c r="X1050" s="87"/>
    </row>
    <row r="1051" spans="24:24" x14ac:dyDescent="0.25">
      <c r="X1051" s="87"/>
    </row>
    <row r="1052" spans="24:24" x14ac:dyDescent="0.25">
      <c r="X1052" s="87"/>
    </row>
    <row r="1053" spans="24:24" x14ac:dyDescent="0.25">
      <c r="X1053" s="87"/>
    </row>
    <row r="1054" spans="24:24" x14ac:dyDescent="0.25">
      <c r="X1054" s="87"/>
    </row>
    <row r="1055" spans="24:24" x14ac:dyDescent="0.25">
      <c r="X1055" s="87"/>
    </row>
    <row r="1056" spans="24:24" x14ac:dyDescent="0.25">
      <c r="X1056" s="87"/>
    </row>
    <row r="1057" spans="24:24" x14ac:dyDescent="0.25">
      <c r="X1057" s="87"/>
    </row>
    <row r="1058" spans="24:24" x14ac:dyDescent="0.25">
      <c r="X1058" s="87"/>
    </row>
    <row r="1059" spans="24:24" x14ac:dyDescent="0.25">
      <c r="X1059" s="87"/>
    </row>
    <row r="1060" spans="24:24" x14ac:dyDescent="0.25">
      <c r="X1060" s="87"/>
    </row>
    <row r="1061" spans="24:24" x14ac:dyDescent="0.25">
      <c r="X1061" s="87"/>
    </row>
    <row r="1062" spans="24:24" x14ac:dyDescent="0.25">
      <c r="X1062" s="87"/>
    </row>
    <row r="1063" spans="24:24" x14ac:dyDescent="0.25">
      <c r="X1063" s="87"/>
    </row>
    <row r="1064" spans="24:24" x14ac:dyDescent="0.25">
      <c r="X1064" s="87"/>
    </row>
    <row r="1065" spans="24:24" x14ac:dyDescent="0.25">
      <c r="X1065" s="87"/>
    </row>
    <row r="1066" spans="24:24" x14ac:dyDescent="0.25">
      <c r="X1066" s="87"/>
    </row>
    <row r="1067" spans="24:24" x14ac:dyDescent="0.25">
      <c r="X1067" s="87"/>
    </row>
    <row r="1068" spans="24:24" x14ac:dyDescent="0.25">
      <c r="X1068" s="87"/>
    </row>
    <row r="1069" spans="24:24" x14ac:dyDescent="0.25">
      <c r="X1069" s="87"/>
    </row>
    <row r="1070" spans="24:24" x14ac:dyDescent="0.25">
      <c r="X1070" s="87"/>
    </row>
    <row r="1071" spans="24:24" x14ac:dyDescent="0.25">
      <c r="X1071" s="87"/>
    </row>
    <row r="1072" spans="24:24" x14ac:dyDescent="0.25">
      <c r="X1072" s="87"/>
    </row>
    <row r="1073" spans="24:24" x14ac:dyDescent="0.25">
      <c r="X1073" s="87"/>
    </row>
    <row r="1074" spans="24:24" x14ac:dyDescent="0.25">
      <c r="X1074" s="87"/>
    </row>
    <row r="1075" spans="24:24" x14ac:dyDescent="0.25">
      <c r="X1075" s="87"/>
    </row>
    <row r="1076" spans="24:24" x14ac:dyDescent="0.25">
      <c r="X1076" s="87"/>
    </row>
    <row r="1077" spans="24:24" x14ac:dyDescent="0.25">
      <c r="X1077" s="87"/>
    </row>
    <row r="1078" spans="24:24" x14ac:dyDescent="0.25">
      <c r="X1078" s="87"/>
    </row>
    <row r="1079" spans="24:24" x14ac:dyDescent="0.25">
      <c r="X1079" s="87"/>
    </row>
    <row r="1080" spans="24:24" x14ac:dyDescent="0.25">
      <c r="X1080" s="87"/>
    </row>
    <row r="1081" spans="24:24" x14ac:dyDescent="0.25">
      <c r="X1081" s="87"/>
    </row>
    <row r="1082" spans="24:24" x14ac:dyDescent="0.25">
      <c r="X1082" s="87"/>
    </row>
    <row r="1083" spans="24:24" x14ac:dyDescent="0.25">
      <c r="X1083" s="87"/>
    </row>
    <row r="1084" spans="24:24" x14ac:dyDescent="0.25">
      <c r="X1084" s="87"/>
    </row>
    <row r="1085" spans="24:24" x14ac:dyDescent="0.25">
      <c r="X1085" s="87"/>
    </row>
    <row r="1086" spans="24:24" x14ac:dyDescent="0.25">
      <c r="X1086" s="87"/>
    </row>
    <row r="1087" spans="24:24" x14ac:dyDescent="0.25">
      <c r="X1087" s="87"/>
    </row>
    <row r="1088" spans="24:24" x14ac:dyDescent="0.25">
      <c r="X1088" s="87"/>
    </row>
    <row r="1089" spans="24:24" x14ac:dyDescent="0.25">
      <c r="X1089" s="87"/>
    </row>
    <row r="1090" spans="24:24" x14ac:dyDescent="0.25">
      <c r="X1090" s="87"/>
    </row>
    <row r="1091" spans="24:24" x14ac:dyDescent="0.25">
      <c r="X1091" s="87"/>
    </row>
    <row r="1092" spans="24:24" x14ac:dyDescent="0.25">
      <c r="X1092" s="87"/>
    </row>
    <row r="1093" spans="24:24" x14ac:dyDescent="0.25">
      <c r="X1093" s="87"/>
    </row>
    <row r="1094" spans="24:24" x14ac:dyDescent="0.25">
      <c r="X1094" s="87"/>
    </row>
    <row r="1095" spans="24:24" x14ac:dyDescent="0.25">
      <c r="X1095" s="87"/>
    </row>
    <row r="1096" spans="24:24" x14ac:dyDescent="0.25">
      <c r="X1096" s="87"/>
    </row>
    <row r="1097" spans="24:24" x14ac:dyDescent="0.25">
      <c r="X1097" s="87"/>
    </row>
    <row r="1098" spans="24:24" x14ac:dyDescent="0.25">
      <c r="X1098" s="87"/>
    </row>
    <row r="1099" spans="24:24" x14ac:dyDescent="0.25">
      <c r="X1099" s="87"/>
    </row>
    <row r="1100" spans="24:24" x14ac:dyDescent="0.25">
      <c r="X1100" s="87"/>
    </row>
    <row r="1101" spans="24:24" x14ac:dyDescent="0.25">
      <c r="X1101" s="87"/>
    </row>
    <row r="1102" spans="24:24" x14ac:dyDescent="0.25">
      <c r="X1102" s="87"/>
    </row>
    <row r="1103" spans="24:24" x14ac:dyDescent="0.25">
      <c r="X1103" s="87"/>
    </row>
    <row r="1104" spans="24:24" x14ac:dyDescent="0.25">
      <c r="X1104" s="87"/>
    </row>
    <row r="1105" spans="24:24" x14ac:dyDescent="0.25">
      <c r="X1105" s="87"/>
    </row>
    <row r="1106" spans="24:24" x14ac:dyDescent="0.25">
      <c r="X1106" s="87"/>
    </row>
    <row r="1107" spans="24:24" x14ac:dyDescent="0.25">
      <c r="X1107" s="87"/>
    </row>
    <row r="1108" spans="24:24" x14ac:dyDescent="0.25">
      <c r="X1108" s="87"/>
    </row>
    <row r="1109" spans="24:24" x14ac:dyDescent="0.25">
      <c r="X1109" s="87"/>
    </row>
    <row r="1110" spans="24:24" x14ac:dyDescent="0.25">
      <c r="X1110" s="87"/>
    </row>
    <row r="1111" spans="24:24" x14ac:dyDescent="0.25">
      <c r="X1111" s="87"/>
    </row>
    <row r="1112" spans="24:24" x14ac:dyDescent="0.25">
      <c r="X1112" s="87"/>
    </row>
    <row r="1113" spans="24:24" x14ac:dyDescent="0.25">
      <c r="X1113" s="87"/>
    </row>
    <row r="1114" spans="24:24" x14ac:dyDescent="0.25">
      <c r="X1114" s="87"/>
    </row>
    <row r="1115" spans="24:24" x14ac:dyDescent="0.25">
      <c r="X1115" s="87"/>
    </row>
    <row r="1116" spans="24:24" x14ac:dyDescent="0.25">
      <c r="X1116" s="87"/>
    </row>
    <row r="1117" spans="24:24" x14ac:dyDescent="0.25">
      <c r="X1117" s="87"/>
    </row>
    <row r="1118" spans="24:24" x14ac:dyDescent="0.25">
      <c r="X1118" s="87"/>
    </row>
    <row r="1119" spans="24:24" x14ac:dyDescent="0.25">
      <c r="X1119" s="87"/>
    </row>
    <row r="1120" spans="24:24" x14ac:dyDescent="0.25">
      <c r="X1120" s="87"/>
    </row>
    <row r="1121" spans="24:24" x14ac:dyDescent="0.25">
      <c r="X1121" s="87"/>
    </row>
    <row r="1122" spans="24:24" x14ac:dyDescent="0.25">
      <c r="X1122" s="87"/>
    </row>
    <row r="1123" spans="24:24" x14ac:dyDescent="0.25">
      <c r="X1123" s="87"/>
    </row>
    <row r="1124" spans="24:24" x14ac:dyDescent="0.25">
      <c r="X1124" s="87"/>
    </row>
    <row r="1125" spans="24:24" x14ac:dyDescent="0.25">
      <c r="X1125" s="87"/>
    </row>
    <row r="1126" spans="24:24" x14ac:dyDescent="0.25">
      <c r="X1126" s="87"/>
    </row>
    <row r="1127" spans="24:24" x14ac:dyDescent="0.25">
      <c r="X1127" s="87"/>
    </row>
    <row r="1128" spans="24:24" x14ac:dyDescent="0.25">
      <c r="X1128" s="87"/>
    </row>
    <row r="1129" spans="24:24" x14ac:dyDescent="0.25">
      <c r="X1129" s="87"/>
    </row>
    <row r="1130" spans="24:24" x14ac:dyDescent="0.25">
      <c r="X1130" s="87"/>
    </row>
    <row r="1131" spans="24:24" x14ac:dyDescent="0.25">
      <c r="X1131" s="87"/>
    </row>
    <row r="1132" spans="24:24" x14ac:dyDescent="0.25">
      <c r="X1132" s="87"/>
    </row>
    <row r="1133" spans="24:24" x14ac:dyDescent="0.25">
      <c r="X1133" s="87"/>
    </row>
    <row r="1134" spans="24:24" x14ac:dyDescent="0.25">
      <c r="X1134" s="87"/>
    </row>
    <row r="1135" spans="24:24" x14ac:dyDescent="0.25">
      <c r="X1135" s="87"/>
    </row>
    <row r="1136" spans="24:24" x14ac:dyDescent="0.25">
      <c r="X1136" s="87"/>
    </row>
    <row r="1137" spans="24:24" x14ac:dyDescent="0.25">
      <c r="X1137" s="87"/>
    </row>
    <row r="1138" spans="24:24" x14ac:dyDescent="0.25">
      <c r="X1138" s="87"/>
    </row>
    <row r="1139" spans="24:24" x14ac:dyDescent="0.25">
      <c r="X1139" s="87"/>
    </row>
    <row r="1140" spans="24:24" x14ac:dyDescent="0.25">
      <c r="X1140" s="87"/>
    </row>
    <row r="1141" spans="24:24" x14ac:dyDescent="0.25">
      <c r="X1141" s="87"/>
    </row>
    <row r="1142" spans="24:24" x14ac:dyDescent="0.25">
      <c r="X1142" s="87"/>
    </row>
    <row r="1143" spans="24:24" x14ac:dyDescent="0.25">
      <c r="X1143" s="87"/>
    </row>
    <row r="1144" spans="24:24" x14ac:dyDescent="0.25">
      <c r="X1144" s="87"/>
    </row>
    <row r="1145" spans="24:24" x14ac:dyDescent="0.25">
      <c r="X1145" s="87"/>
    </row>
    <row r="1146" spans="24:24" x14ac:dyDescent="0.25">
      <c r="X1146" s="87"/>
    </row>
    <row r="1147" spans="24:24" x14ac:dyDescent="0.25">
      <c r="X1147" s="87"/>
    </row>
    <row r="1148" spans="24:24" x14ac:dyDescent="0.25">
      <c r="X1148" s="87"/>
    </row>
    <row r="1149" spans="24:24" x14ac:dyDescent="0.25">
      <c r="X1149" s="87"/>
    </row>
    <row r="1150" spans="24:24" x14ac:dyDescent="0.25">
      <c r="X1150" s="87"/>
    </row>
    <row r="1151" spans="24:24" x14ac:dyDescent="0.25">
      <c r="X1151" s="87"/>
    </row>
    <row r="1152" spans="24:24" x14ac:dyDescent="0.25">
      <c r="X1152" s="87"/>
    </row>
    <row r="1153" spans="24:24" x14ac:dyDescent="0.25">
      <c r="X1153" s="87"/>
    </row>
    <row r="1154" spans="24:24" x14ac:dyDescent="0.25">
      <c r="X1154" s="87"/>
    </row>
    <row r="1155" spans="24:24" x14ac:dyDescent="0.25">
      <c r="X1155" s="87"/>
    </row>
    <row r="1156" spans="24:24" x14ac:dyDescent="0.25">
      <c r="X1156" s="87"/>
    </row>
    <row r="1157" spans="24:24" x14ac:dyDescent="0.25">
      <c r="X1157" s="87"/>
    </row>
    <row r="1158" spans="24:24" x14ac:dyDescent="0.25">
      <c r="X1158" s="87"/>
    </row>
    <row r="1159" spans="24:24" x14ac:dyDescent="0.25">
      <c r="X1159" s="87"/>
    </row>
    <row r="1160" spans="24:24" x14ac:dyDescent="0.25">
      <c r="X1160" s="87"/>
    </row>
    <row r="1161" spans="24:24" x14ac:dyDescent="0.25">
      <c r="X1161" s="87"/>
    </row>
    <row r="1162" spans="24:24" x14ac:dyDescent="0.25">
      <c r="X1162" s="87"/>
    </row>
    <row r="1163" spans="24:24" x14ac:dyDescent="0.25">
      <c r="X1163" s="87"/>
    </row>
    <row r="1164" spans="24:24" x14ac:dyDescent="0.25">
      <c r="X1164" s="87"/>
    </row>
    <row r="1165" spans="24:24" x14ac:dyDescent="0.25">
      <c r="X1165" s="87"/>
    </row>
    <row r="1166" spans="24:24" x14ac:dyDescent="0.25">
      <c r="X1166" s="87"/>
    </row>
    <row r="1167" spans="24:24" x14ac:dyDescent="0.25">
      <c r="X1167" s="87"/>
    </row>
    <row r="1168" spans="24:24" x14ac:dyDescent="0.25">
      <c r="X1168" s="87"/>
    </row>
    <row r="1169" spans="24:24" x14ac:dyDescent="0.25">
      <c r="X1169" s="87"/>
    </row>
    <row r="1170" spans="24:24" x14ac:dyDescent="0.25">
      <c r="X1170" s="87"/>
    </row>
    <row r="1171" spans="24:24" x14ac:dyDescent="0.25">
      <c r="X1171" s="87"/>
    </row>
    <row r="1172" spans="24:24" x14ac:dyDescent="0.25">
      <c r="X1172" s="87"/>
    </row>
    <row r="1173" spans="24:24" x14ac:dyDescent="0.25">
      <c r="X1173" s="87"/>
    </row>
    <row r="1174" spans="24:24" x14ac:dyDescent="0.25">
      <c r="X1174" s="87"/>
    </row>
    <row r="1175" spans="24:24" x14ac:dyDescent="0.25">
      <c r="X1175" s="87"/>
    </row>
    <row r="1176" spans="24:24" x14ac:dyDescent="0.25">
      <c r="X1176" s="87"/>
    </row>
    <row r="1177" spans="24:24" x14ac:dyDescent="0.25">
      <c r="X1177" s="87"/>
    </row>
    <row r="1178" spans="24:24" x14ac:dyDescent="0.25">
      <c r="X1178" s="87"/>
    </row>
    <row r="1179" spans="24:24" x14ac:dyDescent="0.25">
      <c r="X1179" s="87"/>
    </row>
    <row r="1180" spans="24:24" x14ac:dyDescent="0.25">
      <c r="X1180" s="87"/>
    </row>
    <row r="1181" spans="24:24" x14ac:dyDescent="0.25">
      <c r="X1181" s="87"/>
    </row>
    <row r="1182" spans="24:24" x14ac:dyDescent="0.25">
      <c r="X1182" s="87"/>
    </row>
    <row r="1183" spans="24:24" x14ac:dyDescent="0.25">
      <c r="X1183" s="87"/>
    </row>
    <row r="1184" spans="24:24" x14ac:dyDescent="0.25">
      <c r="X1184" s="87"/>
    </row>
    <row r="1185" spans="24:24" x14ac:dyDescent="0.25">
      <c r="X1185" s="87"/>
    </row>
    <row r="1186" spans="24:24" x14ac:dyDescent="0.25">
      <c r="X1186" s="87"/>
    </row>
    <row r="1187" spans="24:24" x14ac:dyDescent="0.25">
      <c r="X1187" s="87"/>
    </row>
    <row r="1188" spans="24:24" x14ac:dyDescent="0.25">
      <c r="X1188" s="87"/>
    </row>
    <row r="1189" spans="24:24" x14ac:dyDescent="0.25">
      <c r="X1189" s="87"/>
    </row>
    <row r="1190" spans="24:24" x14ac:dyDescent="0.25">
      <c r="X1190" s="87"/>
    </row>
    <row r="1191" spans="24:24" x14ac:dyDescent="0.25">
      <c r="X1191" s="87"/>
    </row>
    <row r="1192" spans="24:24" x14ac:dyDescent="0.25">
      <c r="X1192" s="87"/>
    </row>
    <row r="1193" spans="24:24" x14ac:dyDescent="0.25">
      <c r="X1193" s="87"/>
    </row>
    <row r="1194" spans="24:24" x14ac:dyDescent="0.25">
      <c r="X1194" s="87"/>
    </row>
    <row r="1195" spans="24:24" x14ac:dyDescent="0.25">
      <c r="X1195" s="87"/>
    </row>
    <row r="1196" spans="24:24" x14ac:dyDescent="0.25">
      <c r="X1196" s="87"/>
    </row>
    <row r="1197" spans="24:24" x14ac:dyDescent="0.25">
      <c r="X1197" s="87"/>
    </row>
    <row r="1198" spans="24:24" x14ac:dyDescent="0.25">
      <c r="X1198" s="87"/>
    </row>
    <row r="1199" spans="24:24" x14ac:dyDescent="0.25">
      <c r="X1199" s="87"/>
    </row>
    <row r="1200" spans="24:24" x14ac:dyDescent="0.25">
      <c r="X1200" s="87"/>
    </row>
    <row r="1201" spans="24:24" x14ac:dyDescent="0.25">
      <c r="X1201" s="87"/>
    </row>
    <row r="1202" spans="24:24" x14ac:dyDescent="0.25">
      <c r="X1202" s="87"/>
    </row>
    <row r="1203" spans="24:24" x14ac:dyDescent="0.25">
      <c r="X1203" s="87"/>
    </row>
    <row r="1204" spans="24:24" x14ac:dyDescent="0.25">
      <c r="X1204" s="87"/>
    </row>
    <row r="1205" spans="24:24" x14ac:dyDescent="0.25">
      <c r="X1205" s="87"/>
    </row>
    <row r="1206" spans="24:24" x14ac:dyDescent="0.25">
      <c r="X1206" s="87"/>
    </row>
    <row r="1207" spans="24:24" x14ac:dyDescent="0.25">
      <c r="X1207" s="87"/>
    </row>
    <row r="1208" spans="24:24" x14ac:dyDescent="0.25">
      <c r="X1208" s="87"/>
    </row>
    <row r="1209" spans="24:24" x14ac:dyDescent="0.25">
      <c r="X1209" s="87"/>
    </row>
    <row r="1210" spans="24:24" x14ac:dyDescent="0.25">
      <c r="X1210" s="87"/>
    </row>
    <row r="1211" spans="24:24" x14ac:dyDescent="0.25">
      <c r="X1211" s="87"/>
    </row>
    <row r="1212" spans="24:24" x14ac:dyDescent="0.25">
      <c r="X1212" s="87"/>
    </row>
    <row r="1213" spans="24:24" x14ac:dyDescent="0.25">
      <c r="X1213" s="87"/>
    </row>
    <row r="1214" spans="24:24" x14ac:dyDescent="0.25">
      <c r="X1214" s="87"/>
    </row>
    <row r="1215" spans="24:24" x14ac:dyDescent="0.25">
      <c r="X1215" s="87"/>
    </row>
    <row r="1216" spans="24:24" x14ac:dyDescent="0.25">
      <c r="X1216" s="87"/>
    </row>
    <row r="1217" spans="24:24" x14ac:dyDescent="0.25">
      <c r="X1217" s="87"/>
    </row>
    <row r="1218" spans="24:24" x14ac:dyDescent="0.25">
      <c r="X1218" s="87"/>
    </row>
    <row r="1219" spans="24:24" x14ac:dyDescent="0.25">
      <c r="X1219" s="87"/>
    </row>
    <row r="1220" spans="24:24" x14ac:dyDescent="0.25">
      <c r="X1220" s="87"/>
    </row>
    <row r="1221" spans="24:24" x14ac:dyDescent="0.25">
      <c r="X1221" s="87"/>
    </row>
    <row r="1222" spans="24:24" x14ac:dyDescent="0.25">
      <c r="X1222" s="87"/>
    </row>
    <row r="1223" spans="24:24" x14ac:dyDescent="0.25">
      <c r="X1223" s="87"/>
    </row>
    <row r="1224" spans="24:24" x14ac:dyDescent="0.25">
      <c r="X1224" s="87"/>
    </row>
    <row r="1225" spans="24:24" x14ac:dyDescent="0.25">
      <c r="X1225" s="87"/>
    </row>
    <row r="1226" spans="24:24" x14ac:dyDescent="0.25">
      <c r="X1226" s="87"/>
    </row>
    <row r="1227" spans="24:24" x14ac:dyDescent="0.25">
      <c r="X1227" s="87"/>
    </row>
    <row r="1228" spans="24:24" x14ac:dyDescent="0.25">
      <c r="X1228" s="87"/>
    </row>
    <row r="1229" spans="24:24" x14ac:dyDescent="0.25">
      <c r="X1229" s="87"/>
    </row>
    <row r="1230" spans="24:24" x14ac:dyDescent="0.25">
      <c r="X1230" s="87"/>
    </row>
    <row r="1231" spans="24:24" x14ac:dyDescent="0.25">
      <c r="X1231" s="87"/>
    </row>
    <row r="1232" spans="24:24" x14ac:dyDescent="0.25">
      <c r="X1232" s="87"/>
    </row>
    <row r="1233" spans="24:24" x14ac:dyDescent="0.25">
      <c r="X1233" s="87"/>
    </row>
    <row r="1234" spans="24:24" x14ac:dyDescent="0.25">
      <c r="X1234" s="87"/>
    </row>
    <row r="1235" spans="24:24" x14ac:dyDescent="0.25">
      <c r="X1235" s="87"/>
    </row>
    <row r="1236" spans="24:24" x14ac:dyDescent="0.25">
      <c r="X1236" s="87"/>
    </row>
    <row r="1237" spans="24:24" x14ac:dyDescent="0.25">
      <c r="X1237" s="87"/>
    </row>
    <row r="1238" spans="24:24" x14ac:dyDescent="0.25">
      <c r="X1238" s="87"/>
    </row>
    <row r="1239" spans="24:24" x14ac:dyDescent="0.25">
      <c r="X1239" s="87"/>
    </row>
    <row r="1240" spans="24:24" x14ac:dyDescent="0.25">
      <c r="X1240" s="87"/>
    </row>
    <row r="1241" spans="24:24" x14ac:dyDescent="0.25">
      <c r="X1241" s="87"/>
    </row>
    <row r="1242" spans="24:24" x14ac:dyDescent="0.25">
      <c r="X1242" s="87"/>
    </row>
    <row r="1243" spans="24:24" x14ac:dyDescent="0.25">
      <c r="X1243" s="87"/>
    </row>
    <row r="1244" spans="24:24" x14ac:dyDescent="0.25">
      <c r="X1244" s="87"/>
    </row>
    <row r="1245" spans="24:24" x14ac:dyDescent="0.25">
      <c r="X1245" s="87"/>
    </row>
    <row r="1246" spans="24:24" x14ac:dyDescent="0.25">
      <c r="X1246" s="87"/>
    </row>
    <row r="1247" spans="24:24" x14ac:dyDescent="0.25">
      <c r="X1247" s="87"/>
    </row>
    <row r="1248" spans="24:24" x14ac:dyDescent="0.25">
      <c r="X1248" s="87"/>
    </row>
    <row r="1249" spans="24:24" x14ac:dyDescent="0.25">
      <c r="X1249" s="87"/>
    </row>
    <row r="1250" spans="24:24" x14ac:dyDescent="0.25">
      <c r="X1250" s="87"/>
    </row>
    <row r="1251" spans="24:24" x14ac:dyDescent="0.25">
      <c r="X1251" s="87"/>
    </row>
    <row r="1252" spans="24:24" x14ac:dyDescent="0.25">
      <c r="X1252" s="87"/>
    </row>
    <row r="1253" spans="24:24" x14ac:dyDescent="0.25">
      <c r="X1253" s="87"/>
    </row>
    <row r="1254" spans="24:24" x14ac:dyDescent="0.25">
      <c r="X1254" s="87"/>
    </row>
    <row r="1255" spans="24:24" x14ac:dyDescent="0.25">
      <c r="X1255" s="87"/>
    </row>
    <row r="1256" spans="24:24" x14ac:dyDescent="0.25">
      <c r="X1256" s="87"/>
    </row>
    <row r="1257" spans="24:24" x14ac:dyDescent="0.25">
      <c r="X1257" s="87"/>
    </row>
    <row r="1258" spans="24:24" x14ac:dyDescent="0.25">
      <c r="X1258" s="87"/>
    </row>
    <row r="1259" spans="24:24" x14ac:dyDescent="0.25">
      <c r="X1259" s="87"/>
    </row>
    <row r="1260" spans="24:24" x14ac:dyDescent="0.25">
      <c r="X1260" s="87"/>
    </row>
    <row r="1261" spans="24:24" x14ac:dyDescent="0.25">
      <c r="X1261" s="87"/>
    </row>
    <row r="1262" spans="24:24" x14ac:dyDescent="0.25">
      <c r="X1262" s="87"/>
    </row>
    <row r="1263" spans="24:24" x14ac:dyDescent="0.25">
      <c r="X1263" s="87"/>
    </row>
    <row r="1264" spans="24:24" x14ac:dyDescent="0.25">
      <c r="X1264" s="87"/>
    </row>
    <row r="1265" spans="24:24" x14ac:dyDescent="0.25">
      <c r="X1265" s="87"/>
    </row>
    <row r="1266" spans="24:24" x14ac:dyDescent="0.25">
      <c r="X1266" s="87"/>
    </row>
    <row r="1267" spans="24:24" x14ac:dyDescent="0.25">
      <c r="X1267" s="87"/>
    </row>
    <row r="1268" spans="24:24" x14ac:dyDescent="0.25">
      <c r="X1268" s="87"/>
    </row>
    <row r="1269" spans="24:24" x14ac:dyDescent="0.25">
      <c r="X1269" s="87"/>
    </row>
    <row r="1270" spans="24:24" x14ac:dyDescent="0.25">
      <c r="X1270" s="87"/>
    </row>
    <row r="1271" spans="24:24" x14ac:dyDescent="0.25">
      <c r="X1271" s="87"/>
    </row>
    <row r="1272" spans="24:24" x14ac:dyDescent="0.25">
      <c r="X1272" s="87"/>
    </row>
    <row r="1273" spans="24:24" x14ac:dyDescent="0.25">
      <c r="X1273" s="87"/>
    </row>
    <row r="1274" spans="24:24" x14ac:dyDescent="0.25">
      <c r="X1274" s="87"/>
    </row>
    <row r="1275" spans="24:24" x14ac:dyDescent="0.25">
      <c r="X1275" s="87"/>
    </row>
    <row r="1276" spans="24:24" x14ac:dyDescent="0.25">
      <c r="X1276" s="87"/>
    </row>
    <row r="1277" spans="24:24" x14ac:dyDescent="0.25">
      <c r="X1277" s="87"/>
    </row>
    <row r="1278" spans="24:24" x14ac:dyDescent="0.25">
      <c r="X1278" s="87"/>
    </row>
    <row r="1279" spans="24:24" x14ac:dyDescent="0.25">
      <c r="X1279" s="87"/>
    </row>
    <row r="1280" spans="24:24" x14ac:dyDescent="0.25">
      <c r="X1280" s="87"/>
    </row>
    <row r="1281" spans="24:24" x14ac:dyDescent="0.25">
      <c r="X1281" s="87"/>
    </row>
    <row r="1282" spans="24:24" x14ac:dyDescent="0.25">
      <c r="X1282" s="87"/>
    </row>
    <row r="1283" spans="24:24" x14ac:dyDescent="0.25">
      <c r="X1283" s="87"/>
    </row>
    <row r="1284" spans="24:24" x14ac:dyDescent="0.25">
      <c r="X1284" s="87"/>
    </row>
    <row r="1285" spans="24:24" x14ac:dyDescent="0.25">
      <c r="X1285" s="87"/>
    </row>
    <row r="1286" spans="24:24" x14ac:dyDescent="0.25">
      <c r="X1286" s="87"/>
    </row>
    <row r="1287" spans="24:24" x14ac:dyDescent="0.25">
      <c r="X1287" s="87"/>
    </row>
    <row r="1288" spans="24:24" x14ac:dyDescent="0.25">
      <c r="X1288" s="87"/>
    </row>
    <row r="1289" spans="24:24" x14ac:dyDescent="0.25">
      <c r="X1289" s="87"/>
    </row>
    <row r="1290" spans="24:24" x14ac:dyDescent="0.25">
      <c r="X1290" s="87"/>
    </row>
    <row r="1291" spans="24:24" x14ac:dyDescent="0.25">
      <c r="X1291" s="87"/>
    </row>
    <row r="1292" spans="24:24" x14ac:dyDescent="0.25">
      <c r="X1292" s="87"/>
    </row>
    <row r="1293" spans="24:24" x14ac:dyDescent="0.25">
      <c r="X1293" s="87"/>
    </row>
    <row r="1294" spans="24:24" x14ac:dyDescent="0.25">
      <c r="X1294" s="87"/>
    </row>
    <row r="1295" spans="24:24" x14ac:dyDescent="0.25">
      <c r="X1295" s="87"/>
    </row>
    <row r="1296" spans="24:24" x14ac:dyDescent="0.25">
      <c r="X1296" s="87"/>
    </row>
    <row r="1297" spans="24:24" x14ac:dyDescent="0.25">
      <c r="X1297" s="87"/>
    </row>
    <row r="1298" spans="24:24" x14ac:dyDescent="0.25">
      <c r="X1298" s="87"/>
    </row>
    <row r="1299" spans="24:24" x14ac:dyDescent="0.25">
      <c r="X1299" s="87"/>
    </row>
    <row r="1300" spans="24:24" x14ac:dyDescent="0.25">
      <c r="X1300" s="87"/>
    </row>
    <row r="1301" spans="24:24" x14ac:dyDescent="0.25">
      <c r="X1301" s="87"/>
    </row>
    <row r="1302" spans="24:24" x14ac:dyDescent="0.25">
      <c r="X1302" s="87"/>
    </row>
    <row r="1303" spans="24:24" x14ac:dyDescent="0.25">
      <c r="X1303" s="87"/>
    </row>
    <row r="1304" spans="24:24" x14ac:dyDescent="0.25">
      <c r="X1304" s="87"/>
    </row>
    <row r="1305" spans="24:24" x14ac:dyDescent="0.25">
      <c r="X1305" s="87"/>
    </row>
    <row r="1306" spans="24:24" x14ac:dyDescent="0.25">
      <c r="X1306" s="87"/>
    </row>
    <row r="1307" spans="24:24" x14ac:dyDescent="0.25">
      <c r="X1307" s="87"/>
    </row>
    <row r="1308" spans="24:24" x14ac:dyDescent="0.25">
      <c r="X1308" s="87"/>
    </row>
    <row r="1309" spans="24:24" x14ac:dyDescent="0.25">
      <c r="X1309" s="87"/>
    </row>
    <row r="1310" spans="24:24" x14ac:dyDescent="0.25">
      <c r="X1310" s="87"/>
    </row>
    <row r="1311" spans="24:24" x14ac:dyDescent="0.25">
      <c r="X1311" s="87"/>
    </row>
    <row r="1312" spans="24:24" x14ac:dyDescent="0.25">
      <c r="X1312" s="87"/>
    </row>
    <row r="1313" spans="24:24" x14ac:dyDescent="0.25">
      <c r="X1313" s="87"/>
    </row>
    <row r="1314" spans="24:24" x14ac:dyDescent="0.25">
      <c r="X1314" s="87"/>
    </row>
    <row r="1315" spans="24:24" x14ac:dyDescent="0.25">
      <c r="X1315" s="87"/>
    </row>
    <row r="1316" spans="24:24" x14ac:dyDescent="0.25">
      <c r="X1316" s="87"/>
    </row>
    <row r="1317" spans="24:24" x14ac:dyDescent="0.25">
      <c r="X1317" s="87"/>
    </row>
    <row r="1318" spans="24:24" x14ac:dyDescent="0.25">
      <c r="X1318" s="87"/>
    </row>
    <row r="1319" spans="24:24" x14ac:dyDescent="0.25">
      <c r="X1319" s="87"/>
    </row>
    <row r="1320" spans="24:24" x14ac:dyDescent="0.25">
      <c r="X1320" s="87"/>
    </row>
    <row r="1321" spans="24:24" x14ac:dyDescent="0.25">
      <c r="X1321" s="87"/>
    </row>
    <row r="1322" spans="24:24" x14ac:dyDescent="0.25">
      <c r="X1322" s="87"/>
    </row>
    <row r="1323" spans="24:24" x14ac:dyDescent="0.25">
      <c r="X1323" s="87"/>
    </row>
    <row r="1324" spans="24:24" x14ac:dyDescent="0.25">
      <c r="X1324" s="87"/>
    </row>
    <row r="1325" spans="24:24" x14ac:dyDescent="0.25">
      <c r="X1325" s="87"/>
    </row>
    <row r="1326" spans="24:24" x14ac:dyDescent="0.25">
      <c r="X1326" s="87"/>
    </row>
    <row r="1327" spans="24:24" x14ac:dyDescent="0.25">
      <c r="X1327" s="87"/>
    </row>
    <row r="1328" spans="24:24" x14ac:dyDescent="0.25">
      <c r="X1328" s="87"/>
    </row>
    <row r="1329" spans="24:24" x14ac:dyDescent="0.25">
      <c r="X1329" s="87"/>
    </row>
    <row r="1330" spans="24:24" x14ac:dyDescent="0.25">
      <c r="X1330" s="87"/>
    </row>
    <row r="1331" spans="24:24" x14ac:dyDescent="0.25">
      <c r="X1331" s="87"/>
    </row>
    <row r="1332" spans="24:24" x14ac:dyDescent="0.25">
      <c r="X1332" s="87"/>
    </row>
    <row r="1333" spans="24:24" x14ac:dyDescent="0.25">
      <c r="X1333" s="87"/>
    </row>
    <row r="1334" spans="24:24" x14ac:dyDescent="0.25">
      <c r="X1334" s="87"/>
    </row>
    <row r="1335" spans="24:24" x14ac:dyDescent="0.25">
      <c r="X1335" s="87"/>
    </row>
    <row r="1336" spans="24:24" x14ac:dyDescent="0.25">
      <c r="X1336" s="87"/>
    </row>
    <row r="1337" spans="24:24" x14ac:dyDescent="0.25">
      <c r="X1337" s="87"/>
    </row>
    <row r="1338" spans="24:24" x14ac:dyDescent="0.25">
      <c r="X1338" s="87"/>
    </row>
    <row r="1339" spans="24:24" x14ac:dyDescent="0.25">
      <c r="X1339" s="87"/>
    </row>
    <row r="1340" spans="24:24" x14ac:dyDescent="0.25">
      <c r="X1340" s="87"/>
    </row>
    <row r="1341" spans="24:24" x14ac:dyDescent="0.25">
      <c r="X1341" s="87"/>
    </row>
    <row r="1342" spans="24:24" x14ac:dyDescent="0.25">
      <c r="X1342" s="87"/>
    </row>
    <row r="1343" spans="24:24" x14ac:dyDescent="0.25">
      <c r="X1343" s="87"/>
    </row>
    <row r="1344" spans="24:24" x14ac:dyDescent="0.25">
      <c r="X1344" s="87"/>
    </row>
    <row r="1345" spans="24:24" x14ac:dyDescent="0.25">
      <c r="X1345" s="87"/>
    </row>
    <row r="1346" spans="24:24" x14ac:dyDescent="0.25">
      <c r="X1346" s="87"/>
    </row>
    <row r="1347" spans="24:24" x14ac:dyDescent="0.25">
      <c r="X1347" s="87"/>
    </row>
    <row r="1348" spans="24:24" x14ac:dyDescent="0.25">
      <c r="X1348" s="87"/>
    </row>
    <row r="1349" spans="24:24" x14ac:dyDescent="0.25">
      <c r="X1349" s="87"/>
    </row>
    <row r="1350" spans="24:24" x14ac:dyDescent="0.25">
      <c r="X1350" s="87"/>
    </row>
    <row r="1351" spans="24:24" x14ac:dyDescent="0.25">
      <c r="X1351" s="87"/>
    </row>
    <row r="1352" spans="24:24" x14ac:dyDescent="0.25">
      <c r="X1352" s="87"/>
    </row>
    <row r="1353" spans="24:24" x14ac:dyDescent="0.25">
      <c r="X1353" s="87"/>
    </row>
    <row r="1354" spans="24:24" x14ac:dyDescent="0.25">
      <c r="X1354" s="87"/>
    </row>
    <row r="1355" spans="24:24" x14ac:dyDescent="0.25">
      <c r="X1355" s="87"/>
    </row>
    <row r="1356" spans="24:24" x14ac:dyDescent="0.25">
      <c r="X1356" s="87"/>
    </row>
    <row r="1357" spans="24:24" x14ac:dyDescent="0.25">
      <c r="X1357" s="87"/>
    </row>
    <row r="1358" spans="24:24" x14ac:dyDescent="0.25">
      <c r="X1358" s="87"/>
    </row>
    <row r="1359" spans="24:24" x14ac:dyDescent="0.25">
      <c r="X1359" s="87"/>
    </row>
    <row r="1360" spans="24:24" x14ac:dyDescent="0.25">
      <c r="X1360" s="87"/>
    </row>
    <row r="1361" spans="24:24" x14ac:dyDescent="0.25">
      <c r="X1361" s="87"/>
    </row>
    <row r="1362" spans="24:24" x14ac:dyDescent="0.25">
      <c r="X1362" s="87"/>
    </row>
    <row r="1363" spans="24:24" x14ac:dyDescent="0.25">
      <c r="X1363" s="87"/>
    </row>
    <row r="1364" spans="24:24" x14ac:dyDescent="0.25">
      <c r="X1364" s="87"/>
    </row>
    <row r="1365" spans="24:24" x14ac:dyDescent="0.25">
      <c r="X1365" s="87"/>
    </row>
    <row r="1366" spans="24:24" x14ac:dyDescent="0.25">
      <c r="X1366" s="87"/>
    </row>
    <row r="1367" spans="24:24" x14ac:dyDescent="0.25">
      <c r="X1367" s="87"/>
    </row>
    <row r="1368" spans="24:24" x14ac:dyDescent="0.25">
      <c r="X1368" s="87"/>
    </row>
    <row r="1369" spans="24:24" x14ac:dyDescent="0.25">
      <c r="X1369" s="87"/>
    </row>
    <row r="1370" spans="24:24" x14ac:dyDescent="0.25">
      <c r="X1370" s="87"/>
    </row>
    <row r="1371" spans="24:24" x14ac:dyDescent="0.25">
      <c r="X1371" s="87"/>
    </row>
    <row r="1372" spans="24:24" x14ac:dyDescent="0.25">
      <c r="X1372" s="87"/>
    </row>
    <row r="1373" spans="24:24" x14ac:dyDescent="0.25">
      <c r="X1373" s="87"/>
    </row>
    <row r="1374" spans="24:24" x14ac:dyDescent="0.25">
      <c r="X1374" s="87"/>
    </row>
    <row r="1375" spans="24:24" x14ac:dyDescent="0.25">
      <c r="X1375" s="87"/>
    </row>
    <row r="1376" spans="24:24" x14ac:dyDescent="0.25">
      <c r="X1376" s="87"/>
    </row>
    <row r="1377" spans="24:24" x14ac:dyDescent="0.25">
      <c r="X1377" s="87"/>
    </row>
    <row r="1378" spans="24:24" x14ac:dyDescent="0.25">
      <c r="X1378" s="87"/>
    </row>
    <row r="1379" spans="24:24" x14ac:dyDescent="0.25">
      <c r="X1379" s="87"/>
    </row>
    <row r="1380" spans="24:24" x14ac:dyDescent="0.25">
      <c r="X1380" s="87"/>
    </row>
    <row r="1381" spans="24:24" x14ac:dyDescent="0.25">
      <c r="X1381" s="87"/>
    </row>
    <row r="1382" spans="24:24" x14ac:dyDescent="0.25">
      <c r="X1382" s="87"/>
    </row>
    <row r="1383" spans="24:24" x14ac:dyDescent="0.25">
      <c r="X1383" s="87"/>
    </row>
    <row r="1384" spans="24:24" x14ac:dyDescent="0.25">
      <c r="X1384" s="87"/>
    </row>
    <row r="1385" spans="24:24" x14ac:dyDescent="0.25">
      <c r="X1385" s="87"/>
    </row>
    <row r="1386" spans="24:24" x14ac:dyDescent="0.25">
      <c r="X1386" s="87"/>
    </row>
    <row r="1387" spans="24:24" x14ac:dyDescent="0.25">
      <c r="X1387" s="87"/>
    </row>
    <row r="1388" spans="24:24" x14ac:dyDescent="0.25">
      <c r="X1388" s="87"/>
    </row>
    <row r="1389" spans="24:24" x14ac:dyDescent="0.25">
      <c r="X1389" s="87"/>
    </row>
    <row r="1390" spans="24:24" x14ac:dyDescent="0.25">
      <c r="X1390" s="87"/>
    </row>
    <row r="1391" spans="24:24" x14ac:dyDescent="0.25">
      <c r="X1391" s="87"/>
    </row>
    <row r="1392" spans="24:24" x14ac:dyDescent="0.25">
      <c r="X1392" s="87"/>
    </row>
    <row r="1393" spans="24:24" x14ac:dyDescent="0.25">
      <c r="X1393" s="87"/>
    </row>
    <row r="1394" spans="24:24" x14ac:dyDescent="0.25">
      <c r="X1394" s="87"/>
    </row>
    <row r="1395" spans="24:24" x14ac:dyDescent="0.25">
      <c r="X1395" s="87"/>
    </row>
    <row r="1396" spans="24:24" x14ac:dyDescent="0.25">
      <c r="X1396" s="87"/>
    </row>
    <row r="1397" spans="24:24" x14ac:dyDescent="0.25">
      <c r="X1397" s="87"/>
    </row>
    <row r="1398" spans="24:24" x14ac:dyDescent="0.25">
      <c r="X1398" s="87"/>
    </row>
    <row r="1399" spans="24:24" x14ac:dyDescent="0.25">
      <c r="X1399" s="87"/>
    </row>
    <row r="1400" spans="24:24" x14ac:dyDescent="0.25">
      <c r="X1400" s="87"/>
    </row>
    <row r="1401" spans="24:24" x14ac:dyDescent="0.25">
      <c r="X1401" s="87"/>
    </row>
    <row r="1402" spans="24:24" x14ac:dyDescent="0.25">
      <c r="X1402" s="87"/>
    </row>
    <row r="1403" spans="24:24" x14ac:dyDescent="0.25">
      <c r="X1403" s="87"/>
    </row>
    <row r="1404" spans="24:24" x14ac:dyDescent="0.25">
      <c r="X1404" s="87"/>
    </row>
    <row r="1405" spans="24:24" x14ac:dyDescent="0.25">
      <c r="X1405" s="87"/>
    </row>
    <row r="1406" spans="24:24" x14ac:dyDescent="0.25">
      <c r="X1406" s="87"/>
    </row>
    <row r="1407" spans="24:24" x14ac:dyDescent="0.25">
      <c r="X1407" s="87"/>
    </row>
    <row r="1408" spans="24:24" x14ac:dyDescent="0.25">
      <c r="X1408" s="87"/>
    </row>
    <row r="1409" spans="24:24" x14ac:dyDescent="0.25">
      <c r="X1409" s="87"/>
    </row>
    <row r="1410" spans="24:24" x14ac:dyDescent="0.25">
      <c r="X1410" s="87"/>
    </row>
    <row r="1411" spans="24:24" x14ac:dyDescent="0.25">
      <c r="X1411" s="87"/>
    </row>
    <row r="1412" spans="24:24" x14ac:dyDescent="0.25">
      <c r="X1412" s="87"/>
    </row>
    <row r="1413" spans="24:24" x14ac:dyDescent="0.25">
      <c r="X1413" s="87"/>
    </row>
    <row r="1414" spans="24:24" x14ac:dyDescent="0.25">
      <c r="X1414" s="87"/>
    </row>
    <row r="1415" spans="24:24" x14ac:dyDescent="0.25">
      <c r="X1415" s="87"/>
    </row>
    <row r="1416" spans="24:24" x14ac:dyDescent="0.25">
      <c r="X1416" s="87"/>
    </row>
    <row r="1417" spans="24:24" x14ac:dyDescent="0.25">
      <c r="X1417" s="87"/>
    </row>
    <row r="1418" spans="24:24" x14ac:dyDescent="0.25">
      <c r="X1418" s="87"/>
    </row>
    <row r="1419" spans="24:24" x14ac:dyDescent="0.25">
      <c r="X1419" s="87"/>
    </row>
    <row r="1420" spans="24:24" x14ac:dyDescent="0.25">
      <c r="X1420" s="87"/>
    </row>
    <row r="1421" spans="24:24" x14ac:dyDescent="0.25">
      <c r="X1421" s="87"/>
    </row>
    <row r="1422" spans="24:24" x14ac:dyDescent="0.25">
      <c r="X1422" s="87"/>
    </row>
    <row r="1423" spans="24:24" x14ac:dyDescent="0.25">
      <c r="X1423" s="87"/>
    </row>
    <row r="1424" spans="24:24" x14ac:dyDescent="0.25">
      <c r="X1424" s="87"/>
    </row>
    <row r="1425" spans="24:24" x14ac:dyDescent="0.25">
      <c r="X1425" s="87"/>
    </row>
    <row r="1426" spans="24:24" x14ac:dyDescent="0.25">
      <c r="X1426" s="87"/>
    </row>
    <row r="1427" spans="24:24" x14ac:dyDescent="0.25">
      <c r="X1427" s="87"/>
    </row>
    <row r="1428" spans="24:24" x14ac:dyDescent="0.25">
      <c r="X1428" s="87"/>
    </row>
    <row r="1429" spans="24:24" x14ac:dyDescent="0.25">
      <c r="X1429" s="87"/>
    </row>
    <row r="1430" spans="24:24" x14ac:dyDescent="0.25">
      <c r="X1430" s="87"/>
    </row>
    <row r="1431" spans="24:24" x14ac:dyDescent="0.25">
      <c r="X1431" s="87"/>
    </row>
    <row r="1432" spans="24:24" x14ac:dyDescent="0.25">
      <c r="X1432" s="87"/>
    </row>
    <row r="1433" spans="24:24" x14ac:dyDescent="0.25">
      <c r="X1433" s="87"/>
    </row>
    <row r="1434" spans="24:24" x14ac:dyDescent="0.25">
      <c r="X1434" s="87"/>
    </row>
    <row r="1435" spans="24:24" x14ac:dyDescent="0.25">
      <c r="X1435" s="87"/>
    </row>
    <row r="1436" spans="24:24" x14ac:dyDescent="0.25">
      <c r="X1436" s="87"/>
    </row>
    <row r="1437" spans="24:24" x14ac:dyDescent="0.25">
      <c r="X1437" s="87"/>
    </row>
    <row r="1438" spans="24:24" x14ac:dyDescent="0.25">
      <c r="X1438" s="87"/>
    </row>
    <row r="1439" spans="24:24" x14ac:dyDescent="0.25">
      <c r="X1439" s="87"/>
    </row>
    <row r="1440" spans="24:24" x14ac:dyDescent="0.25">
      <c r="X1440" s="87"/>
    </row>
    <row r="1441" spans="24:24" x14ac:dyDescent="0.25">
      <c r="X1441" s="87"/>
    </row>
    <row r="1442" spans="24:24" x14ac:dyDescent="0.25">
      <c r="X1442" s="87"/>
    </row>
    <row r="1443" spans="24:24" x14ac:dyDescent="0.25">
      <c r="X1443" s="87"/>
    </row>
    <row r="1444" spans="24:24" x14ac:dyDescent="0.25">
      <c r="X1444" s="87"/>
    </row>
    <row r="1445" spans="24:24" x14ac:dyDescent="0.25">
      <c r="X1445" s="87"/>
    </row>
    <row r="1446" spans="24:24" x14ac:dyDescent="0.25">
      <c r="X1446" s="87"/>
    </row>
    <row r="1447" spans="24:24" x14ac:dyDescent="0.25">
      <c r="X1447" s="87"/>
    </row>
    <row r="1448" spans="24:24" x14ac:dyDescent="0.25">
      <c r="X1448" s="87"/>
    </row>
    <row r="1449" spans="24:24" x14ac:dyDescent="0.25">
      <c r="X1449" s="87"/>
    </row>
    <row r="1450" spans="24:24" x14ac:dyDescent="0.25">
      <c r="X1450" s="87"/>
    </row>
    <row r="1451" spans="24:24" x14ac:dyDescent="0.25">
      <c r="X1451" s="87"/>
    </row>
    <row r="1452" spans="24:24" x14ac:dyDescent="0.25">
      <c r="X1452" s="87"/>
    </row>
    <row r="1453" spans="24:24" x14ac:dyDescent="0.25">
      <c r="X1453" s="87"/>
    </row>
    <row r="1454" spans="24:24" x14ac:dyDescent="0.25">
      <c r="X1454" s="87"/>
    </row>
    <row r="1455" spans="24:24" x14ac:dyDescent="0.25">
      <c r="X1455" s="87"/>
    </row>
    <row r="1456" spans="24:24" x14ac:dyDescent="0.25">
      <c r="X1456" s="87"/>
    </row>
    <row r="1457" spans="24:24" x14ac:dyDescent="0.25">
      <c r="X1457" s="87"/>
    </row>
    <row r="1458" spans="24:24" x14ac:dyDescent="0.25">
      <c r="X1458" s="87"/>
    </row>
    <row r="1459" spans="24:24" x14ac:dyDescent="0.25">
      <c r="X1459" s="87"/>
    </row>
    <row r="1460" spans="24:24" x14ac:dyDescent="0.25">
      <c r="X1460" s="87"/>
    </row>
    <row r="1461" spans="24:24" x14ac:dyDescent="0.25">
      <c r="X1461" s="87"/>
    </row>
    <row r="1462" spans="24:24" x14ac:dyDescent="0.25">
      <c r="X1462" s="87"/>
    </row>
    <row r="1463" spans="24:24" x14ac:dyDescent="0.25">
      <c r="X1463" s="87"/>
    </row>
    <row r="1464" spans="24:24" x14ac:dyDescent="0.25">
      <c r="X1464" s="87"/>
    </row>
    <row r="1465" spans="24:24" x14ac:dyDescent="0.25">
      <c r="X1465" s="87"/>
    </row>
    <row r="1466" spans="24:24" x14ac:dyDescent="0.25">
      <c r="X1466" s="87"/>
    </row>
    <row r="1467" spans="24:24" x14ac:dyDescent="0.25">
      <c r="X1467" s="87"/>
    </row>
    <row r="1468" spans="24:24" x14ac:dyDescent="0.25">
      <c r="X1468" s="87"/>
    </row>
    <row r="1469" spans="24:24" x14ac:dyDescent="0.25">
      <c r="X1469" s="87"/>
    </row>
    <row r="1470" spans="24:24" x14ac:dyDescent="0.25">
      <c r="X1470" s="87"/>
    </row>
    <row r="1471" spans="24:24" x14ac:dyDescent="0.25">
      <c r="X1471" s="87"/>
    </row>
    <row r="1472" spans="24:24" x14ac:dyDescent="0.25">
      <c r="X1472" s="87"/>
    </row>
    <row r="1473" spans="24:24" x14ac:dyDescent="0.25">
      <c r="X1473" s="87"/>
    </row>
    <row r="1474" spans="24:24" x14ac:dyDescent="0.25">
      <c r="X1474" s="87"/>
    </row>
    <row r="1475" spans="24:24" x14ac:dyDescent="0.25">
      <c r="X1475" s="87"/>
    </row>
    <row r="1476" spans="24:24" x14ac:dyDescent="0.25">
      <c r="X1476" s="87"/>
    </row>
    <row r="1477" spans="24:24" x14ac:dyDescent="0.25">
      <c r="X1477" s="87"/>
    </row>
    <row r="1478" spans="24:24" x14ac:dyDescent="0.25">
      <c r="X1478" s="87"/>
    </row>
    <row r="1479" spans="24:24" x14ac:dyDescent="0.25">
      <c r="X1479" s="87"/>
    </row>
    <row r="1480" spans="24:24" x14ac:dyDescent="0.25">
      <c r="X1480" s="87"/>
    </row>
    <row r="1481" spans="24:24" x14ac:dyDescent="0.25">
      <c r="X1481" s="87"/>
    </row>
    <row r="1482" spans="24:24" x14ac:dyDescent="0.25">
      <c r="X1482" s="87"/>
    </row>
    <row r="1483" spans="24:24" x14ac:dyDescent="0.25">
      <c r="X1483" s="87"/>
    </row>
    <row r="1484" spans="24:24" x14ac:dyDescent="0.25">
      <c r="X1484" s="87"/>
    </row>
    <row r="1485" spans="24:24" x14ac:dyDescent="0.25">
      <c r="X1485" s="87"/>
    </row>
    <row r="1486" spans="24:24" x14ac:dyDescent="0.25">
      <c r="X1486" s="87"/>
    </row>
    <row r="1487" spans="24:24" x14ac:dyDescent="0.25">
      <c r="X1487" s="87"/>
    </row>
    <row r="1488" spans="24:24" x14ac:dyDescent="0.25">
      <c r="X1488" s="87"/>
    </row>
    <row r="1489" spans="24:24" x14ac:dyDescent="0.25">
      <c r="X1489" s="87"/>
    </row>
    <row r="1490" spans="24:24" x14ac:dyDescent="0.25">
      <c r="X1490" s="87"/>
    </row>
    <row r="1491" spans="24:24" x14ac:dyDescent="0.25">
      <c r="X1491" s="87"/>
    </row>
    <row r="1492" spans="24:24" x14ac:dyDescent="0.25">
      <c r="X1492" s="87"/>
    </row>
    <row r="1493" spans="24:24" x14ac:dyDescent="0.25">
      <c r="X1493" s="87"/>
    </row>
    <row r="1494" spans="24:24" x14ac:dyDescent="0.25">
      <c r="X1494" s="87"/>
    </row>
    <row r="1495" spans="24:24" x14ac:dyDescent="0.25">
      <c r="X1495" s="87"/>
    </row>
    <row r="1496" spans="24:24" x14ac:dyDescent="0.25">
      <c r="X1496" s="87"/>
    </row>
    <row r="1497" spans="24:24" x14ac:dyDescent="0.25">
      <c r="X1497" s="87"/>
    </row>
    <row r="1498" spans="24:24" x14ac:dyDescent="0.25">
      <c r="X1498" s="87"/>
    </row>
    <row r="1499" spans="24:24" x14ac:dyDescent="0.25">
      <c r="X1499" s="87"/>
    </row>
    <row r="1500" spans="24:24" x14ac:dyDescent="0.25">
      <c r="X1500" s="87"/>
    </row>
    <row r="1501" spans="24:24" x14ac:dyDescent="0.25">
      <c r="X1501" s="87"/>
    </row>
    <row r="1502" spans="24:24" x14ac:dyDescent="0.25">
      <c r="X1502" s="87"/>
    </row>
    <row r="1503" spans="24:24" x14ac:dyDescent="0.25">
      <c r="X1503" s="87"/>
    </row>
    <row r="1504" spans="24:24" x14ac:dyDescent="0.25">
      <c r="X1504" s="87"/>
    </row>
    <row r="1505" spans="24:24" x14ac:dyDescent="0.25">
      <c r="X1505" s="87"/>
    </row>
    <row r="1506" spans="24:24" x14ac:dyDescent="0.25">
      <c r="X1506" s="87"/>
    </row>
    <row r="1507" spans="24:24" x14ac:dyDescent="0.25">
      <c r="X1507" s="87"/>
    </row>
    <row r="1508" spans="24:24" x14ac:dyDescent="0.25">
      <c r="X1508" s="87"/>
    </row>
    <row r="1509" spans="24:24" x14ac:dyDescent="0.25">
      <c r="X1509" s="87"/>
    </row>
    <row r="1510" spans="24:24" x14ac:dyDescent="0.25">
      <c r="X1510" s="87"/>
    </row>
    <row r="1511" spans="24:24" x14ac:dyDescent="0.25">
      <c r="X1511" s="87"/>
    </row>
    <row r="1512" spans="24:24" x14ac:dyDescent="0.25">
      <c r="X1512" s="87"/>
    </row>
    <row r="1513" spans="24:24" x14ac:dyDescent="0.25">
      <c r="X1513" s="87"/>
    </row>
    <row r="1514" spans="24:24" x14ac:dyDescent="0.25">
      <c r="X1514" s="87"/>
    </row>
    <row r="1515" spans="24:24" x14ac:dyDescent="0.25">
      <c r="X1515" s="87"/>
    </row>
    <row r="1516" spans="24:24" x14ac:dyDescent="0.25">
      <c r="X1516" s="87"/>
    </row>
    <row r="1517" spans="24:24" x14ac:dyDescent="0.25">
      <c r="X1517" s="87"/>
    </row>
    <row r="1518" spans="24:24" x14ac:dyDescent="0.25">
      <c r="X1518" s="87"/>
    </row>
    <row r="1519" spans="24:24" x14ac:dyDescent="0.25">
      <c r="X1519" s="87"/>
    </row>
    <row r="1520" spans="24:24" x14ac:dyDescent="0.25">
      <c r="X1520" s="87"/>
    </row>
    <row r="1521" spans="24:24" x14ac:dyDescent="0.25">
      <c r="X1521" s="87"/>
    </row>
    <row r="1522" spans="24:24" x14ac:dyDescent="0.25">
      <c r="X1522" s="87"/>
    </row>
    <row r="1523" spans="24:24" x14ac:dyDescent="0.25">
      <c r="X1523" s="87"/>
    </row>
    <row r="1524" spans="24:24" x14ac:dyDescent="0.25">
      <c r="X1524" s="87"/>
    </row>
    <row r="1525" spans="24:24" x14ac:dyDescent="0.25">
      <c r="X1525" s="87"/>
    </row>
    <row r="1526" spans="24:24" x14ac:dyDescent="0.25">
      <c r="X1526" s="87"/>
    </row>
    <row r="1527" spans="24:24" x14ac:dyDescent="0.25">
      <c r="X1527" s="87"/>
    </row>
    <row r="1528" spans="24:24" x14ac:dyDescent="0.25">
      <c r="X1528" s="87"/>
    </row>
    <row r="1529" spans="24:24" x14ac:dyDescent="0.25">
      <c r="X1529" s="87"/>
    </row>
    <row r="1530" spans="24:24" x14ac:dyDescent="0.25">
      <c r="X1530" s="87"/>
    </row>
    <row r="1531" spans="24:24" x14ac:dyDescent="0.25">
      <c r="X1531" s="87"/>
    </row>
    <row r="1532" spans="24:24" x14ac:dyDescent="0.25">
      <c r="X1532" s="87"/>
    </row>
    <row r="1533" spans="24:24" x14ac:dyDescent="0.25">
      <c r="X1533" s="87"/>
    </row>
    <row r="1534" spans="24:24" x14ac:dyDescent="0.25">
      <c r="X1534" s="87"/>
    </row>
    <row r="1535" spans="24:24" x14ac:dyDescent="0.25">
      <c r="X1535" s="87"/>
    </row>
    <row r="1536" spans="24:24" x14ac:dyDescent="0.25">
      <c r="X1536" s="87"/>
    </row>
    <row r="1537" spans="24:24" x14ac:dyDescent="0.25">
      <c r="X1537" s="87"/>
    </row>
    <row r="1538" spans="24:24" x14ac:dyDescent="0.25">
      <c r="X1538" s="87"/>
    </row>
    <row r="1539" spans="24:24" x14ac:dyDescent="0.25">
      <c r="X1539" s="87"/>
    </row>
    <row r="1540" spans="24:24" x14ac:dyDescent="0.25">
      <c r="X1540" s="87"/>
    </row>
    <row r="1541" spans="24:24" x14ac:dyDescent="0.25">
      <c r="X1541" s="87"/>
    </row>
    <row r="1542" spans="24:24" x14ac:dyDescent="0.25">
      <c r="X1542" s="87"/>
    </row>
    <row r="1543" spans="24:24" x14ac:dyDescent="0.25">
      <c r="X1543" s="87"/>
    </row>
    <row r="1544" spans="24:24" x14ac:dyDescent="0.25">
      <c r="X1544" s="87"/>
    </row>
    <row r="1545" spans="24:24" x14ac:dyDescent="0.25">
      <c r="X1545" s="87"/>
    </row>
    <row r="1546" spans="24:24" x14ac:dyDescent="0.25">
      <c r="X1546" s="87"/>
    </row>
    <row r="1547" spans="24:24" x14ac:dyDescent="0.25">
      <c r="X1547" s="87"/>
    </row>
    <row r="1548" spans="24:24" x14ac:dyDescent="0.25">
      <c r="X1548" s="87"/>
    </row>
    <row r="1549" spans="24:24" x14ac:dyDescent="0.25">
      <c r="X1549" s="87"/>
    </row>
    <row r="1550" spans="24:24" x14ac:dyDescent="0.25">
      <c r="X1550" s="87"/>
    </row>
    <row r="1551" spans="24:24" x14ac:dyDescent="0.25">
      <c r="X1551" s="87"/>
    </row>
    <row r="1552" spans="24:24" x14ac:dyDescent="0.25">
      <c r="X1552" s="87"/>
    </row>
    <row r="1553" spans="24:24" x14ac:dyDescent="0.25">
      <c r="X1553" s="87"/>
    </row>
    <row r="1554" spans="24:24" x14ac:dyDescent="0.25">
      <c r="X1554" s="87"/>
    </row>
    <row r="1555" spans="24:24" x14ac:dyDescent="0.25">
      <c r="X1555" s="87"/>
    </row>
    <row r="1556" spans="24:24" x14ac:dyDescent="0.25">
      <c r="X1556" s="87"/>
    </row>
    <row r="1557" spans="24:24" x14ac:dyDescent="0.25">
      <c r="X1557" s="87"/>
    </row>
    <row r="1558" spans="24:24" x14ac:dyDescent="0.25">
      <c r="X1558" s="87"/>
    </row>
    <row r="1559" spans="24:24" x14ac:dyDescent="0.25">
      <c r="X1559" s="87"/>
    </row>
    <row r="1560" spans="24:24" x14ac:dyDescent="0.25">
      <c r="X1560" s="87"/>
    </row>
    <row r="1561" spans="24:24" x14ac:dyDescent="0.25">
      <c r="X1561" s="87"/>
    </row>
    <row r="1562" spans="24:24" x14ac:dyDescent="0.25">
      <c r="X1562" s="87"/>
    </row>
    <row r="1563" spans="24:24" x14ac:dyDescent="0.25">
      <c r="X1563" s="87"/>
    </row>
    <row r="1564" spans="24:24" x14ac:dyDescent="0.25">
      <c r="X1564" s="87"/>
    </row>
    <row r="1565" spans="24:24" x14ac:dyDescent="0.25">
      <c r="X1565" s="87"/>
    </row>
    <row r="1566" spans="24:24" x14ac:dyDescent="0.25">
      <c r="X1566" s="87"/>
    </row>
    <row r="1567" spans="24:24" x14ac:dyDescent="0.25">
      <c r="X1567" s="87"/>
    </row>
    <row r="1568" spans="24:24" x14ac:dyDescent="0.25">
      <c r="X1568" s="87"/>
    </row>
    <row r="1569" spans="24:24" x14ac:dyDescent="0.25">
      <c r="X1569" s="87"/>
    </row>
    <row r="1570" spans="24:24" x14ac:dyDescent="0.25">
      <c r="X1570" s="87"/>
    </row>
    <row r="1571" spans="24:24" x14ac:dyDescent="0.25">
      <c r="X1571" s="87"/>
    </row>
    <row r="1572" spans="24:24" x14ac:dyDescent="0.25">
      <c r="X1572" s="87"/>
    </row>
    <row r="1573" spans="24:24" x14ac:dyDescent="0.25">
      <c r="X1573" s="87"/>
    </row>
    <row r="1574" spans="24:24" x14ac:dyDescent="0.25">
      <c r="X1574" s="87"/>
    </row>
    <row r="1575" spans="24:24" x14ac:dyDescent="0.25">
      <c r="X1575" s="87"/>
    </row>
    <row r="1576" spans="24:24" x14ac:dyDescent="0.25">
      <c r="X1576" s="87"/>
    </row>
    <row r="1577" spans="24:24" x14ac:dyDescent="0.25">
      <c r="X1577" s="87"/>
    </row>
    <row r="1578" spans="24:24" x14ac:dyDescent="0.25">
      <c r="X1578" s="87"/>
    </row>
    <row r="1579" spans="24:24" x14ac:dyDescent="0.25">
      <c r="X1579" s="87"/>
    </row>
    <row r="1580" spans="24:24" x14ac:dyDescent="0.25">
      <c r="X1580" s="87"/>
    </row>
    <row r="1581" spans="24:24" x14ac:dyDescent="0.25">
      <c r="X1581" s="87"/>
    </row>
    <row r="1582" spans="24:24" x14ac:dyDescent="0.25">
      <c r="X1582" s="87"/>
    </row>
    <row r="1583" spans="24:24" x14ac:dyDescent="0.25">
      <c r="X1583" s="87"/>
    </row>
    <row r="1584" spans="24:24" x14ac:dyDescent="0.25">
      <c r="X1584" s="87"/>
    </row>
    <row r="1585" spans="24:24" x14ac:dyDescent="0.25">
      <c r="X1585" s="87"/>
    </row>
    <row r="1586" spans="24:24" x14ac:dyDescent="0.25">
      <c r="X1586" s="87"/>
    </row>
    <row r="1587" spans="24:24" x14ac:dyDescent="0.25">
      <c r="X1587" s="87"/>
    </row>
    <row r="1588" spans="24:24" x14ac:dyDescent="0.25">
      <c r="X1588" s="87"/>
    </row>
    <row r="1589" spans="24:24" x14ac:dyDescent="0.25">
      <c r="X1589" s="87"/>
    </row>
    <row r="1590" spans="24:24" x14ac:dyDescent="0.25">
      <c r="X1590" s="87"/>
    </row>
    <row r="1591" spans="24:24" x14ac:dyDescent="0.25">
      <c r="X1591" s="87"/>
    </row>
    <row r="1592" spans="24:24" x14ac:dyDescent="0.25">
      <c r="X1592" s="87"/>
    </row>
    <row r="1593" spans="24:24" x14ac:dyDescent="0.25">
      <c r="X1593" s="87"/>
    </row>
    <row r="1594" spans="24:24" x14ac:dyDescent="0.25">
      <c r="X1594" s="87"/>
    </row>
    <row r="1595" spans="24:24" x14ac:dyDescent="0.25">
      <c r="X1595" s="87"/>
    </row>
    <row r="1596" spans="24:24" x14ac:dyDescent="0.25">
      <c r="X1596" s="87"/>
    </row>
    <row r="1597" spans="24:24" x14ac:dyDescent="0.25">
      <c r="X1597" s="87"/>
    </row>
    <row r="1598" spans="24:24" x14ac:dyDescent="0.25">
      <c r="X1598" s="87"/>
    </row>
    <row r="1599" spans="24:24" x14ac:dyDescent="0.25">
      <c r="X1599" s="87"/>
    </row>
    <row r="1600" spans="24:24" x14ac:dyDescent="0.25">
      <c r="X1600" s="87"/>
    </row>
    <row r="1601" spans="24:24" x14ac:dyDescent="0.25">
      <c r="X1601" s="87"/>
    </row>
    <row r="1602" spans="24:24" x14ac:dyDescent="0.25">
      <c r="X1602" s="87"/>
    </row>
    <row r="1603" spans="24:24" x14ac:dyDescent="0.25">
      <c r="X1603" s="87"/>
    </row>
    <row r="1604" spans="24:24" x14ac:dyDescent="0.25">
      <c r="X1604" s="87"/>
    </row>
    <row r="1605" spans="24:24" x14ac:dyDescent="0.25">
      <c r="X1605" s="87"/>
    </row>
    <row r="1606" spans="24:24" x14ac:dyDescent="0.25">
      <c r="X1606" s="87"/>
    </row>
    <row r="1607" spans="24:24" x14ac:dyDescent="0.25">
      <c r="X1607" s="87"/>
    </row>
    <row r="1608" spans="24:24" x14ac:dyDescent="0.25">
      <c r="X1608" s="87"/>
    </row>
    <row r="1609" spans="24:24" x14ac:dyDescent="0.25">
      <c r="X1609" s="87"/>
    </row>
    <row r="1610" spans="24:24" x14ac:dyDescent="0.25">
      <c r="X1610" s="87"/>
    </row>
    <row r="1611" spans="24:24" x14ac:dyDescent="0.25">
      <c r="X1611" s="87"/>
    </row>
    <row r="1612" spans="24:24" x14ac:dyDescent="0.25">
      <c r="X1612" s="87"/>
    </row>
    <row r="1613" spans="24:24" x14ac:dyDescent="0.25">
      <c r="X1613" s="87"/>
    </row>
    <row r="1614" spans="24:24" x14ac:dyDescent="0.25">
      <c r="X1614" s="87"/>
    </row>
    <row r="1615" spans="24:24" x14ac:dyDescent="0.25">
      <c r="X1615" s="87"/>
    </row>
    <row r="1616" spans="24:24" x14ac:dyDescent="0.25">
      <c r="X1616" s="87"/>
    </row>
    <row r="1617" spans="24:24" x14ac:dyDescent="0.25">
      <c r="X1617" s="87"/>
    </row>
    <row r="1618" spans="24:24" x14ac:dyDescent="0.25">
      <c r="X1618" s="87"/>
    </row>
    <row r="1619" spans="24:24" x14ac:dyDescent="0.25">
      <c r="X1619" s="87"/>
    </row>
    <row r="1620" spans="24:24" x14ac:dyDescent="0.25">
      <c r="X1620" s="87"/>
    </row>
    <row r="1621" spans="24:24" x14ac:dyDescent="0.25">
      <c r="X1621" s="87"/>
    </row>
    <row r="1622" spans="24:24" x14ac:dyDescent="0.25">
      <c r="X1622" s="87"/>
    </row>
    <row r="1623" spans="24:24" x14ac:dyDescent="0.25">
      <c r="X1623" s="87"/>
    </row>
    <row r="1624" spans="24:24" x14ac:dyDescent="0.25">
      <c r="X1624" s="87"/>
    </row>
    <row r="1625" spans="24:24" x14ac:dyDescent="0.25">
      <c r="X1625" s="87"/>
    </row>
    <row r="1626" spans="24:24" x14ac:dyDescent="0.25">
      <c r="X1626" s="87"/>
    </row>
    <row r="1627" spans="24:24" x14ac:dyDescent="0.25">
      <c r="X1627" s="87"/>
    </row>
    <row r="1628" spans="24:24" x14ac:dyDescent="0.25">
      <c r="X1628" s="87"/>
    </row>
    <row r="1629" spans="24:24" x14ac:dyDescent="0.25">
      <c r="X1629" s="87"/>
    </row>
    <row r="1630" spans="24:24" x14ac:dyDescent="0.25">
      <c r="X1630" s="87"/>
    </row>
    <row r="1631" spans="24:24" x14ac:dyDescent="0.25">
      <c r="X1631" s="87"/>
    </row>
    <row r="1632" spans="24:24" x14ac:dyDescent="0.25">
      <c r="X1632" s="87"/>
    </row>
    <row r="1633" spans="24:24" x14ac:dyDescent="0.25">
      <c r="X1633" s="87"/>
    </row>
    <row r="1634" spans="24:24" x14ac:dyDescent="0.25">
      <c r="X1634" s="87"/>
    </row>
    <row r="1635" spans="24:24" x14ac:dyDescent="0.25">
      <c r="X1635" s="87"/>
    </row>
    <row r="1636" spans="24:24" x14ac:dyDescent="0.25">
      <c r="X1636" s="87"/>
    </row>
    <row r="1637" spans="24:24" x14ac:dyDescent="0.25">
      <c r="X1637" s="87"/>
    </row>
    <row r="1638" spans="24:24" x14ac:dyDescent="0.25">
      <c r="X1638" s="87"/>
    </row>
    <row r="1639" spans="24:24" x14ac:dyDescent="0.25">
      <c r="X1639" s="87"/>
    </row>
    <row r="1640" spans="24:24" x14ac:dyDescent="0.25">
      <c r="X1640" s="87"/>
    </row>
    <row r="1641" spans="24:24" x14ac:dyDescent="0.25">
      <c r="X1641" s="87"/>
    </row>
    <row r="1642" spans="24:24" x14ac:dyDescent="0.25">
      <c r="X1642" s="87"/>
    </row>
    <row r="1643" spans="24:24" x14ac:dyDescent="0.25">
      <c r="X1643" s="87"/>
    </row>
    <row r="1644" spans="24:24" x14ac:dyDescent="0.25">
      <c r="X1644" s="87"/>
    </row>
    <row r="1645" spans="24:24" x14ac:dyDescent="0.25">
      <c r="X1645" s="87"/>
    </row>
    <row r="1646" spans="24:24" x14ac:dyDescent="0.25">
      <c r="X1646" s="87"/>
    </row>
    <row r="1647" spans="24:24" x14ac:dyDescent="0.25">
      <c r="X1647" s="87"/>
    </row>
    <row r="1648" spans="24:24" x14ac:dyDescent="0.25">
      <c r="X1648" s="87"/>
    </row>
    <row r="1649" spans="24:24" x14ac:dyDescent="0.25">
      <c r="X1649" s="87"/>
    </row>
    <row r="1650" spans="24:24" x14ac:dyDescent="0.25">
      <c r="X1650" s="87"/>
    </row>
    <row r="1651" spans="24:24" x14ac:dyDescent="0.25">
      <c r="X1651" s="87"/>
    </row>
    <row r="1652" spans="24:24" x14ac:dyDescent="0.25">
      <c r="X1652" s="87"/>
    </row>
    <row r="1653" spans="24:24" x14ac:dyDescent="0.25">
      <c r="X1653" s="87"/>
    </row>
    <row r="1654" spans="24:24" x14ac:dyDescent="0.25">
      <c r="X1654" s="87"/>
    </row>
    <row r="1655" spans="24:24" x14ac:dyDescent="0.25">
      <c r="X1655" s="87"/>
    </row>
    <row r="1656" spans="24:24" x14ac:dyDescent="0.25">
      <c r="X1656" s="87"/>
    </row>
    <row r="1657" spans="24:24" x14ac:dyDescent="0.25">
      <c r="X1657" s="87"/>
    </row>
    <row r="1658" spans="24:24" x14ac:dyDescent="0.25">
      <c r="X1658" s="87"/>
    </row>
    <row r="1659" spans="24:24" x14ac:dyDescent="0.25">
      <c r="X1659" s="87"/>
    </row>
    <row r="1660" spans="24:24" x14ac:dyDescent="0.25">
      <c r="X1660" s="87"/>
    </row>
    <row r="1661" spans="24:24" x14ac:dyDescent="0.25">
      <c r="X1661" s="87"/>
    </row>
    <row r="1662" spans="24:24" x14ac:dyDescent="0.25">
      <c r="X1662" s="87"/>
    </row>
    <row r="1663" spans="24:24" x14ac:dyDescent="0.25">
      <c r="X1663" s="87"/>
    </row>
    <row r="1664" spans="24:24" x14ac:dyDescent="0.25">
      <c r="X1664" s="87"/>
    </row>
    <row r="1665" spans="24:24" x14ac:dyDescent="0.25">
      <c r="X1665" s="87"/>
    </row>
    <row r="1666" spans="24:24" x14ac:dyDescent="0.25">
      <c r="X1666" s="87"/>
    </row>
    <row r="1667" spans="24:24" x14ac:dyDescent="0.25">
      <c r="X1667" s="87"/>
    </row>
    <row r="1668" spans="24:24" x14ac:dyDescent="0.25">
      <c r="X1668" s="87"/>
    </row>
    <row r="1669" spans="24:24" x14ac:dyDescent="0.25">
      <c r="X1669" s="87"/>
    </row>
    <row r="1670" spans="24:24" x14ac:dyDescent="0.25">
      <c r="X1670" s="87"/>
    </row>
    <row r="1671" spans="24:24" x14ac:dyDescent="0.25">
      <c r="X1671" s="87"/>
    </row>
    <row r="1672" spans="24:24" x14ac:dyDescent="0.25">
      <c r="X1672" s="87"/>
    </row>
    <row r="1673" spans="24:24" x14ac:dyDescent="0.25">
      <c r="X1673" s="87"/>
    </row>
    <row r="1674" spans="24:24" x14ac:dyDescent="0.25">
      <c r="X1674" s="87"/>
    </row>
    <row r="1675" spans="24:24" x14ac:dyDescent="0.25">
      <c r="X1675" s="87"/>
    </row>
    <row r="1676" spans="24:24" x14ac:dyDescent="0.25">
      <c r="X1676" s="87"/>
    </row>
    <row r="1677" spans="24:24" x14ac:dyDescent="0.25">
      <c r="X1677" s="87"/>
    </row>
    <row r="1678" spans="24:24" x14ac:dyDescent="0.25">
      <c r="X1678" s="87"/>
    </row>
    <row r="1679" spans="24:24" x14ac:dyDescent="0.25">
      <c r="X1679" s="87"/>
    </row>
    <row r="1680" spans="24:24" x14ac:dyDescent="0.25">
      <c r="X1680" s="87"/>
    </row>
    <row r="1681" spans="24:24" x14ac:dyDescent="0.25">
      <c r="X1681" s="87"/>
    </row>
    <row r="1682" spans="24:24" x14ac:dyDescent="0.25">
      <c r="X1682" s="87"/>
    </row>
    <row r="1683" spans="24:24" x14ac:dyDescent="0.25">
      <c r="X1683" s="87"/>
    </row>
    <row r="1684" spans="24:24" x14ac:dyDescent="0.25">
      <c r="X1684" s="87"/>
    </row>
    <row r="1685" spans="24:24" x14ac:dyDescent="0.25">
      <c r="X1685" s="87"/>
    </row>
    <row r="1686" spans="24:24" x14ac:dyDescent="0.25">
      <c r="X1686" s="87"/>
    </row>
    <row r="1687" spans="24:24" x14ac:dyDescent="0.25">
      <c r="X1687" s="87"/>
    </row>
    <row r="1688" spans="24:24" x14ac:dyDescent="0.25">
      <c r="X1688" s="87"/>
    </row>
    <row r="1689" spans="24:24" x14ac:dyDescent="0.25">
      <c r="X1689" s="87"/>
    </row>
    <row r="1690" spans="24:24" x14ac:dyDescent="0.25">
      <c r="X1690" s="87"/>
    </row>
    <row r="1691" spans="24:24" x14ac:dyDescent="0.25">
      <c r="X1691" s="87"/>
    </row>
    <row r="1692" spans="24:24" x14ac:dyDescent="0.25">
      <c r="X1692" s="87"/>
    </row>
    <row r="1693" spans="24:24" x14ac:dyDescent="0.25">
      <c r="X1693" s="87"/>
    </row>
    <row r="1694" spans="24:24" x14ac:dyDescent="0.25">
      <c r="X1694" s="87"/>
    </row>
    <row r="1695" spans="24:24" x14ac:dyDescent="0.25">
      <c r="X1695" s="87"/>
    </row>
    <row r="1696" spans="24:24" x14ac:dyDescent="0.25">
      <c r="X1696" s="87"/>
    </row>
    <row r="1697" spans="24:24" x14ac:dyDescent="0.25">
      <c r="X1697" s="87"/>
    </row>
    <row r="1698" spans="24:24" x14ac:dyDescent="0.25">
      <c r="X1698" s="87"/>
    </row>
    <row r="1699" spans="24:24" x14ac:dyDescent="0.25">
      <c r="X1699" s="87"/>
    </row>
    <row r="1700" spans="24:24" x14ac:dyDescent="0.25">
      <c r="X1700" s="87"/>
    </row>
    <row r="1701" spans="24:24" x14ac:dyDescent="0.25">
      <c r="X1701" s="87"/>
    </row>
    <row r="1702" spans="24:24" x14ac:dyDescent="0.25">
      <c r="X1702" s="87"/>
    </row>
    <row r="1703" spans="24:24" x14ac:dyDescent="0.25">
      <c r="X1703" s="87"/>
    </row>
    <row r="1704" spans="24:24" x14ac:dyDescent="0.25">
      <c r="X1704" s="87"/>
    </row>
    <row r="1705" spans="24:24" x14ac:dyDescent="0.25">
      <c r="X1705" s="87"/>
    </row>
    <row r="1706" spans="24:24" x14ac:dyDescent="0.25">
      <c r="X1706" s="87"/>
    </row>
    <row r="1707" spans="24:24" x14ac:dyDescent="0.25">
      <c r="X1707" s="87"/>
    </row>
    <row r="1708" spans="24:24" x14ac:dyDescent="0.25">
      <c r="X1708" s="87"/>
    </row>
    <row r="1709" spans="24:24" x14ac:dyDescent="0.25">
      <c r="X1709" s="87"/>
    </row>
    <row r="1710" spans="24:24" x14ac:dyDescent="0.25">
      <c r="X1710" s="87"/>
    </row>
    <row r="1711" spans="24:24" x14ac:dyDescent="0.25">
      <c r="X1711" s="87"/>
    </row>
    <row r="1712" spans="24:24" x14ac:dyDescent="0.25">
      <c r="X1712" s="87"/>
    </row>
    <row r="1713" spans="24:24" x14ac:dyDescent="0.25">
      <c r="X1713" s="87"/>
    </row>
    <row r="1714" spans="24:24" x14ac:dyDescent="0.25">
      <c r="X1714" s="87"/>
    </row>
    <row r="1715" spans="24:24" x14ac:dyDescent="0.25">
      <c r="X1715" s="87"/>
    </row>
    <row r="1716" spans="24:24" x14ac:dyDescent="0.25">
      <c r="X1716" s="87"/>
    </row>
    <row r="1717" spans="24:24" x14ac:dyDescent="0.25">
      <c r="X1717" s="87"/>
    </row>
    <row r="1718" spans="24:24" x14ac:dyDescent="0.25">
      <c r="X1718" s="87"/>
    </row>
    <row r="1719" spans="24:24" x14ac:dyDescent="0.25">
      <c r="X1719" s="87"/>
    </row>
    <row r="1720" spans="24:24" x14ac:dyDescent="0.25">
      <c r="X1720" s="87"/>
    </row>
    <row r="1721" spans="24:24" x14ac:dyDescent="0.25">
      <c r="X1721" s="87"/>
    </row>
    <row r="1722" spans="24:24" x14ac:dyDescent="0.25">
      <c r="X1722" s="87"/>
    </row>
    <row r="1723" spans="24:24" x14ac:dyDescent="0.25">
      <c r="X1723" s="87"/>
    </row>
    <row r="1724" spans="24:24" x14ac:dyDescent="0.25">
      <c r="X1724" s="87"/>
    </row>
    <row r="1725" spans="24:24" x14ac:dyDescent="0.25">
      <c r="X1725" s="87"/>
    </row>
    <row r="1726" spans="24:24" x14ac:dyDescent="0.25">
      <c r="X1726" s="87"/>
    </row>
    <row r="1727" spans="24:24" x14ac:dyDescent="0.25">
      <c r="X1727" s="87"/>
    </row>
    <row r="1728" spans="24:24" x14ac:dyDescent="0.25">
      <c r="X1728" s="87"/>
    </row>
    <row r="1729" spans="24:24" x14ac:dyDescent="0.25">
      <c r="X1729" s="87"/>
    </row>
    <row r="1730" spans="24:24" x14ac:dyDescent="0.25">
      <c r="X1730" s="87"/>
    </row>
    <row r="1731" spans="24:24" x14ac:dyDescent="0.25">
      <c r="X1731" s="87"/>
    </row>
    <row r="1732" spans="24:24" x14ac:dyDescent="0.25">
      <c r="X1732" s="87"/>
    </row>
    <row r="1733" spans="24:24" x14ac:dyDescent="0.25">
      <c r="X1733" s="87"/>
    </row>
    <row r="1734" spans="24:24" x14ac:dyDescent="0.25">
      <c r="X1734" s="87"/>
    </row>
    <row r="1735" spans="24:24" x14ac:dyDescent="0.25">
      <c r="X1735" s="87"/>
    </row>
    <row r="1736" spans="24:24" x14ac:dyDescent="0.25">
      <c r="X1736" s="87"/>
    </row>
    <row r="1737" spans="24:24" x14ac:dyDescent="0.25">
      <c r="X1737" s="87"/>
    </row>
    <row r="1738" spans="24:24" x14ac:dyDescent="0.25">
      <c r="X1738" s="87"/>
    </row>
    <row r="1739" spans="24:24" x14ac:dyDescent="0.25">
      <c r="X1739" s="87"/>
    </row>
    <row r="1740" spans="24:24" x14ac:dyDescent="0.25">
      <c r="X1740" s="87"/>
    </row>
    <row r="1741" spans="24:24" x14ac:dyDescent="0.25">
      <c r="X1741" s="87"/>
    </row>
    <row r="1742" spans="24:24" x14ac:dyDescent="0.25">
      <c r="X1742" s="87"/>
    </row>
    <row r="1743" spans="24:24" x14ac:dyDescent="0.25">
      <c r="X1743" s="87"/>
    </row>
    <row r="1744" spans="24:24" x14ac:dyDescent="0.25">
      <c r="X1744" s="87"/>
    </row>
    <row r="1745" spans="24:24" x14ac:dyDescent="0.25">
      <c r="X1745" s="87"/>
    </row>
    <row r="1746" spans="24:24" x14ac:dyDescent="0.25">
      <c r="X1746" s="87"/>
    </row>
    <row r="1747" spans="24:24" x14ac:dyDescent="0.25">
      <c r="X1747" s="87"/>
    </row>
    <row r="1748" spans="24:24" x14ac:dyDescent="0.25">
      <c r="X1748" s="87"/>
    </row>
    <row r="1749" spans="24:24" x14ac:dyDescent="0.25">
      <c r="X1749" s="87"/>
    </row>
    <row r="1750" spans="24:24" x14ac:dyDescent="0.25">
      <c r="X1750" s="87"/>
    </row>
    <row r="1751" spans="24:24" x14ac:dyDescent="0.25">
      <c r="X1751" s="87"/>
    </row>
    <row r="1752" spans="24:24" x14ac:dyDescent="0.25">
      <c r="X1752" s="87"/>
    </row>
    <row r="1753" spans="24:24" x14ac:dyDescent="0.25">
      <c r="X1753" s="87"/>
    </row>
    <row r="1754" spans="24:24" x14ac:dyDescent="0.25">
      <c r="X1754" s="87"/>
    </row>
    <row r="1755" spans="24:24" x14ac:dyDescent="0.25">
      <c r="X1755" s="87"/>
    </row>
    <row r="1756" spans="24:24" x14ac:dyDescent="0.25">
      <c r="X1756" s="87"/>
    </row>
    <row r="1757" spans="24:24" x14ac:dyDescent="0.25">
      <c r="X1757" s="87"/>
    </row>
    <row r="1758" spans="24:24" x14ac:dyDescent="0.25">
      <c r="X1758" s="87"/>
    </row>
    <row r="1759" spans="24:24" x14ac:dyDescent="0.25">
      <c r="X1759" s="87"/>
    </row>
    <row r="1760" spans="24:24" x14ac:dyDescent="0.25">
      <c r="X1760" s="87"/>
    </row>
    <row r="1761" spans="24:24" x14ac:dyDescent="0.25">
      <c r="X1761" s="87"/>
    </row>
    <row r="1762" spans="24:24" x14ac:dyDescent="0.25">
      <c r="X1762" s="87"/>
    </row>
    <row r="1763" spans="24:24" x14ac:dyDescent="0.25">
      <c r="X1763" s="87"/>
    </row>
    <row r="1764" spans="24:24" x14ac:dyDescent="0.25">
      <c r="X1764" s="87"/>
    </row>
    <row r="1765" spans="24:24" x14ac:dyDescent="0.25">
      <c r="X1765" s="87"/>
    </row>
    <row r="1766" spans="24:24" x14ac:dyDescent="0.25">
      <c r="X1766" s="87"/>
    </row>
    <row r="1767" spans="24:24" x14ac:dyDescent="0.25">
      <c r="X1767" s="87"/>
    </row>
    <row r="1768" spans="24:24" x14ac:dyDescent="0.25">
      <c r="X1768" s="87"/>
    </row>
    <row r="1769" spans="24:24" x14ac:dyDescent="0.25">
      <c r="X1769" s="87"/>
    </row>
    <row r="1770" spans="24:24" x14ac:dyDescent="0.25">
      <c r="X1770" s="87"/>
    </row>
    <row r="1771" spans="24:24" x14ac:dyDescent="0.25">
      <c r="X1771" s="87"/>
    </row>
    <row r="1772" spans="24:24" x14ac:dyDescent="0.25">
      <c r="X1772" s="87"/>
    </row>
    <row r="1773" spans="24:24" x14ac:dyDescent="0.25">
      <c r="X1773" s="87"/>
    </row>
    <row r="1774" spans="24:24" x14ac:dyDescent="0.25">
      <c r="X1774" s="87"/>
    </row>
    <row r="1775" spans="24:24" x14ac:dyDescent="0.25">
      <c r="X1775" s="87"/>
    </row>
    <row r="1776" spans="24:24" x14ac:dyDescent="0.25">
      <c r="X1776" s="87"/>
    </row>
    <row r="1777" spans="24:24" x14ac:dyDescent="0.25">
      <c r="X1777" s="87"/>
    </row>
    <row r="1778" spans="24:24" x14ac:dyDescent="0.25">
      <c r="X1778" s="87"/>
    </row>
    <row r="1779" spans="24:24" x14ac:dyDescent="0.25">
      <c r="X1779" s="87"/>
    </row>
    <row r="1780" spans="24:24" x14ac:dyDescent="0.25">
      <c r="X1780" s="87"/>
    </row>
    <row r="1781" spans="24:24" x14ac:dyDescent="0.25">
      <c r="X1781" s="87"/>
    </row>
    <row r="1782" spans="24:24" x14ac:dyDescent="0.25">
      <c r="X1782" s="87"/>
    </row>
    <row r="1783" spans="24:24" x14ac:dyDescent="0.25">
      <c r="X1783" s="87"/>
    </row>
    <row r="1784" spans="24:24" x14ac:dyDescent="0.25">
      <c r="X1784" s="87"/>
    </row>
    <row r="1785" spans="24:24" x14ac:dyDescent="0.25">
      <c r="X1785" s="87"/>
    </row>
    <row r="1786" spans="24:24" x14ac:dyDescent="0.25">
      <c r="X1786" s="87"/>
    </row>
    <row r="1787" spans="24:24" x14ac:dyDescent="0.25">
      <c r="X1787" s="87"/>
    </row>
    <row r="1788" spans="24:24" x14ac:dyDescent="0.25">
      <c r="X1788" s="87"/>
    </row>
    <row r="1789" spans="24:24" x14ac:dyDescent="0.25">
      <c r="X1789" s="87"/>
    </row>
    <row r="1790" spans="24:24" x14ac:dyDescent="0.25">
      <c r="X1790" s="87"/>
    </row>
    <row r="1791" spans="24:24" x14ac:dyDescent="0.25">
      <c r="X1791" s="87"/>
    </row>
    <row r="1792" spans="24:24" x14ac:dyDescent="0.25">
      <c r="X1792" s="87"/>
    </row>
    <row r="1793" spans="24:24" x14ac:dyDescent="0.25">
      <c r="X1793" s="87"/>
    </row>
    <row r="1794" spans="24:24" x14ac:dyDescent="0.25">
      <c r="X1794" s="87"/>
    </row>
    <row r="1795" spans="24:24" x14ac:dyDescent="0.25">
      <c r="X1795" s="87"/>
    </row>
    <row r="1796" spans="24:24" x14ac:dyDescent="0.25">
      <c r="X1796" s="87"/>
    </row>
    <row r="1797" spans="24:24" x14ac:dyDescent="0.25">
      <c r="X1797" s="87"/>
    </row>
    <row r="1798" spans="24:24" x14ac:dyDescent="0.25">
      <c r="X1798" s="87"/>
    </row>
    <row r="1799" spans="24:24" x14ac:dyDescent="0.25">
      <c r="X1799" s="87"/>
    </row>
    <row r="1800" spans="24:24" x14ac:dyDescent="0.25">
      <c r="X1800" s="87"/>
    </row>
    <row r="1801" spans="24:24" x14ac:dyDescent="0.25">
      <c r="X1801" s="87"/>
    </row>
    <row r="1802" spans="24:24" x14ac:dyDescent="0.25">
      <c r="X1802" s="87"/>
    </row>
    <row r="1803" spans="24:24" x14ac:dyDescent="0.25">
      <c r="X1803" s="87"/>
    </row>
    <row r="1804" spans="24:24" x14ac:dyDescent="0.25">
      <c r="X1804" s="87"/>
    </row>
    <row r="1805" spans="24:24" x14ac:dyDescent="0.25">
      <c r="X1805" s="87"/>
    </row>
    <row r="1806" spans="24:24" x14ac:dyDescent="0.25">
      <c r="X1806" s="87"/>
    </row>
    <row r="1807" spans="24:24" x14ac:dyDescent="0.25">
      <c r="X1807" s="87"/>
    </row>
    <row r="1808" spans="24:24" x14ac:dyDescent="0.25">
      <c r="X1808" s="87"/>
    </row>
    <row r="1809" spans="24:24" x14ac:dyDescent="0.25">
      <c r="X1809" s="87"/>
    </row>
    <row r="1810" spans="24:24" x14ac:dyDescent="0.25">
      <c r="X1810" s="87"/>
    </row>
    <row r="1811" spans="24:24" x14ac:dyDescent="0.25">
      <c r="X1811" s="87"/>
    </row>
    <row r="1812" spans="24:24" x14ac:dyDescent="0.25">
      <c r="X1812" s="87"/>
    </row>
    <row r="1813" spans="24:24" x14ac:dyDescent="0.25">
      <c r="X1813" s="87"/>
    </row>
    <row r="1814" spans="24:24" x14ac:dyDescent="0.25">
      <c r="X1814" s="87"/>
    </row>
    <row r="1815" spans="24:24" x14ac:dyDescent="0.25">
      <c r="X1815" s="87"/>
    </row>
    <row r="1816" spans="24:24" x14ac:dyDescent="0.25">
      <c r="X1816" s="87"/>
    </row>
    <row r="1817" spans="24:24" x14ac:dyDescent="0.25">
      <c r="X1817" s="87"/>
    </row>
    <row r="1818" spans="24:24" x14ac:dyDescent="0.25">
      <c r="X1818" s="87"/>
    </row>
    <row r="1819" spans="24:24" x14ac:dyDescent="0.25">
      <c r="X1819" s="87"/>
    </row>
    <row r="1820" spans="24:24" x14ac:dyDescent="0.25">
      <c r="X1820" s="87"/>
    </row>
    <row r="1821" spans="24:24" x14ac:dyDescent="0.25">
      <c r="X1821" s="87"/>
    </row>
    <row r="1822" spans="24:24" x14ac:dyDescent="0.25">
      <c r="X1822" s="87"/>
    </row>
    <row r="1823" spans="24:24" x14ac:dyDescent="0.25">
      <c r="X1823" s="87"/>
    </row>
    <row r="1824" spans="24:24" x14ac:dyDescent="0.25">
      <c r="X1824" s="87"/>
    </row>
    <row r="1825" spans="24:24" x14ac:dyDescent="0.25">
      <c r="X1825" s="87"/>
    </row>
    <row r="1826" spans="24:24" x14ac:dyDescent="0.25">
      <c r="X1826" s="87"/>
    </row>
    <row r="1827" spans="24:24" x14ac:dyDescent="0.25">
      <c r="X1827" s="87"/>
    </row>
    <row r="1828" spans="24:24" x14ac:dyDescent="0.25">
      <c r="X1828" s="87"/>
    </row>
    <row r="1829" spans="24:24" x14ac:dyDescent="0.25">
      <c r="X1829" s="87"/>
    </row>
    <row r="1830" spans="24:24" x14ac:dyDescent="0.25">
      <c r="X1830" s="87"/>
    </row>
    <row r="1831" spans="24:24" x14ac:dyDescent="0.25">
      <c r="X1831" s="87"/>
    </row>
    <row r="1832" spans="24:24" x14ac:dyDescent="0.25">
      <c r="X1832" s="87"/>
    </row>
    <row r="1833" spans="24:24" x14ac:dyDescent="0.25">
      <c r="X1833" s="87"/>
    </row>
    <row r="1834" spans="24:24" x14ac:dyDescent="0.25">
      <c r="X1834" s="87"/>
    </row>
    <row r="1835" spans="24:24" x14ac:dyDescent="0.25">
      <c r="X1835" s="87"/>
    </row>
    <row r="1836" spans="24:24" x14ac:dyDescent="0.25">
      <c r="X1836" s="87"/>
    </row>
    <row r="1837" spans="24:24" x14ac:dyDescent="0.25">
      <c r="X1837" s="87"/>
    </row>
    <row r="1838" spans="24:24" x14ac:dyDescent="0.25">
      <c r="X1838" s="87"/>
    </row>
    <row r="1839" spans="24:24" x14ac:dyDescent="0.25">
      <c r="X1839" s="87"/>
    </row>
    <row r="1840" spans="24:24" x14ac:dyDescent="0.25">
      <c r="X1840" s="87"/>
    </row>
    <row r="1841" spans="24:24" x14ac:dyDescent="0.25">
      <c r="X1841" s="87"/>
    </row>
    <row r="1842" spans="24:24" x14ac:dyDescent="0.25">
      <c r="X1842" s="87"/>
    </row>
    <row r="1843" spans="24:24" x14ac:dyDescent="0.25">
      <c r="X1843" s="87"/>
    </row>
    <row r="1844" spans="24:24" x14ac:dyDescent="0.25">
      <c r="X1844" s="87"/>
    </row>
    <row r="1845" spans="24:24" x14ac:dyDescent="0.25">
      <c r="X1845" s="87"/>
    </row>
    <row r="1846" spans="24:24" x14ac:dyDescent="0.25">
      <c r="X1846" s="87"/>
    </row>
    <row r="1847" spans="24:24" x14ac:dyDescent="0.25">
      <c r="X1847" s="87"/>
    </row>
    <row r="1848" spans="24:24" x14ac:dyDescent="0.25">
      <c r="X1848" s="87"/>
    </row>
    <row r="1849" spans="24:24" x14ac:dyDescent="0.25">
      <c r="X1849" s="87"/>
    </row>
    <row r="1850" spans="24:24" x14ac:dyDescent="0.25">
      <c r="X1850" s="87"/>
    </row>
    <row r="1851" spans="24:24" x14ac:dyDescent="0.25">
      <c r="X1851" s="87"/>
    </row>
    <row r="1852" spans="24:24" x14ac:dyDescent="0.25">
      <c r="X1852" s="87"/>
    </row>
    <row r="1853" spans="24:24" x14ac:dyDescent="0.25">
      <c r="X1853" s="87"/>
    </row>
    <row r="1854" spans="24:24" x14ac:dyDescent="0.25">
      <c r="X1854" s="87"/>
    </row>
    <row r="1855" spans="24:24" x14ac:dyDescent="0.25">
      <c r="X1855" s="87"/>
    </row>
    <row r="1856" spans="24:24" x14ac:dyDescent="0.25">
      <c r="X1856" s="87"/>
    </row>
    <row r="1857" spans="24:24" x14ac:dyDescent="0.25">
      <c r="X1857" s="87"/>
    </row>
    <row r="1858" spans="24:24" x14ac:dyDescent="0.25">
      <c r="X1858" s="87"/>
    </row>
    <row r="1859" spans="24:24" x14ac:dyDescent="0.25">
      <c r="X1859" s="87"/>
    </row>
    <row r="1860" spans="24:24" x14ac:dyDescent="0.25">
      <c r="X1860" s="87"/>
    </row>
    <row r="1861" spans="24:24" x14ac:dyDescent="0.25">
      <c r="X1861" s="87"/>
    </row>
    <row r="1862" spans="24:24" x14ac:dyDescent="0.25">
      <c r="X1862" s="87"/>
    </row>
    <row r="1863" spans="24:24" x14ac:dyDescent="0.25">
      <c r="X1863" s="87"/>
    </row>
    <row r="1864" spans="24:24" x14ac:dyDescent="0.25">
      <c r="X1864" s="87"/>
    </row>
    <row r="1865" spans="24:24" x14ac:dyDescent="0.25">
      <c r="X1865" s="87"/>
    </row>
    <row r="1866" spans="24:24" x14ac:dyDescent="0.25">
      <c r="X1866" s="87"/>
    </row>
    <row r="1867" spans="24:24" x14ac:dyDescent="0.25">
      <c r="X1867" s="87"/>
    </row>
    <row r="1868" spans="24:24" x14ac:dyDescent="0.25">
      <c r="X1868" s="87"/>
    </row>
    <row r="1869" spans="24:24" x14ac:dyDescent="0.25">
      <c r="X1869" s="87"/>
    </row>
    <row r="1870" spans="24:24" x14ac:dyDescent="0.25">
      <c r="X1870" s="87"/>
    </row>
    <row r="1871" spans="24:24" x14ac:dyDescent="0.25">
      <c r="X1871" s="87"/>
    </row>
    <row r="1872" spans="24:24" x14ac:dyDescent="0.25">
      <c r="X1872" s="87"/>
    </row>
    <row r="1873" spans="24:24" x14ac:dyDescent="0.25">
      <c r="X1873" s="87"/>
    </row>
    <row r="1874" spans="24:24" x14ac:dyDescent="0.25">
      <c r="X1874" s="87"/>
    </row>
    <row r="1875" spans="24:24" x14ac:dyDescent="0.25">
      <c r="X1875" s="87"/>
    </row>
    <row r="1876" spans="24:24" x14ac:dyDescent="0.25">
      <c r="X1876" s="87"/>
    </row>
    <row r="1877" spans="24:24" x14ac:dyDescent="0.25">
      <c r="X1877" s="87"/>
    </row>
    <row r="1878" spans="24:24" x14ac:dyDescent="0.25">
      <c r="X1878" s="87"/>
    </row>
    <row r="1879" spans="24:24" x14ac:dyDescent="0.25">
      <c r="X1879" s="87"/>
    </row>
    <row r="1880" spans="24:24" x14ac:dyDescent="0.25">
      <c r="X1880" s="87"/>
    </row>
    <row r="1881" spans="24:24" x14ac:dyDescent="0.25">
      <c r="X1881" s="87"/>
    </row>
    <row r="1882" spans="24:24" x14ac:dyDescent="0.25">
      <c r="X1882" s="87"/>
    </row>
    <row r="1883" spans="24:24" x14ac:dyDescent="0.25">
      <c r="X1883" s="87"/>
    </row>
    <row r="1884" spans="24:24" x14ac:dyDescent="0.25">
      <c r="X1884" s="87"/>
    </row>
    <row r="1885" spans="24:24" x14ac:dyDescent="0.25">
      <c r="X1885" s="87"/>
    </row>
    <row r="1886" spans="24:24" x14ac:dyDescent="0.25">
      <c r="X1886" s="87"/>
    </row>
    <row r="1887" spans="24:24" x14ac:dyDescent="0.25">
      <c r="X1887" s="87"/>
    </row>
    <row r="1888" spans="24:24" x14ac:dyDescent="0.25">
      <c r="X1888" s="87"/>
    </row>
    <row r="1889" spans="24:24" x14ac:dyDescent="0.25">
      <c r="X1889" s="87"/>
    </row>
    <row r="1890" spans="24:24" x14ac:dyDescent="0.25">
      <c r="X1890" s="87"/>
    </row>
    <row r="1891" spans="24:24" x14ac:dyDescent="0.25">
      <c r="X1891" s="87"/>
    </row>
    <row r="1892" spans="24:24" x14ac:dyDescent="0.25">
      <c r="X1892" s="87"/>
    </row>
    <row r="1893" spans="24:24" x14ac:dyDescent="0.25">
      <c r="X1893" s="87"/>
    </row>
    <row r="1894" spans="24:24" x14ac:dyDescent="0.25">
      <c r="X1894" s="87"/>
    </row>
    <row r="1895" spans="24:24" x14ac:dyDescent="0.25">
      <c r="X1895" s="87"/>
    </row>
    <row r="1896" spans="24:24" x14ac:dyDescent="0.25">
      <c r="X1896" s="87"/>
    </row>
    <row r="1897" spans="24:24" x14ac:dyDescent="0.25">
      <c r="X1897" s="87"/>
    </row>
    <row r="1898" spans="24:24" x14ac:dyDescent="0.25">
      <c r="X1898" s="87"/>
    </row>
    <row r="1899" spans="24:24" x14ac:dyDescent="0.25">
      <c r="X1899" s="87"/>
    </row>
    <row r="1900" spans="24:24" x14ac:dyDescent="0.25">
      <c r="X1900" s="87"/>
    </row>
    <row r="1901" spans="24:24" x14ac:dyDescent="0.25">
      <c r="X1901" s="87"/>
    </row>
    <row r="1902" spans="24:24" x14ac:dyDescent="0.25">
      <c r="X1902" s="87"/>
    </row>
    <row r="1903" spans="24:24" x14ac:dyDescent="0.25">
      <c r="X1903" s="87"/>
    </row>
    <row r="1904" spans="24:24" x14ac:dyDescent="0.25">
      <c r="X1904" s="87"/>
    </row>
    <row r="1905" spans="24:24" x14ac:dyDescent="0.25">
      <c r="X1905" s="87"/>
    </row>
    <row r="1906" spans="24:24" x14ac:dyDescent="0.25">
      <c r="X1906" s="87"/>
    </row>
    <row r="1907" spans="24:24" x14ac:dyDescent="0.25">
      <c r="X1907" s="87"/>
    </row>
    <row r="1908" spans="24:24" x14ac:dyDescent="0.25">
      <c r="X1908" s="87"/>
    </row>
    <row r="1909" spans="24:24" x14ac:dyDescent="0.25">
      <c r="X1909" s="87"/>
    </row>
    <row r="1910" spans="24:24" x14ac:dyDescent="0.25">
      <c r="X1910" s="87"/>
    </row>
    <row r="1911" spans="24:24" x14ac:dyDescent="0.25">
      <c r="X1911" s="87"/>
    </row>
    <row r="1912" spans="24:24" x14ac:dyDescent="0.25">
      <c r="X1912" s="87"/>
    </row>
    <row r="1913" spans="24:24" x14ac:dyDescent="0.25">
      <c r="X1913" s="87"/>
    </row>
    <row r="1914" spans="24:24" x14ac:dyDescent="0.25">
      <c r="X1914" s="87"/>
    </row>
    <row r="1915" spans="24:24" x14ac:dyDescent="0.25">
      <c r="X1915" s="87"/>
    </row>
    <row r="1916" spans="24:24" x14ac:dyDescent="0.25">
      <c r="X1916" s="87"/>
    </row>
    <row r="1917" spans="24:24" x14ac:dyDescent="0.25">
      <c r="X1917" s="87"/>
    </row>
    <row r="1918" spans="24:24" x14ac:dyDescent="0.25">
      <c r="X1918" s="87"/>
    </row>
    <row r="1919" spans="24:24" x14ac:dyDescent="0.25">
      <c r="X1919" s="87"/>
    </row>
    <row r="1920" spans="24:24" x14ac:dyDescent="0.25">
      <c r="X1920" s="87"/>
    </row>
    <row r="1921" spans="24:24" x14ac:dyDescent="0.25">
      <c r="X1921" s="87"/>
    </row>
    <row r="1922" spans="24:24" x14ac:dyDescent="0.25">
      <c r="X1922" s="87"/>
    </row>
    <row r="1923" spans="24:24" x14ac:dyDescent="0.25">
      <c r="X1923" s="87"/>
    </row>
    <row r="1924" spans="24:24" x14ac:dyDescent="0.25">
      <c r="X1924" s="87"/>
    </row>
    <row r="1925" spans="24:24" x14ac:dyDescent="0.25">
      <c r="X1925" s="87"/>
    </row>
    <row r="1926" spans="24:24" x14ac:dyDescent="0.25">
      <c r="X1926" s="87"/>
    </row>
    <row r="1927" spans="24:24" x14ac:dyDescent="0.25">
      <c r="X1927" s="87"/>
    </row>
    <row r="1928" spans="24:24" x14ac:dyDescent="0.25">
      <c r="X1928" s="87"/>
    </row>
    <row r="1929" spans="24:24" x14ac:dyDescent="0.25">
      <c r="X1929" s="87"/>
    </row>
    <row r="1930" spans="24:24" x14ac:dyDescent="0.25">
      <c r="X1930" s="87"/>
    </row>
    <row r="1931" spans="24:24" x14ac:dyDescent="0.25">
      <c r="X1931" s="87"/>
    </row>
    <row r="1932" spans="24:24" x14ac:dyDescent="0.25">
      <c r="X1932" s="87"/>
    </row>
    <row r="1933" spans="24:24" x14ac:dyDescent="0.25">
      <c r="X1933" s="87"/>
    </row>
    <row r="1934" spans="24:24" x14ac:dyDescent="0.25">
      <c r="X1934" s="87"/>
    </row>
    <row r="1935" spans="24:24" x14ac:dyDescent="0.25">
      <c r="X1935" s="87"/>
    </row>
    <row r="1936" spans="24:24" x14ac:dyDescent="0.25">
      <c r="X1936" s="87"/>
    </row>
    <row r="1937" spans="24:24" x14ac:dyDescent="0.25">
      <c r="X1937" s="87"/>
    </row>
    <row r="1938" spans="24:24" x14ac:dyDescent="0.25">
      <c r="X1938" s="87"/>
    </row>
    <row r="1939" spans="24:24" x14ac:dyDescent="0.25">
      <c r="X1939" s="87"/>
    </row>
    <row r="1940" spans="24:24" x14ac:dyDescent="0.25">
      <c r="X1940" s="87"/>
    </row>
    <row r="1941" spans="24:24" x14ac:dyDescent="0.25">
      <c r="X1941" s="87"/>
    </row>
    <row r="1942" spans="24:24" x14ac:dyDescent="0.25">
      <c r="X1942" s="87"/>
    </row>
    <row r="1943" spans="24:24" x14ac:dyDescent="0.25">
      <c r="X1943" s="87"/>
    </row>
    <row r="1944" spans="24:24" x14ac:dyDescent="0.25">
      <c r="X1944" s="87"/>
    </row>
    <row r="1945" spans="24:24" x14ac:dyDescent="0.25">
      <c r="X1945" s="87"/>
    </row>
    <row r="1946" spans="24:24" x14ac:dyDescent="0.25">
      <c r="X1946" s="87"/>
    </row>
    <row r="1947" spans="24:24" x14ac:dyDescent="0.25">
      <c r="X1947" s="87"/>
    </row>
    <row r="1948" spans="24:24" x14ac:dyDescent="0.25">
      <c r="X1948" s="87"/>
    </row>
    <row r="1949" spans="24:24" x14ac:dyDescent="0.25">
      <c r="X1949" s="87"/>
    </row>
    <row r="1950" spans="24:24" x14ac:dyDescent="0.25">
      <c r="X1950" s="87"/>
    </row>
    <row r="1951" spans="24:24" x14ac:dyDescent="0.25">
      <c r="X1951" s="87"/>
    </row>
    <row r="1952" spans="24:24" x14ac:dyDescent="0.25">
      <c r="X1952" s="87"/>
    </row>
    <row r="1953" spans="24:24" x14ac:dyDescent="0.25">
      <c r="X1953" s="87"/>
    </row>
    <row r="1954" spans="24:24" x14ac:dyDescent="0.25">
      <c r="X1954" s="87"/>
    </row>
    <row r="1955" spans="24:24" x14ac:dyDescent="0.25">
      <c r="X1955" s="87"/>
    </row>
    <row r="1956" spans="24:24" x14ac:dyDescent="0.25">
      <c r="X1956" s="87"/>
    </row>
    <row r="1957" spans="24:24" x14ac:dyDescent="0.25">
      <c r="X1957" s="87"/>
    </row>
    <row r="1958" spans="24:24" x14ac:dyDescent="0.25">
      <c r="X1958" s="87"/>
    </row>
    <row r="1959" spans="24:24" x14ac:dyDescent="0.25">
      <c r="X1959" s="87"/>
    </row>
    <row r="1960" spans="24:24" x14ac:dyDescent="0.25">
      <c r="X1960" s="87"/>
    </row>
    <row r="1961" spans="24:24" x14ac:dyDescent="0.25">
      <c r="X1961" s="87"/>
    </row>
    <row r="1962" spans="24:24" x14ac:dyDescent="0.25">
      <c r="X1962" s="87"/>
    </row>
    <row r="1963" spans="24:24" x14ac:dyDescent="0.25">
      <c r="X1963" s="87"/>
    </row>
    <row r="1964" spans="24:24" x14ac:dyDescent="0.25">
      <c r="X1964" s="87"/>
    </row>
    <row r="1965" spans="24:24" x14ac:dyDescent="0.25">
      <c r="X1965" s="87"/>
    </row>
    <row r="1966" spans="24:24" x14ac:dyDescent="0.25">
      <c r="X1966" s="87"/>
    </row>
    <row r="1967" spans="24:24" x14ac:dyDescent="0.25">
      <c r="X1967" s="87"/>
    </row>
    <row r="1968" spans="24:24" x14ac:dyDescent="0.25">
      <c r="X1968" s="87"/>
    </row>
    <row r="1969" spans="24:24" x14ac:dyDescent="0.25">
      <c r="X1969" s="87"/>
    </row>
    <row r="1970" spans="24:24" x14ac:dyDescent="0.25">
      <c r="X1970" s="87"/>
    </row>
    <row r="1971" spans="24:24" x14ac:dyDescent="0.25">
      <c r="X1971" s="87"/>
    </row>
    <row r="1972" spans="24:24" x14ac:dyDescent="0.25">
      <c r="X1972" s="87"/>
    </row>
    <row r="1973" spans="24:24" x14ac:dyDescent="0.25">
      <c r="X1973" s="87"/>
    </row>
    <row r="1974" spans="24:24" x14ac:dyDescent="0.25">
      <c r="X1974" s="87"/>
    </row>
    <row r="1975" spans="24:24" x14ac:dyDescent="0.25">
      <c r="X1975" s="87"/>
    </row>
    <row r="1976" spans="24:24" x14ac:dyDescent="0.25">
      <c r="X1976" s="87"/>
    </row>
    <row r="1977" spans="24:24" x14ac:dyDescent="0.25">
      <c r="X1977" s="87"/>
    </row>
    <row r="1978" spans="24:24" x14ac:dyDescent="0.25">
      <c r="X1978" s="87"/>
    </row>
    <row r="1979" spans="24:24" x14ac:dyDescent="0.25">
      <c r="X1979" s="87"/>
    </row>
    <row r="1980" spans="24:24" x14ac:dyDescent="0.25">
      <c r="X1980" s="87"/>
    </row>
    <row r="1981" spans="24:24" x14ac:dyDescent="0.25">
      <c r="X1981" s="87"/>
    </row>
    <row r="1982" spans="24:24" x14ac:dyDescent="0.25">
      <c r="X1982" s="87"/>
    </row>
    <row r="1983" spans="24:24" x14ac:dyDescent="0.25">
      <c r="X1983" s="87"/>
    </row>
    <row r="1984" spans="24:24" x14ac:dyDescent="0.25">
      <c r="X1984" s="87"/>
    </row>
    <row r="1985" spans="24:24" x14ac:dyDescent="0.25">
      <c r="X1985" s="87"/>
    </row>
    <row r="1986" spans="24:24" x14ac:dyDescent="0.25">
      <c r="X1986" s="87"/>
    </row>
    <row r="1987" spans="24:24" x14ac:dyDescent="0.25">
      <c r="X1987" s="87"/>
    </row>
    <row r="1988" spans="24:24" x14ac:dyDescent="0.25">
      <c r="X1988" s="87"/>
    </row>
    <row r="1989" spans="24:24" x14ac:dyDescent="0.25">
      <c r="X1989" s="87"/>
    </row>
    <row r="1990" spans="24:24" x14ac:dyDescent="0.25">
      <c r="X1990" s="87"/>
    </row>
    <row r="1991" spans="24:24" x14ac:dyDescent="0.25">
      <c r="X1991" s="87"/>
    </row>
    <row r="1992" spans="24:24" x14ac:dyDescent="0.25">
      <c r="X1992" s="87"/>
    </row>
    <row r="1993" spans="24:24" x14ac:dyDescent="0.25">
      <c r="X1993" s="87"/>
    </row>
    <row r="1994" spans="24:24" x14ac:dyDescent="0.25">
      <c r="X1994" s="87"/>
    </row>
    <row r="1995" spans="24:24" x14ac:dyDescent="0.25">
      <c r="X1995" s="87"/>
    </row>
    <row r="1996" spans="24:24" x14ac:dyDescent="0.25">
      <c r="X1996" s="87"/>
    </row>
    <row r="1997" spans="24:24" x14ac:dyDescent="0.25">
      <c r="X1997" s="87"/>
    </row>
    <row r="1998" spans="24:24" x14ac:dyDescent="0.25">
      <c r="X1998" s="87"/>
    </row>
    <row r="1999" spans="24:24" x14ac:dyDescent="0.25">
      <c r="X1999" s="87"/>
    </row>
    <row r="2000" spans="24:24" x14ac:dyDescent="0.25">
      <c r="X2000" s="87"/>
    </row>
    <row r="2001" spans="24:24" x14ac:dyDescent="0.25">
      <c r="X2001" s="87"/>
    </row>
    <row r="2002" spans="24:24" x14ac:dyDescent="0.25">
      <c r="X2002" s="87"/>
    </row>
    <row r="2003" spans="24:24" x14ac:dyDescent="0.25">
      <c r="X2003" s="87"/>
    </row>
    <row r="2004" spans="24:24" x14ac:dyDescent="0.25">
      <c r="X2004" s="87"/>
    </row>
    <row r="2005" spans="24:24" x14ac:dyDescent="0.25">
      <c r="X2005" s="87"/>
    </row>
    <row r="2006" spans="24:24" x14ac:dyDescent="0.25">
      <c r="X2006" s="87"/>
    </row>
    <row r="2007" spans="24:24" x14ac:dyDescent="0.25">
      <c r="X2007" s="87"/>
    </row>
    <row r="2008" spans="24:24" x14ac:dyDescent="0.25">
      <c r="X2008" s="87"/>
    </row>
    <row r="2009" spans="24:24" x14ac:dyDescent="0.25">
      <c r="X2009" s="87"/>
    </row>
    <row r="2010" spans="24:24" x14ac:dyDescent="0.25">
      <c r="X2010" s="87"/>
    </row>
    <row r="2011" spans="24:24" x14ac:dyDescent="0.25">
      <c r="X2011" s="87"/>
    </row>
    <row r="2012" spans="24:24" x14ac:dyDescent="0.25">
      <c r="X2012" s="87"/>
    </row>
    <row r="2013" spans="24:24" x14ac:dyDescent="0.25">
      <c r="X2013" s="87"/>
    </row>
    <row r="2014" spans="24:24" x14ac:dyDescent="0.25">
      <c r="X2014" s="87"/>
    </row>
    <row r="2015" spans="24:24" x14ac:dyDescent="0.25">
      <c r="X2015" s="87"/>
    </row>
    <row r="2016" spans="24:24" x14ac:dyDescent="0.25">
      <c r="X2016" s="87"/>
    </row>
    <row r="2017" spans="24:24" x14ac:dyDescent="0.25">
      <c r="X2017" s="87"/>
    </row>
    <row r="2018" spans="24:24" x14ac:dyDescent="0.25">
      <c r="X2018" s="87"/>
    </row>
    <row r="2019" spans="24:24" x14ac:dyDescent="0.25">
      <c r="X2019" s="87"/>
    </row>
    <row r="2020" spans="24:24" x14ac:dyDescent="0.25">
      <c r="X2020" s="87"/>
    </row>
    <row r="2021" spans="24:24" x14ac:dyDescent="0.25">
      <c r="X2021" s="87"/>
    </row>
    <row r="2022" spans="24:24" x14ac:dyDescent="0.25">
      <c r="X2022" s="87"/>
    </row>
    <row r="2023" spans="24:24" x14ac:dyDescent="0.25">
      <c r="X2023" s="87"/>
    </row>
    <row r="2024" spans="24:24" x14ac:dyDescent="0.25">
      <c r="X2024" s="87"/>
    </row>
    <row r="2025" spans="24:24" x14ac:dyDescent="0.25">
      <c r="X2025" s="87"/>
    </row>
    <row r="2026" spans="24:24" x14ac:dyDescent="0.25">
      <c r="X2026" s="87"/>
    </row>
    <row r="2027" spans="24:24" x14ac:dyDescent="0.25">
      <c r="X2027" s="87"/>
    </row>
    <row r="2028" spans="24:24" x14ac:dyDescent="0.25">
      <c r="X2028" s="87"/>
    </row>
    <row r="2029" spans="24:24" x14ac:dyDescent="0.25">
      <c r="X2029" s="87"/>
    </row>
    <row r="2030" spans="24:24" x14ac:dyDescent="0.25">
      <c r="X2030" s="87"/>
    </row>
    <row r="2031" spans="24:24" x14ac:dyDescent="0.25">
      <c r="X2031" s="87"/>
    </row>
    <row r="2032" spans="24:24" x14ac:dyDescent="0.25">
      <c r="X2032" s="87"/>
    </row>
    <row r="2033" spans="24:24" x14ac:dyDescent="0.25">
      <c r="X2033" s="87"/>
    </row>
    <row r="2034" spans="24:24" x14ac:dyDescent="0.25">
      <c r="X2034" s="87"/>
    </row>
    <row r="2035" spans="24:24" x14ac:dyDescent="0.25">
      <c r="X2035" s="87"/>
    </row>
    <row r="2036" spans="24:24" x14ac:dyDescent="0.25">
      <c r="X2036" s="87"/>
    </row>
    <row r="2037" spans="24:24" x14ac:dyDescent="0.25">
      <c r="X2037" s="87"/>
    </row>
    <row r="2038" spans="24:24" x14ac:dyDescent="0.25">
      <c r="X2038" s="87"/>
    </row>
    <row r="2039" spans="24:24" x14ac:dyDescent="0.25">
      <c r="X2039" s="87"/>
    </row>
    <row r="2040" spans="24:24" x14ac:dyDescent="0.25">
      <c r="X2040" s="87"/>
    </row>
    <row r="2041" spans="24:24" x14ac:dyDescent="0.25">
      <c r="X2041" s="87"/>
    </row>
    <row r="2042" spans="24:24" x14ac:dyDescent="0.25">
      <c r="X2042" s="87"/>
    </row>
    <row r="2043" spans="24:24" x14ac:dyDescent="0.25">
      <c r="X2043" s="87"/>
    </row>
    <row r="2044" spans="24:24" x14ac:dyDescent="0.25">
      <c r="X2044" s="87"/>
    </row>
    <row r="2045" spans="24:24" x14ac:dyDescent="0.25">
      <c r="X2045" s="87"/>
    </row>
    <row r="2046" spans="24:24" x14ac:dyDescent="0.25">
      <c r="X2046" s="87"/>
    </row>
    <row r="2047" spans="24:24" x14ac:dyDescent="0.25">
      <c r="X2047" s="87"/>
    </row>
    <row r="2048" spans="24:24" x14ac:dyDescent="0.25">
      <c r="X2048" s="87"/>
    </row>
    <row r="2049" spans="24:24" x14ac:dyDescent="0.25">
      <c r="X2049" s="87"/>
    </row>
    <row r="2050" spans="24:24" x14ac:dyDescent="0.25">
      <c r="X2050" s="87"/>
    </row>
    <row r="2051" spans="24:24" x14ac:dyDescent="0.25">
      <c r="X2051" s="87"/>
    </row>
    <row r="2052" spans="24:24" x14ac:dyDescent="0.25">
      <c r="X2052" s="87"/>
    </row>
    <row r="2053" spans="24:24" x14ac:dyDescent="0.25">
      <c r="X2053" s="87"/>
    </row>
    <row r="2054" spans="24:24" x14ac:dyDescent="0.25">
      <c r="X2054" s="87"/>
    </row>
    <row r="2055" spans="24:24" x14ac:dyDescent="0.25">
      <c r="X2055" s="87"/>
    </row>
    <row r="2056" spans="24:24" x14ac:dyDescent="0.25">
      <c r="X2056" s="87"/>
    </row>
    <row r="2057" spans="24:24" x14ac:dyDescent="0.25">
      <c r="X2057" s="87"/>
    </row>
    <row r="2058" spans="24:24" x14ac:dyDescent="0.25">
      <c r="X2058" s="87"/>
    </row>
    <row r="2059" spans="24:24" x14ac:dyDescent="0.25">
      <c r="X2059" s="87"/>
    </row>
    <row r="2060" spans="24:24" x14ac:dyDescent="0.25">
      <c r="X2060" s="87"/>
    </row>
    <row r="2061" spans="24:24" x14ac:dyDescent="0.25">
      <c r="X2061" s="87"/>
    </row>
    <row r="2062" spans="24:24" x14ac:dyDescent="0.25">
      <c r="X2062" s="87"/>
    </row>
    <row r="2063" spans="24:24" x14ac:dyDescent="0.25">
      <c r="X2063" s="87"/>
    </row>
    <row r="2064" spans="24:24" x14ac:dyDescent="0.25">
      <c r="X2064" s="87"/>
    </row>
    <row r="2065" spans="24:24" x14ac:dyDescent="0.25">
      <c r="X2065" s="87"/>
    </row>
    <row r="2066" spans="24:24" x14ac:dyDescent="0.25">
      <c r="X2066" s="87"/>
    </row>
    <row r="2067" spans="24:24" x14ac:dyDescent="0.25">
      <c r="X2067" s="87"/>
    </row>
    <row r="2068" spans="24:24" x14ac:dyDescent="0.25">
      <c r="X2068" s="87"/>
    </row>
    <row r="2069" spans="24:24" x14ac:dyDescent="0.25">
      <c r="X2069" s="87"/>
    </row>
    <row r="2070" spans="24:24" x14ac:dyDescent="0.25">
      <c r="X2070" s="87"/>
    </row>
    <row r="2071" spans="24:24" x14ac:dyDescent="0.25">
      <c r="X2071" s="87"/>
    </row>
    <row r="2072" spans="24:24" x14ac:dyDescent="0.25">
      <c r="X2072" s="87"/>
    </row>
    <row r="2073" spans="24:24" x14ac:dyDescent="0.25">
      <c r="X2073" s="87"/>
    </row>
    <row r="2074" spans="24:24" x14ac:dyDescent="0.25">
      <c r="X2074" s="87"/>
    </row>
    <row r="2075" spans="24:24" x14ac:dyDescent="0.25">
      <c r="X2075" s="87"/>
    </row>
    <row r="2076" spans="24:24" x14ac:dyDescent="0.25">
      <c r="X2076" s="87"/>
    </row>
    <row r="2077" spans="24:24" x14ac:dyDescent="0.25">
      <c r="X2077" s="87"/>
    </row>
    <row r="2078" spans="24:24" x14ac:dyDescent="0.25">
      <c r="X2078" s="87"/>
    </row>
    <row r="2079" spans="24:24" x14ac:dyDescent="0.25">
      <c r="X2079" s="87"/>
    </row>
    <row r="2080" spans="24:24" x14ac:dyDescent="0.25">
      <c r="X2080" s="87"/>
    </row>
    <row r="2081" spans="24:24" x14ac:dyDescent="0.25">
      <c r="X2081" s="87"/>
    </row>
    <row r="2082" spans="24:24" x14ac:dyDescent="0.25">
      <c r="X2082" s="87"/>
    </row>
    <row r="2083" spans="24:24" x14ac:dyDescent="0.25">
      <c r="X2083" s="87"/>
    </row>
    <row r="2084" spans="24:24" x14ac:dyDescent="0.25">
      <c r="X2084" s="87"/>
    </row>
    <row r="2085" spans="24:24" x14ac:dyDescent="0.25">
      <c r="X2085" s="87"/>
    </row>
    <row r="2086" spans="24:24" x14ac:dyDescent="0.25">
      <c r="X2086" s="87"/>
    </row>
    <row r="2087" spans="24:24" x14ac:dyDescent="0.25">
      <c r="X2087" s="87"/>
    </row>
    <row r="2088" spans="24:24" x14ac:dyDescent="0.25">
      <c r="X2088" s="87"/>
    </row>
    <row r="2089" spans="24:24" x14ac:dyDescent="0.25">
      <c r="X2089" s="87"/>
    </row>
    <row r="2090" spans="24:24" x14ac:dyDescent="0.25">
      <c r="X2090" s="87"/>
    </row>
    <row r="2091" spans="24:24" x14ac:dyDescent="0.25">
      <c r="X2091" s="87"/>
    </row>
    <row r="2092" spans="24:24" x14ac:dyDescent="0.25">
      <c r="X2092" s="87"/>
    </row>
    <row r="2093" spans="24:24" x14ac:dyDescent="0.25">
      <c r="X2093" s="87"/>
    </row>
    <row r="2094" spans="24:24" x14ac:dyDescent="0.25">
      <c r="X2094" s="87"/>
    </row>
    <row r="2095" spans="24:24" x14ac:dyDescent="0.25">
      <c r="X2095" s="87"/>
    </row>
    <row r="2096" spans="24:24" x14ac:dyDescent="0.25">
      <c r="X2096" s="87"/>
    </row>
    <row r="2097" spans="24:24" x14ac:dyDescent="0.25">
      <c r="X2097" s="87"/>
    </row>
    <row r="2098" spans="24:24" x14ac:dyDescent="0.25">
      <c r="X2098" s="87"/>
    </row>
    <row r="2099" spans="24:24" x14ac:dyDescent="0.25">
      <c r="X2099" s="87"/>
    </row>
    <row r="2100" spans="24:24" x14ac:dyDescent="0.25">
      <c r="X2100" s="87"/>
    </row>
    <row r="2101" spans="24:24" x14ac:dyDescent="0.25">
      <c r="X2101" s="87"/>
    </row>
    <row r="2102" spans="24:24" x14ac:dyDescent="0.25">
      <c r="X2102" s="87"/>
    </row>
    <row r="2103" spans="24:24" x14ac:dyDescent="0.25">
      <c r="X2103" s="87"/>
    </row>
    <row r="2104" spans="24:24" x14ac:dyDescent="0.25">
      <c r="X2104" s="87"/>
    </row>
    <row r="2105" spans="24:24" x14ac:dyDescent="0.25">
      <c r="X2105" s="87"/>
    </row>
    <row r="2106" spans="24:24" x14ac:dyDescent="0.25">
      <c r="X2106" s="87"/>
    </row>
    <row r="2107" spans="24:24" x14ac:dyDescent="0.25">
      <c r="X2107" s="87"/>
    </row>
    <row r="2108" spans="24:24" x14ac:dyDescent="0.25">
      <c r="X2108" s="87"/>
    </row>
    <row r="2109" spans="24:24" x14ac:dyDescent="0.25">
      <c r="X2109" s="87"/>
    </row>
    <row r="2110" spans="24:24" x14ac:dyDescent="0.25">
      <c r="X2110" s="87"/>
    </row>
    <row r="2111" spans="24:24" x14ac:dyDescent="0.25">
      <c r="X2111" s="87"/>
    </row>
    <row r="2112" spans="24:24" x14ac:dyDescent="0.25">
      <c r="X2112" s="87"/>
    </row>
    <row r="2113" spans="24:24" x14ac:dyDescent="0.25">
      <c r="X2113" s="87"/>
    </row>
    <row r="2114" spans="24:24" x14ac:dyDescent="0.25">
      <c r="X2114" s="87"/>
    </row>
    <row r="2115" spans="24:24" x14ac:dyDescent="0.25">
      <c r="X2115" s="87"/>
    </row>
    <row r="2116" spans="24:24" x14ac:dyDescent="0.25">
      <c r="X2116" s="87"/>
    </row>
    <row r="2117" spans="24:24" x14ac:dyDescent="0.25">
      <c r="X2117" s="87"/>
    </row>
    <row r="2118" spans="24:24" x14ac:dyDescent="0.25">
      <c r="X2118" s="87"/>
    </row>
    <row r="2119" spans="24:24" x14ac:dyDescent="0.25">
      <c r="X2119" s="87"/>
    </row>
    <row r="2120" spans="24:24" x14ac:dyDescent="0.25">
      <c r="X2120" s="87"/>
    </row>
    <row r="2121" spans="24:24" x14ac:dyDescent="0.25">
      <c r="X2121" s="87"/>
    </row>
    <row r="2122" spans="24:24" x14ac:dyDescent="0.25">
      <c r="X2122" s="87"/>
    </row>
    <row r="2123" spans="24:24" x14ac:dyDescent="0.25">
      <c r="X2123" s="87"/>
    </row>
    <row r="2124" spans="24:24" x14ac:dyDescent="0.25">
      <c r="X2124" s="87"/>
    </row>
    <row r="2125" spans="24:24" x14ac:dyDescent="0.25">
      <c r="X2125" s="87"/>
    </row>
    <row r="2126" spans="24:24" x14ac:dyDescent="0.25">
      <c r="X2126" s="87"/>
    </row>
    <row r="2127" spans="24:24" x14ac:dyDescent="0.25">
      <c r="X2127" s="87"/>
    </row>
    <row r="2128" spans="24:24" x14ac:dyDescent="0.25">
      <c r="X2128" s="87"/>
    </row>
    <row r="2129" spans="24:24" x14ac:dyDescent="0.25">
      <c r="X2129" s="87"/>
    </row>
    <row r="2130" spans="24:24" x14ac:dyDescent="0.25">
      <c r="X2130" s="87"/>
    </row>
    <row r="2131" spans="24:24" x14ac:dyDescent="0.25">
      <c r="X2131" s="87"/>
    </row>
    <row r="2132" spans="24:24" x14ac:dyDescent="0.25">
      <c r="X2132" s="87"/>
    </row>
    <row r="2133" spans="24:24" x14ac:dyDescent="0.25">
      <c r="X2133" s="87"/>
    </row>
    <row r="2134" spans="24:24" x14ac:dyDescent="0.25">
      <c r="X2134" s="87"/>
    </row>
    <row r="2135" spans="24:24" x14ac:dyDescent="0.25">
      <c r="X2135" s="87"/>
    </row>
    <row r="2136" spans="24:24" x14ac:dyDescent="0.25">
      <c r="X2136" s="87"/>
    </row>
    <row r="2137" spans="24:24" x14ac:dyDescent="0.25">
      <c r="X2137" s="87"/>
    </row>
    <row r="2138" spans="24:24" x14ac:dyDescent="0.25">
      <c r="X2138" s="87"/>
    </row>
    <row r="2139" spans="24:24" x14ac:dyDescent="0.25">
      <c r="X2139" s="87"/>
    </row>
    <row r="2140" spans="24:24" x14ac:dyDescent="0.25">
      <c r="X2140" s="87"/>
    </row>
    <row r="2141" spans="24:24" x14ac:dyDescent="0.25">
      <c r="X2141" s="87"/>
    </row>
    <row r="2142" spans="24:24" x14ac:dyDescent="0.25">
      <c r="X2142" s="87"/>
    </row>
    <row r="2143" spans="24:24" x14ac:dyDescent="0.25">
      <c r="X2143" s="87"/>
    </row>
    <row r="2144" spans="24:24" x14ac:dyDescent="0.25">
      <c r="X2144" s="87"/>
    </row>
    <row r="2145" spans="24:24" x14ac:dyDescent="0.25">
      <c r="X2145" s="87"/>
    </row>
    <row r="2146" spans="24:24" x14ac:dyDescent="0.25">
      <c r="X2146" s="87"/>
    </row>
    <row r="2147" spans="24:24" x14ac:dyDescent="0.25">
      <c r="X2147" s="87"/>
    </row>
    <row r="2148" spans="24:24" x14ac:dyDescent="0.25">
      <c r="X2148" s="87"/>
    </row>
    <row r="2149" spans="24:24" x14ac:dyDescent="0.25">
      <c r="X2149" s="87"/>
    </row>
    <row r="2150" spans="24:24" x14ac:dyDescent="0.25">
      <c r="X2150" s="87"/>
    </row>
    <row r="2151" spans="24:24" x14ac:dyDescent="0.25">
      <c r="X2151" s="87"/>
    </row>
    <row r="2152" spans="24:24" x14ac:dyDescent="0.25">
      <c r="X2152" s="87"/>
    </row>
    <row r="2153" spans="24:24" x14ac:dyDescent="0.25">
      <c r="X2153" s="87"/>
    </row>
    <row r="2154" spans="24:24" x14ac:dyDescent="0.25">
      <c r="X2154" s="87"/>
    </row>
    <row r="2155" spans="24:24" x14ac:dyDescent="0.25">
      <c r="X2155" s="87"/>
    </row>
    <row r="2156" spans="24:24" x14ac:dyDescent="0.25">
      <c r="X2156" s="87"/>
    </row>
    <row r="2157" spans="24:24" x14ac:dyDescent="0.25">
      <c r="X2157" s="87"/>
    </row>
    <row r="2158" spans="24:24" x14ac:dyDescent="0.25">
      <c r="X2158" s="87"/>
    </row>
    <row r="2159" spans="24:24" x14ac:dyDescent="0.25">
      <c r="X2159" s="87"/>
    </row>
    <row r="2160" spans="24:24" x14ac:dyDescent="0.25">
      <c r="X2160" s="87"/>
    </row>
    <row r="2161" spans="24:24" x14ac:dyDescent="0.25">
      <c r="X2161" s="87"/>
    </row>
    <row r="2162" spans="24:24" x14ac:dyDescent="0.25">
      <c r="X2162" s="87"/>
    </row>
    <row r="2163" spans="24:24" x14ac:dyDescent="0.25">
      <c r="X2163" s="87"/>
    </row>
    <row r="2164" spans="24:24" x14ac:dyDescent="0.25">
      <c r="X2164" s="87"/>
    </row>
    <row r="2165" spans="24:24" x14ac:dyDescent="0.25">
      <c r="X2165" s="87"/>
    </row>
    <row r="2166" spans="24:24" x14ac:dyDescent="0.25">
      <c r="X2166" s="87"/>
    </row>
    <row r="2167" spans="24:24" x14ac:dyDescent="0.25">
      <c r="X2167" s="87"/>
    </row>
    <row r="2168" spans="24:24" x14ac:dyDescent="0.25">
      <c r="X2168" s="87"/>
    </row>
    <row r="2169" spans="24:24" x14ac:dyDescent="0.25">
      <c r="X2169" s="87"/>
    </row>
    <row r="2170" spans="24:24" x14ac:dyDescent="0.25">
      <c r="X2170" s="87"/>
    </row>
    <row r="2171" spans="24:24" x14ac:dyDescent="0.25">
      <c r="X2171" s="87"/>
    </row>
    <row r="2172" spans="24:24" x14ac:dyDescent="0.25">
      <c r="X2172" s="87"/>
    </row>
    <row r="2173" spans="24:24" x14ac:dyDescent="0.25">
      <c r="X2173" s="87"/>
    </row>
    <row r="2174" spans="24:24" x14ac:dyDescent="0.25">
      <c r="X2174" s="87"/>
    </row>
    <row r="2175" spans="24:24" x14ac:dyDescent="0.25">
      <c r="X2175" s="87"/>
    </row>
    <row r="2176" spans="24:24" x14ac:dyDescent="0.25">
      <c r="X2176" s="87"/>
    </row>
    <row r="2177" spans="24:24" x14ac:dyDescent="0.25">
      <c r="X2177" s="87"/>
    </row>
    <row r="2178" spans="24:24" x14ac:dyDescent="0.25">
      <c r="X2178" s="87"/>
    </row>
    <row r="2179" spans="24:24" x14ac:dyDescent="0.25">
      <c r="X2179" s="87"/>
    </row>
    <row r="2180" spans="24:24" x14ac:dyDescent="0.25">
      <c r="X2180" s="87"/>
    </row>
    <row r="2181" spans="24:24" x14ac:dyDescent="0.25">
      <c r="X2181" s="87"/>
    </row>
    <row r="2182" spans="24:24" x14ac:dyDescent="0.25">
      <c r="X2182" s="87"/>
    </row>
    <row r="2183" spans="24:24" x14ac:dyDescent="0.25">
      <c r="X2183" s="87"/>
    </row>
    <row r="2184" spans="24:24" x14ac:dyDescent="0.25">
      <c r="X2184" s="87"/>
    </row>
    <row r="2185" spans="24:24" x14ac:dyDescent="0.25">
      <c r="X2185" s="87"/>
    </row>
    <row r="2186" spans="24:24" x14ac:dyDescent="0.25">
      <c r="X2186" s="87"/>
    </row>
    <row r="2187" spans="24:24" x14ac:dyDescent="0.25">
      <c r="X2187" s="87"/>
    </row>
    <row r="2188" spans="24:24" x14ac:dyDescent="0.25">
      <c r="X2188" s="87"/>
    </row>
    <row r="2189" spans="24:24" x14ac:dyDescent="0.25">
      <c r="X2189" s="87"/>
    </row>
    <row r="2190" spans="24:24" x14ac:dyDescent="0.25">
      <c r="X2190" s="87"/>
    </row>
    <row r="2191" spans="24:24" x14ac:dyDescent="0.25">
      <c r="X2191" s="87"/>
    </row>
    <row r="2192" spans="24:24" x14ac:dyDescent="0.25">
      <c r="X2192" s="87"/>
    </row>
    <row r="2193" spans="24:24" x14ac:dyDescent="0.25">
      <c r="X2193" s="87"/>
    </row>
    <row r="2194" spans="24:24" x14ac:dyDescent="0.25">
      <c r="X2194" s="87"/>
    </row>
    <row r="2195" spans="24:24" x14ac:dyDescent="0.25">
      <c r="X2195" s="87"/>
    </row>
    <row r="2196" spans="24:24" x14ac:dyDescent="0.25">
      <c r="X2196" s="87"/>
    </row>
    <row r="2197" spans="24:24" x14ac:dyDescent="0.25">
      <c r="X2197" s="87"/>
    </row>
    <row r="2198" spans="24:24" x14ac:dyDescent="0.25">
      <c r="X2198" s="87"/>
    </row>
    <row r="2199" spans="24:24" x14ac:dyDescent="0.25">
      <c r="X2199" s="87"/>
    </row>
    <row r="2200" spans="24:24" x14ac:dyDescent="0.25">
      <c r="X2200" s="87"/>
    </row>
    <row r="2201" spans="24:24" x14ac:dyDescent="0.25">
      <c r="X2201" s="87"/>
    </row>
    <row r="2202" spans="24:24" x14ac:dyDescent="0.25">
      <c r="X2202" s="87"/>
    </row>
    <row r="2203" spans="24:24" x14ac:dyDescent="0.25">
      <c r="X2203" s="87"/>
    </row>
    <row r="2204" spans="24:24" x14ac:dyDescent="0.25">
      <c r="X2204" s="87"/>
    </row>
    <row r="2205" spans="24:24" x14ac:dyDescent="0.25">
      <c r="X2205" s="87"/>
    </row>
    <row r="2206" spans="24:24" x14ac:dyDescent="0.25">
      <c r="X2206" s="87"/>
    </row>
    <row r="2207" spans="24:24" x14ac:dyDescent="0.25">
      <c r="X2207" s="87"/>
    </row>
    <row r="2208" spans="24:24" x14ac:dyDescent="0.25">
      <c r="X2208" s="87"/>
    </row>
    <row r="2209" spans="24:24" x14ac:dyDescent="0.25">
      <c r="X2209" s="87"/>
    </row>
    <row r="2210" spans="24:24" x14ac:dyDescent="0.25">
      <c r="X2210" s="87"/>
    </row>
    <row r="2211" spans="24:24" x14ac:dyDescent="0.25">
      <c r="X2211" s="87"/>
    </row>
    <row r="2212" spans="24:24" x14ac:dyDescent="0.25">
      <c r="X2212" s="87"/>
    </row>
    <row r="2213" spans="24:24" x14ac:dyDescent="0.25">
      <c r="X2213" s="87"/>
    </row>
    <row r="2214" spans="24:24" x14ac:dyDescent="0.25">
      <c r="X2214" s="87"/>
    </row>
    <row r="2215" spans="24:24" x14ac:dyDescent="0.25">
      <c r="X2215" s="87"/>
    </row>
    <row r="2216" spans="24:24" x14ac:dyDescent="0.25">
      <c r="X2216" s="87"/>
    </row>
    <row r="2217" spans="24:24" x14ac:dyDescent="0.25">
      <c r="X2217" s="87"/>
    </row>
    <row r="2218" spans="24:24" x14ac:dyDescent="0.25">
      <c r="X2218" s="87"/>
    </row>
    <row r="2219" spans="24:24" x14ac:dyDescent="0.25">
      <c r="X2219" s="87"/>
    </row>
    <row r="2220" spans="24:24" x14ac:dyDescent="0.25">
      <c r="X2220" s="87"/>
    </row>
    <row r="2221" spans="24:24" x14ac:dyDescent="0.25">
      <c r="X2221" s="87"/>
    </row>
    <row r="2222" spans="24:24" x14ac:dyDescent="0.25">
      <c r="X2222" s="87"/>
    </row>
    <row r="2223" spans="24:24" x14ac:dyDescent="0.25">
      <c r="X2223" s="87"/>
    </row>
    <row r="2224" spans="24:24" x14ac:dyDescent="0.25">
      <c r="X2224" s="87"/>
    </row>
    <row r="2225" spans="24:24" x14ac:dyDescent="0.25">
      <c r="X2225" s="87"/>
    </row>
    <row r="2226" spans="24:24" x14ac:dyDescent="0.25">
      <c r="X2226" s="87"/>
    </row>
    <row r="2227" spans="24:24" x14ac:dyDescent="0.25">
      <c r="X2227" s="87"/>
    </row>
    <row r="2228" spans="24:24" x14ac:dyDescent="0.25">
      <c r="X2228" s="87"/>
    </row>
    <row r="2229" spans="24:24" x14ac:dyDescent="0.25">
      <c r="X2229" s="87"/>
    </row>
    <row r="2230" spans="24:24" x14ac:dyDescent="0.25">
      <c r="X2230" s="87"/>
    </row>
    <row r="2231" spans="24:24" x14ac:dyDescent="0.25">
      <c r="X2231" s="87"/>
    </row>
    <row r="2232" spans="24:24" x14ac:dyDescent="0.25">
      <c r="X2232" s="87"/>
    </row>
    <row r="2233" spans="24:24" x14ac:dyDescent="0.25">
      <c r="X2233" s="87"/>
    </row>
    <row r="2234" spans="24:24" x14ac:dyDescent="0.25">
      <c r="X2234" s="87"/>
    </row>
    <row r="2235" spans="24:24" x14ac:dyDescent="0.25">
      <c r="X2235" s="87"/>
    </row>
    <row r="2236" spans="24:24" x14ac:dyDescent="0.25">
      <c r="X2236" s="87"/>
    </row>
    <row r="2237" spans="24:24" x14ac:dyDescent="0.25">
      <c r="X2237" s="87"/>
    </row>
    <row r="2238" spans="24:24" x14ac:dyDescent="0.25">
      <c r="X2238" s="87"/>
    </row>
    <row r="2239" spans="24:24" x14ac:dyDescent="0.25">
      <c r="X2239" s="87"/>
    </row>
    <row r="2240" spans="24:24" x14ac:dyDescent="0.25">
      <c r="X2240" s="87"/>
    </row>
    <row r="2241" spans="24:24" x14ac:dyDescent="0.25">
      <c r="X2241" s="87"/>
    </row>
    <row r="2242" spans="24:24" x14ac:dyDescent="0.25">
      <c r="X2242" s="87"/>
    </row>
    <row r="2243" spans="24:24" x14ac:dyDescent="0.25">
      <c r="X2243" s="87"/>
    </row>
    <row r="2244" spans="24:24" x14ac:dyDescent="0.25">
      <c r="X2244" s="87"/>
    </row>
    <row r="2245" spans="24:24" x14ac:dyDescent="0.25">
      <c r="X2245" s="87"/>
    </row>
    <row r="2246" spans="24:24" x14ac:dyDescent="0.25">
      <c r="X2246" s="87"/>
    </row>
    <row r="2247" spans="24:24" x14ac:dyDescent="0.25">
      <c r="X2247" s="87"/>
    </row>
    <row r="2248" spans="24:24" x14ac:dyDescent="0.25">
      <c r="X2248" s="87"/>
    </row>
    <row r="2249" spans="24:24" x14ac:dyDescent="0.25">
      <c r="X2249" s="87"/>
    </row>
    <row r="2250" spans="24:24" x14ac:dyDescent="0.25">
      <c r="X2250" s="87"/>
    </row>
    <row r="2251" spans="24:24" x14ac:dyDescent="0.25">
      <c r="X2251" s="87"/>
    </row>
    <row r="2252" spans="24:24" x14ac:dyDescent="0.25">
      <c r="X2252" s="87"/>
    </row>
    <row r="2253" spans="24:24" x14ac:dyDescent="0.25">
      <c r="X2253" s="87"/>
    </row>
    <row r="2254" spans="24:24" x14ac:dyDescent="0.25">
      <c r="X2254" s="87"/>
    </row>
    <row r="2255" spans="24:24" x14ac:dyDescent="0.25">
      <c r="X2255" s="87"/>
    </row>
    <row r="2256" spans="24:24" x14ac:dyDescent="0.25">
      <c r="X2256" s="87"/>
    </row>
    <row r="2257" spans="24:24" x14ac:dyDescent="0.25">
      <c r="X2257" s="87"/>
    </row>
    <row r="2258" spans="24:24" x14ac:dyDescent="0.25">
      <c r="X2258" s="87"/>
    </row>
    <row r="2259" spans="24:24" x14ac:dyDescent="0.25">
      <c r="X2259" s="87"/>
    </row>
    <row r="2260" spans="24:24" x14ac:dyDescent="0.25">
      <c r="X2260" s="87"/>
    </row>
    <row r="2261" spans="24:24" x14ac:dyDescent="0.25">
      <c r="X2261" s="87"/>
    </row>
    <row r="2262" spans="24:24" x14ac:dyDescent="0.25">
      <c r="X2262" s="87"/>
    </row>
    <row r="2263" spans="24:24" x14ac:dyDescent="0.25">
      <c r="X2263" s="87"/>
    </row>
    <row r="2264" spans="24:24" x14ac:dyDescent="0.25">
      <c r="X2264" s="87"/>
    </row>
    <row r="2265" spans="24:24" x14ac:dyDescent="0.25">
      <c r="X2265" s="87"/>
    </row>
    <row r="2266" spans="24:24" x14ac:dyDescent="0.25">
      <c r="X2266" s="87"/>
    </row>
    <row r="2267" spans="24:24" x14ac:dyDescent="0.25">
      <c r="X2267" s="87"/>
    </row>
    <row r="2268" spans="24:24" x14ac:dyDescent="0.25">
      <c r="X2268" s="87"/>
    </row>
    <row r="2269" spans="24:24" x14ac:dyDescent="0.25">
      <c r="X2269" s="87"/>
    </row>
    <row r="2270" spans="24:24" x14ac:dyDescent="0.25">
      <c r="X2270" s="87"/>
    </row>
    <row r="2271" spans="24:24" x14ac:dyDescent="0.25">
      <c r="X2271" s="87"/>
    </row>
    <row r="2272" spans="24:24" x14ac:dyDescent="0.25">
      <c r="X2272" s="87"/>
    </row>
    <row r="2273" spans="24:24" x14ac:dyDescent="0.25">
      <c r="X2273" s="87"/>
    </row>
    <row r="2274" spans="24:24" x14ac:dyDescent="0.25">
      <c r="X2274" s="87"/>
    </row>
    <row r="2275" spans="24:24" x14ac:dyDescent="0.25">
      <c r="X2275" s="87"/>
    </row>
    <row r="2276" spans="24:24" x14ac:dyDescent="0.25">
      <c r="X2276" s="87"/>
    </row>
    <row r="2277" spans="24:24" x14ac:dyDescent="0.25">
      <c r="X2277" s="87"/>
    </row>
    <row r="2278" spans="24:24" x14ac:dyDescent="0.25">
      <c r="X2278" s="87"/>
    </row>
    <row r="2279" spans="24:24" x14ac:dyDescent="0.25">
      <c r="X2279" s="87"/>
    </row>
    <row r="2280" spans="24:24" x14ac:dyDescent="0.25">
      <c r="X2280" s="87"/>
    </row>
    <row r="2281" spans="24:24" x14ac:dyDescent="0.25">
      <c r="X2281" s="87"/>
    </row>
    <row r="2282" spans="24:24" x14ac:dyDescent="0.25">
      <c r="X2282" s="87"/>
    </row>
    <row r="2283" spans="24:24" x14ac:dyDescent="0.25">
      <c r="X2283" s="87"/>
    </row>
    <row r="2284" spans="24:24" x14ac:dyDescent="0.25">
      <c r="X2284" s="87"/>
    </row>
    <row r="2285" spans="24:24" x14ac:dyDescent="0.25">
      <c r="X2285" s="87"/>
    </row>
    <row r="2286" spans="24:24" x14ac:dyDescent="0.25">
      <c r="X2286" s="87"/>
    </row>
    <row r="2287" spans="24:24" x14ac:dyDescent="0.25">
      <c r="X2287" s="87"/>
    </row>
    <row r="2288" spans="24:24" x14ac:dyDescent="0.25">
      <c r="X2288" s="87"/>
    </row>
    <row r="2289" spans="24:24" x14ac:dyDescent="0.25">
      <c r="X2289" s="87"/>
    </row>
    <row r="2290" spans="24:24" x14ac:dyDescent="0.25">
      <c r="X2290" s="87"/>
    </row>
    <row r="2291" spans="24:24" x14ac:dyDescent="0.25">
      <c r="X2291" s="87"/>
    </row>
    <row r="2292" spans="24:24" x14ac:dyDescent="0.25">
      <c r="X2292" s="87"/>
    </row>
    <row r="2293" spans="24:24" x14ac:dyDescent="0.25">
      <c r="X2293" s="87"/>
    </row>
    <row r="2294" spans="24:24" x14ac:dyDescent="0.25">
      <c r="X2294" s="87"/>
    </row>
    <row r="2295" spans="24:24" x14ac:dyDescent="0.25">
      <c r="X2295" s="87"/>
    </row>
    <row r="2296" spans="24:24" x14ac:dyDescent="0.25">
      <c r="X2296" s="87"/>
    </row>
    <row r="2297" spans="24:24" x14ac:dyDescent="0.25">
      <c r="X2297" s="87"/>
    </row>
    <row r="2298" spans="24:24" x14ac:dyDescent="0.25">
      <c r="X2298" s="87"/>
    </row>
    <row r="2299" spans="24:24" x14ac:dyDescent="0.25">
      <c r="X2299" s="87"/>
    </row>
    <row r="2300" spans="24:24" x14ac:dyDescent="0.25">
      <c r="X2300" s="87"/>
    </row>
    <row r="2301" spans="24:24" x14ac:dyDescent="0.25">
      <c r="X2301" s="87"/>
    </row>
    <row r="2302" spans="24:24" x14ac:dyDescent="0.25">
      <c r="X2302" s="87"/>
    </row>
    <row r="2303" spans="24:24" x14ac:dyDescent="0.25">
      <c r="X2303" s="87"/>
    </row>
    <row r="2304" spans="24:24" x14ac:dyDescent="0.25">
      <c r="X2304" s="87"/>
    </row>
    <row r="2305" spans="24:24" x14ac:dyDescent="0.25">
      <c r="X2305" s="87"/>
    </row>
    <row r="2306" spans="24:24" x14ac:dyDescent="0.25">
      <c r="X2306" s="87"/>
    </row>
    <row r="2307" spans="24:24" x14ac:dyDescent="0.25">
      <c r="X2307" s="87"/>
    </row>
    <row r="2308" spans="24:24" x14ac:dyDescent="0.25">
      <c r="X2308" s="87"/>
    </row>
    <row r="2309" spans="24:24" x14ac:dyDescent="0.25">
      <c r="X2309" s="87"/>
    </row>
    <row r="2310" spans="24:24" x14ac:dyDescent="0.25">
      <c r="X2310" s="87"/>
    </row>
    <row r="2311" spans="24:24" x14ac:dyDescent="0.25">
      <c r="X2311" s="87"/>
    </row>
    <row r="2312" spans="24:24" x14ac:dyDescent="0.25">
      <c r="X2312" s="87"/>
    </row>
    <row r="2313" spans="24:24" x14ac:dyDescent="0.25">
      <c r="X2313" s="87"/>
    </row>
    <row r="2314" spans="24:24" x14ac:dyDescent="0.25">
      <c r="X2314" s="87"/>
    </row>
    <row r="2315" spans="24:24" x14ac:dyDescent="0.25">
      <c r="X2315" s="87"/>
    </row>
    <row r="2316" spans="24:24" x14ac:dyDescent="0.25">
      <c r="X2316" s="87"/>
    </row>
    <row r="2317" spans="24:24" x14ac:dyDescent="0.25">
      <c r="X2317" s="87"/>
    </row>
    <row r="2318" spans="24:24" x14ac:dyDescent="0.25">
      <c r="X2318" s="87"/>
    </row>
    <row r="2319" spans="24:24" x14ac:dyDescent="0.25">
      <c r="X2319" s="87"/>
    </row>
    <row r="2320" spans="24:24" x14ac:dyDescent="0.25">
      <c r="X2320" s="87"/>
    </row>
    <row r="2321" spans="24:24" x14ac:dyDescent="0.25">
      <c r="X2321" s="87"/>
    </row>
    <row r="2322" spans="24:24" x14ac:dyDescent="0.25">
      <c r="X2322" s="87"/>
    </row>
    <row r="2323" spans="24:24" x14ac:dyDescent="0.25">
      <c r="X2323" s="87"/>
    </row>
    <row r="2324" spans="24:24" x14ac:dyDescent="0.25">
      <c r="X2324" s="87"/>
    </row>
    <row r="2325" spans="24:24" x14ac:dyDescent="0.25">
      <c r="X2325" s="87"/>
    </row>
    <row r="2326" spans="24:24" x14ac:dyDescent="0.25">
      <c r="X2326" s="87"/>
    </row>
    <row r="2327" spans="24:24" x14ac:dyDescent="0.25">
      <c r="X2327" s="87"/>
    </row>
    <row r="2328" spans="24:24" x14ac:dyDescent="0.25">
      <c r="X2328" s="87"/>
    </row>
    <row r="2329" spans="24:24" x14ac:dyDescent="0.25">
      <c r="X2329" s="87"/>
    </row>
    <row r="2330" spans="24:24" x14ac:dyDescent="0.25">
      <c r="X2330" s="87"/>
    </row>
    <row r="2331" spans="24:24" x14ac:dyDescent="0.25">
      <c r="X2331" s="87"/>
    </row>
    <row r="2332" spans="24:24" x14ac:dyDescent="0.25">
      <c r="X2332" s="87"/>
    </row>
    <row r="2333" spans="24:24" x14ac:dyDescent="0.25">
      <c r="X2333" s="87"/>
    </row>
    <row r="2334" spans="24:24" x14ac:dyDescent="0.25">
      <c r="X2334" s="87"/>
    </row>
    <row r="2335" spans="24:24" x14ac:dyDescent="0.25">
      <c r="X2335" s="87"/>
    </row>
    <row r="2336" spans="24:24" x14ac:dyDescent="0.25">
      <c r="X2336" s="87"/>
    </row>
    <row r="2337" spans="24:24" x14ac:dyDescent="0.25">
      <c r="X2337" s="87"/>
    </row>
    <row r="2338" spans="24:24" x14ac:dyDescent="0.25">
      <c r="X2338" s="87"/>
    </row>
    <row r="2339" spans="24:24" x14ac:dyDescent="0.25">
      <c r="X2339" s="87"/>
    </row>
    <row r="2340" spans="24:24" x14ac:dyDescent="0.25">
      <c r="X2340" s="87"/>
    </row>
    <row r="2341" spans="24:24" x14ac:dyDescent="0.25">
      <c r="X2341" s="87"/>
    </row>
    <row r="2342" spans="24:24" x14ac:dyDescent="0.25">
      <c r="X2342" s="87"/>
    </row>
    <row r="2343" spans="24:24" x14ac:dyDescent="0.25">
      <c r="X2343" s="87"/>
    </row>
    <row r="2344" spans="24:24" x14ac:dyDescent="0.25">
      <c r="X2344" s="87"/>
    </row>
    <row r="2345" spans="24:24" x14ac:dyDescent="0.25">
      <c r="X2345" s="87"/>
    </row>
    <row r="2346" spans="24:24" x14ac:dyDescent="0.25">
      <c r="X2346" s="87"/>
    </row>
    <row r="2347" spans="24:24" x14ac:dyDescent="0.25">
      <c r="X2347" s="87"/>
    </row>
    <row r="2348" spans="24:24" x14ac:dyDescent="0.25">
      <c r="X2348" s="87"/>
    </row>
    <row r="2349" spans="24:24" x14ac:dyDescent="0.25">
      <c r="X2349" s="87"/>
    </row>
    <row r="2350" spans="24:24" x14ac:dyDescent="0.25">
      <c r="X2350" s="87"/>
    </row>
    <row r="2351" spans="24:24" x14ac:dyDescent="0.25">
      <c r="X2351" s="87"/>
    </row>
    <row r="2352" spans="24:24" x14ac:dyDescent="0.25">
      <c r="X2352" s="87"/>
    </row>
    <row r="2353" spans="24:24" x14ac:dyDescent="0.25">
      <c r="X2353" s="87"/>
    </row>
    <row r="2354" spans="24:24" x14ac:dyDescent="0.25">
      <c r="X2354" s="87"/>
    </row>
    <row r="2355" spans="24:24" x14ac:dyDescent="0.25">
      <c r="X2355" s="87"/>
    </row>
    <row r="2356" spans="24:24" x14ac:dyDescent="0.25">
      <c r="X2356" s="87"/>
    </row>
    <row r="2357" spans="24:24" x14ac:dyDescent="0.25">
      <c r="X2357" s="87"/>
    </row>
    <row r="2358" spans="24:24" x14ac:dyDescent="0.25">
      <c r="X2358" s="87"/>
    </row>
    <row r="2359" spans="24:24" x14ac:dyDescent="0.25">
      <c r="X2359" s="87"/>
    </row>
    <row r="2360" spans="24:24" x14ac:dyDescent="0.25">
      <c r="X2360" s="87"/>
    </row>
    <row r="2361" spans="24:24" x14ac:dyDescent="0.25">
      <c r="X2361" s="87"/>
    </row>
    <row r="2362" spans="24:24" x14ac:dyDescent="0.25">
      <c r="X2362" s="87"/>
    </row>
    <row r="2363" spans="24:24" x14ac:dyDescent="0.25">
      <c r="X2363" s="87"/>
    </row>
    <row r="2364" spans="24:24" x14ac:dyDescent="0.25">
      <c r="X2364" s="87"/>
    </row>
    <row r="2365" spans="24:24" x14ac:dyDescent="0.25">
      <c r="X2365" s="87"/>
    </row>
    <row r="2366" spans="24:24" x14ac:dyDescent="0.25">
      <c r="X2366" s="87"/>
    </row>
    <row r="2367" spans="24:24" x14ac:dyDescent="0.25">
      <c r="X2367" s="87"/>
    </row>
    <row r="2368" spans="24:24" x14ac:dyDescent="0.25">
      <c r="X2368" s="87"/>
    </row>
    <row r="2369" spans="24:24" x14ac:dyDescent="0.25">
      <c r="X2369" s="87"/>
    </row>
    <row r="2370" spans="24:24" x14ac:dyDescent="0.25">
      <c r="X2370" s="87"/>
    </row>
    <row r="2371" spans="24:24" x14ac:dyDescent="0.25">
      <c r="X2371" s="87"/>
    </row>
    <row r="2372" spans="24:24" x14ac:dyDescent="0.25">
      <c r="X2372" s="87"/>
    </row>
    <row r="2373" spans="24:24" x14ac:dyDescent="0.25">
      <c r="X2373" s="87"/>
    </row>
    <row r="2374" spans="24:24" x14ac:dyDescent="0.25">
      <c r="X2374" s="87"/>
    </row>
    <row r="2375" spans="24:24" x14ac:dyDescent="0.25">
      <c r="X2375" s="87"/>
    </row>
    <row r="2376" spans="24:24" x14ac:dyDescent="0.25">
      <c r="X2376" s="87"/>
    </row>
    <row r="2377" spans="24:24" x14ac:dyDescent="0.25">
      <c r="X2377" s="87"/>
    </row>
    <row r="2378" spans="24:24" x14ac:dyDescent="0.25">
      <c r="X2378" s="87"/>
    </row>
    <row r="2379" spans="24:24" x14ac:dyDescent="0.25">
      <c r="X2379" s="87"/>
    </row>
    <row r="2380" spans="24:24" x14ac:dyDescent="0.25">
      <c r="X2380" s="87"/>
    </row>
    <row r="2381" spans="24:24" x14ac:dyDescent="0.25">
      <c r="X2381" s="87"/>
    </row>
    <row r="2382" spans="24:24" x14ac:dyDescent="0.25">
      <c r="X2382" s="87"/>
    </row>
    <row r="2383" spans="24:24" x14ac:dyDescent="0.25">
      <c r="X2383" s="87"/>
    </row>
    <row r="2384" spans="24:24" x14ac:dyDescent="0.25">
      <c r="X2384" s="87"/>
    </row>
    <row r="2385" spans="24:24" x14ac:dyDescent="0.25">
      <c r="X2385" s="87"/>
    </row>
    <row r="2386" spans="24:24" x14ac:dyDescent="0.25">
      <c r="X2386" s="87"/>
    </row>
    <row r="2387" spans="24:24" x14ac:dyDescent="0.25">
      <c r="X2387" s="87"/>
    </row>
    <row r="2388" spans="24:24" x14ac:dyDescent="0.25">
      <c r="X2388" s="87"/>
    </row>
    <row r="2389" spans="24:24" x14ac:dyDescent="0.25">
      <c r="X2389" s="87"/>
    </row>
    <row r="2390" spans="24:24" x14ac:dyDescent="0.25">
      <c r="X2390" s="87"/>
    </row>
    <row r="2391" spans="24:24" x14ac:dyDescent="0.25">
      <c r="X2391" s="87"/>
    </row>
    <row r="2392" spans="24:24" x14ac:dyDescent="0.25">
      <c r="X2392" s="87"/>
    </row>
    <row r="2393" spans="24:24" x14ac:dyDescent="0.25">
      <c r="X2393" s="87"/>
    </row>
    <row r="2394" spans="24:24" x14ac:dyDescent="0.25">
      <c r="X2394" s="87"/>
    </row>
    <row r="2395" spans="24:24" x14ac:dyDescent="0.25">
      <c r="X2395" s="87"/>
    </row>
    <row r="2396" spans="24:24" x14ac:dyDescent="0.25">
      <c r="X2396" s="87"/>
    </row>
    <row r="2397" spans="24:24" x14ac:dyDescent="0.25">
      <c r="X2397" s="87"/>
    </row>
    <row r="2398" spans="24:24" x14ac:dyDescent="0.25">
      <c r="X2398" s="87"/>
    </row>
    <row r="2399" spans="24:24" x14ac:dyDescent="0.25">
      <c r="X2399" s="87"/>
    </row>
    <row r="2400" spans="24:24" x14ac:dyDescent="0.25">
      <c r="X2400" s="87"/>
    </row>
    <row r="2401" spans="24:24" x14ac:dyDescent="0.25">
      <c r="X2401" s="87"/>
    </row>
    <row r="2402" spans="24:24" x14ac:dyDescent="0.25">
      <c r="X2402" s="87"/>
    </row>
    <row r="2403" spans="24:24" x14ac:dyDescent="0.25">
      <c r="X2403" s="87"/>
    </row>
    <row r="2404" spans="24:24" x14ac:dyDescent="0.25">
      <c r="X2404" s="87"/>
    </row>
    <row r="2405" spans="24:24" x14ac:dyDescent="0.25">
      <c r="X2405" s="87"/>
    </row>
    <row r="2406" spans="24:24" x14ac:dyDescent="0.25">
      <c r="X2406" s="87"/>
    </row>
    <row r="2407" spans="24:24" x14ac:dyDescent="0.25">
      <c r="X2407" s="87"/>
    </row>
    <row r="2408" spans="24:24" x14ac:dyDescent="0.25">
      <c r="X2408" s="87"/>
    </row>
    <row r="2409" spans="24:24" x14ac:dyDescent="0.25">
      <c r="X2409" s="87"/>
    </row>
    <row r="2410" spans="24:24" x14ac:dyDescent="0.25">
      <c r="X2410" s="87"/>
    </row>
    <row r="2411" spans="24:24" x14ac:dyDescent="0.25">
      <c r="X2411" s="87"/>
    </row>
    <row r="2412" spans="24:24" x14ac:dyDescent="0.25">
      <c r="X2412" s="87"/>
    </row>
    <row r="2413" spans="24:24" x14ac:dyDescent="0.25">
      <c r="X2413" s="87"/>
    </row>
    <row r="2414" spans="24:24" x14ac:dyDescent="0.25">
      <c r="X2414" s="87"/>
    </row>
    <row r="2415" spans="24:24" x14ac:dyDescent="0.25">
      <c r="X2415" s="87"/>
    </row>
    <row r="2416" spans="24:24" x14ac:dyDescent="0.25">
      <c r="X2416" s="87"/>
    </row>
    <row r="2417" spans="24:24" x14ac:dyDescent="0.25">
      <c r="X2417" s="87"/>
    </row>
    <row r="2418" spans="24:24" x14ac:dyDescent="0.25">
      <c r="X2418" s="87"/>
    </row>
    <row r="2419" spans="24:24" x14ac:dyDescent="0.25">
      <c r="X2419" s="87"/>
    </row>
    <row r="2420" spans="24:24" x14ac:dyDescent="0.25">
      <c r="X2420" s="87"/>
    </row>
    <row r="2421" spans="24:24" x14ac:dyDescent="0.25">
      <c r="X2421" s="87"/>
    </row>
    <row r="2422" spans="24:24" x14ac:dyDescent="0.25">
      <c r="X2422" s="87"/>
    </row>
    <row r="2423" spans="24:24" x14ac:dyDescent="0.25">
      <c r="X2423" s="87"/>
    </row>
    <row r="2424" spans="24:24" x14ac:dyDescent="0.25">
      <c r="X2424" s="87"/>
    </row>
    <row r="2425" spans="24:24" x14ac:dyDescent="0.25">
      <c r="X2425" s="87"/>
    </row>
    <row r="2426" spans="24:24" x14ac:dyDescent="0.25">
      <c r="X2426" s="87"/>
    </row>
    <row r="2427" spans="24:24" x14ac:dyDescent="0.25">
      <c r="X2427" s="87"/>
    </row>
    <row r="2428" spans="24:24" x14ac:dyDescent="0.25">
      <c r="X2428" s="87"/>
    </row>
    <row r="2429" spans="24:24" x14ac:dyDescent="0.25">
      <c r="X2429" s="87"/>
    </row>
    <row r="2430" spans="24:24" x14ac:dyDescent="0.25">
      <c r="X2430" s="87"/>
    </row>
    <row r="2431" spans="24:24" x14ac:dyDescent="0.25">
      <c r="X2431" s="87"/>
    </row>
    <row r="2432" spans="24:24" x14ac:dyDescent="0.25">
      <c r="X2432" s="87"/>
    </row>
    <row r="2433" spans="24:24" x14ac:dyDescent="0.25">
      <c r="X2433" s="87"/>
    </row>
    <row r="2434" spans="24:24" x14ac:dyDescent="0.25">
      <c r="X2434" s="87"/>
    </row>
    <row r="2435" spans="24:24" x14ac:dyDescent="0.25">
      <c r="X2435" s="87"/>
    </row>
    <row r="2436" spans="24:24" x14ac:dyDescent="0.25">
      <c r="X2436" s="87"/>
    </row>
    <row r="2437" spans="24:24" x14ac:dyDescent="0.25">
      <c r="X2437" s="87"/>
    </row>
    <row r="2438" spans="24:24" x14ac:dyDescent="0.25">
      <c r="X2438" s="87"/>
    </row>
    <row r="2439" spans="24:24" x14ac:dyDescent="0.25">
      <c r="X2439" s="87"/>
    </row>
    <row r="2440" spans="24:24" x14ac:dyDescent="0.25">
      <c r="X2440" s="87"/>
    </row>
    <row r="2441" spans="24:24" x14ac:dyDescent="0.25">
      <c r="X2441" s="87"/>
    </row>
    <row r="2442" spans="24:24" x14ac:dyDescent="0.25">
      <c r="X2442" s="87"/>
    </row>
    <row r="2443" spans="24:24" x14ac:dyDescent="0.25">
      <c r="X2443" s="87"/>
    </row>
    <row r="2444" spans="24:24" x14ac:dyDescent="0.25">
      <c r="X2444" s="87"/>
    </row>
    <row r="2445" spans="24:24" x14ac:dyDescent="0.25">
      <c r="X2445" s="87"/>
    </row>
    <row r="2446" spans="24:24" x14ac:dyDescent="0.25">
      <c r="X2446" s="87"/>
    </row>
    <row r="2447" spans="24:24" x14ac:dyDescent="0.25">
      <c r="X2447" s="87"/>
    </row>
    <row r="2448" spans="24:24" x14ac:dyDescent="0.25">
      <c r="X2448" s="87"/>
    </row>
    <row r="2449" spans="24:24" x14ac:dyDescent="0.25">
      <c r="X2449" s="87"/>
    </row>
    <row r="2450" spans="24:24" x14ac:dyDescent="0.25">
      <c r="X2450" s="87"/>
    </row>
    <row r="2451" spans="24:24" x14ac:dyDescent="0.25">
      <c r="X2451" s="87"/>
    </row>
    <row r="2452" spans="24:24" x14ac:dyDescent="0.25">
      <c r="X2452" s="87"/>
    </row>
    <row r="2453" spans="24:24" x14ac:dyDescent="0.25">
      <c r="X2453" s="87"/>
    </row>
    <row r="2454" spans="24:24" x14ac:dyDescent="0.25">
      <c r="X2454" s="87"/>
    </row>
    <row r="2455" spans="24:24" x14ac:dyDescent="0.25">
      <c r="X2455" s="87"/>
    </row>
    <row r="2456" spans="24:24" x14ac:dyDescent="0.25">
      <c r="X2456" s="87"/>
    </row>
    <row r="2457" spans="24:24" x14ac:dyDescent="0.25">
      <c r="X2457" s="87"/>
    </row>
    <row r="2458" spans="24:24" x14ac:dyDescent="0.25">
      <c r="X2458" s="87"/>
    </row>
    <row r="2459" spans="24:24" x14ac:dyDescent="0.25">
      <c r="X2459" s="87"/>
    </row>
    <row r="2460" spans="24:24" x14ac:dyDescent="0.25">
      <c r="X2460" s="87"/>
    </row>
    <row r="2461" spans="24:24" x14ac:dyDescent="0.25">
      <c r="X2461" s="87"/>
    </row>
    <row r="2462" spans="24:24" x14ac:dyDescent="0.25">
      <c r="X2462" s="87"/>
    </row>
    <row r="2463" spans="24:24" x14ac:dyDescent="0.25">
      <c r="X2463" s="87"/>
    </row>
    <row r="2464" spans="24:24" x14ac:dyDescent="0.25">
      <c r="X2464" s="87"/>
    </row>
    <row r="2465" spans="24:24" x14ac:dyDescent="0.25">
      <c r="X2465" s="87"/>
    </row>
    <row r="2466" spans="24:24" x14ac:dyDescent="0.25">
      <c r="X2466" s="87"/>
    </row>
    <row r="2467" spans="24:24" x14ac:dyDescent="0.25">
      <c r="X2467" s="87"/>
    </row>
    <row r="2468" spans="24:24" x14ac:dyDescent="0.25">
      <c r="X2468" s="87"/>
    </row>
    <row r="2469" spans="24:24" x14ac:dyDescent="0.25">
      <c r="X2469" s="87"/>
    </row>
    <row r="2470" spans="24:24" x14ac:dyDescent="0.25">
      <c r="X2470" s="87"/>
    </row>
    <row r="2471" spans="24:24" x14ac:dyDescent="0.25">
      <c r="X2471" s="87"/>
    </row>
    <row r="2472" spans="24:24" x14ac:dyDescent="0.25">
      <c r="X2472" s="87"/>
    </row>
    <row r="2473" spans="24:24" x14ac:dyDescent="0.25">
      <c r="X2473" s="87"/>
    </row>
    <row r="2474" spans="24:24" x14ac:dyDescent="0.25">
      <c r="X2474" s="87"/>
    </row>
    <row r="2475" spans="24:24" x14ac:dyDescent="0.25">
      <c r="X2475" s="87"/>
    </row>
    <row r="2476" spans="24:24" x14ac:dyDescent="0.25">
      <c r="X2476" s="87"/>
    </row>
    <row r="2477" spans="24:24" x14ac:dyDescent="0.25">
      <c r="X2477" s="87"/>
    </row>
    <row r="2478" spans="24:24" x14ac:dyDescent="0.25">
      <c r="X2478" s="87"/>
    </row>
    <row r="2479" spans="24:24" x14ac:dyDescent="0.25">
      <c r="X2479" s="87"/>
    </row>
    <row r="2480" spans="24:24" x14ac:dyDescent="0.25">
      <c r="X2480" s="87"/>
    </row>
    <row r="2481" spans="24:24" x14ac:dyDescent="0.25">
      <c r="X2481" s="87"/>
    </row>
    <row r="2482" spans="24:24" x14ac:dyDescent="0.25">
      <c r="X2482" s="87"/>
    </row>
    <row r="2483" spans="24:24" x14ac:dyDescent="0.25">
      <c r="X2483" s="87"/>
    </row>
    <row r="2484" spans="24:24" x14ac:dyDescent="0.25">
      <c r="X2484" s="87"/>
    </row>
    <row r="2485" spans="24:24" x14ac:dyDescent="0.25">
      <c r="X2485" s="87"/>
    </row>
    <row r="2486" spans="24:24" x14ac:dyDescent="0.25">
      <c r="X2486" s="87"/>
    </row>
    <row r="2487" spans="24:24" x14ac:dyDescent="0.25">
      <c r="X2487" s="87"/>
    </row>
    <row r="2488" spans="24:24" x14ac:dyDescent="0.25">
      <c r="X2488" s="87"/>
    </row>
    <row r="2489" spans="24:24" x14ac:dyDescent="0.25">
      <c r="X2489" s="87"/>
    </row>
    <row r="2490" spans="24:24" x14ac:dyDescent="0.25">
      <c r="X2490" s="87"/>
    </row>
    <row r="2491" spans="24:24" x14ac:dyDescent="0.25">
      <c r="X2491" s="87"/>
    </row>
    <row r="2492" spans="24:24" x14ac:dyDescent="0.25">
      <c r="X2492" s="87"/>
    </row>
    <row r="2493" spans="24:24" x14ac:dyDescent="0.25">
      <c r="X2493" s="87"/>
    </row>
    <row r="2494" spans="24:24" x14ac:dyDescent="0.25">
      <c r="X2494" s="87"/>
    </row>
    <row r="2495" spans="24:24" x14ac:dyDescent="0.25">
      <c r="X2495" s="87"/>
    </row>
    <row r="2496" spans="24:24" x14ac:dyDescent="0.25">
      <c r="X2496" s="87"/>
    </row>
    <row r="2497" spans="24:24" x14ac:dyDescent="0.25">
      <c r="X2497" s="87"/>
    </row>
    <row r="2498" spans="24:24" x14ac:dyDescent="0.25">
      <c r="X2498" s="87"/>
    </row>
    <row r="2499" spans="24:24" x14ac:dyDescent="0.25">
      <c r="X2499" s="87"/>
    </row>
    <row r="2500" spans="24:24" x14ac:dyDescent="0.25">
      <c r="X2500" s="87"/>
    </row>
    <row r="2501" spans="24:24" x14ac:dyDescent="0.25">
      <c r="X2501" s="87"/>
    </row>
    <row r="2502" spans="24:24" x14ac:dyDescent="0.25">
      <c r="X2502" s="87"/>
    </row>
    <row r="2503" spans="24:24" x14ac:dyDescent="0.25">
      <c r="X2503" s="87"/>
    </row>
    <row r="2504" spans="24:24" x14ac:dyDescent="0.25">
      <c r="X2504" s="87"/>
    </row>
    <row r="2505" spans="24:24" x14ac:dyDescent="0.25">
      <c r="X2505" s="87"/>
    </row>
    <row r="2506" spans="24:24" x14ac:dyDescent="0.25">
      <c r="X2506" s="87"/>
    </row>
    <row r="2507" spans="24:24" x14ac:dyDescent="0.25">
      <c r="X2507" s="87"/>
    </row>
    <row r="2508" spans="24:24" x14ac:dyDescent="0.25">
      <c r="X2508" s="87"/>
    </row>
    <row r="2509" spans="24:24" x14ac:dyDescent="0.25">
      <c r="X2509" s="87"/>
    </row>
    <row r="2510" spans="24:24" x14ac:dyDescent="0.25">
      <c r="X2510" s="87"/>
    </row>
    <row r="2511" spans="24:24" x14ac:dyDescent="0.25">
      <c r="X2511" s="87"/>
    </row>
    <row r="2512" spans="24:24" x14ac:dyDescent="0.25">
      <c r="X2512" s="87"/>
    </row>
    <row r="2513" spans="24:24" x14ac:dyDescent="0.25">
      <c r="X2513" s="87"/>
    </row>
    <row r="2514" spans="24:24" x14ac:dyDescent="0.25">
      <c r="X2514" s="87"/>
    </row>
    <row r="2515" spans="24:24" x14ac:dyDescent="0.25">
      <c r="X2515" s="87"/>
    </row>
    <row r="2516" spans="24:24" x14ac:dyDescent="0.25">
      <c r="X2516" s="87"/>
    </row>
    <row r="2517" spans="24:24" x14ac:dyDescent="0.25">
      <c r="X2517" s="87"/>
    </row>
    <row r="2518" spans="24:24" x14ac:dyDescent="0.25">
      <c r="X2518" s="87"/>
    </row>
    <row r="2519" spans="24:24" x14ac:dyDescent="0.25">
      <c r="X2519" s="87"/>
    </row>
    <row r="2520" spans="24:24" x14ac:dyDescent="0.25">
      <c r="X2520" s="87"/>
    </row>
    <row r="2521" spans="24:24" x14ac:dyDescent="0.25">
      <c r="X2521" s="87"/>
    </row>
    <row r="2522" spans="24:24" x14ac:dyDescent="0.25">
      <c r="X2522" s="87"/>
    </row>
    <row r="2523" spans="24:24" x14ac:dyDescent="0.25">
      <c r="X2523" s="87"/>
    </row>
    <row r="2524" spans="24:24" x14ac:dyDescent="0.25">
      <c r="X2524" s="87"/>
    </row>
    <row r="2525" spans="24:24" x14ac:dyDescent="0.25">
      <c r="X2525" s="87"/>
    </row>
    <row r="2526" spans="24:24" x14ac:dyDescent="0.25">
      <c r="X2526" s="87"/>
    </row>
    <row r="2527" spans="24:24" x14ac:dyDescent="0.25">
      <c r="X2527" s="87"/>
    </row>
    <row r="2528" spans="24:24" x14ac:dyDescent="0.25">
      <c r="X2528" s="87"/>
    </row>
    <row r="2529" spans="24:24" x14ac:dyDescent="0.25">
      <c r="X2529" s="87"/>
    </row>
    <row r="2530" spans="24:24" x14ac:dyDescent="0.25">
      <c r="X2530" s="87"/>
    </row>
    <row r="2531" spans="24:24" x14ac:dyDescent="0.25">
      <c r="X2531" s="87"/>
    </row>
    <row r="2532" spans="24:24" x14ac:dyDescent="0.25">
      <c r="X2532" s="87"/>
    </row>
    <row r="2533" spans="24:24" x14ac:dyDescent="0.25">
      <c r="X2533" s="87"/>
    </row>
    <row r="2534" spans="24:24" x14ac:dyDescent="0.25">
      <c r="X2534" s="87"/>
    </row>
    <row r="2535" spans="24:24" x14ac:dyDescent="0.25">
      <c r="X2535" s="87"/>
    </row>
    <row r="2536" spans="24:24" x14ac:dyDescent="0.25">
      <c r="X2536" s="87"/>
    </row>
    <row r="2537" spans="24:24" x14ac:dyDescent="0.25">
      <c r="X2537" s="87"/>
    </row>
    <row r="2538" spans="24:24" x14ac:dyDescent="0.25">
      <c r="X2538" s="87"/>
    </row>
    <row r="2539" spans="24:24" x14ac:dyDescent="0.25">
      <c r="X2539" s="87"/>
    </row>
    <row r="2540" spans="24:24" x14ac:dyDescent="0.25">
      <c r="X2540" s="87"/>
    </row>
    <row r="2541" spans="24:24" x14ac:dyDescent="0.25">
      <c r="X2541" s="87"/>
    </row>
    <row r="2542" spans="24:24" x14ac:dyDescent="0.25">
      <c r="X2542" s="87"/>
    </row>
    <row r="2543" spans="24:24" x14ac:dyDescent="0.25">
      <c r="X2543" s="87"/>
    </row>
    <row r="2544" spans="24:24" x14ac:dyDescent="0.25">
      <c r="X2544" s="87"/>
    </row>
    <row r="2545" spans="24:24" x14ac:dyDescent="0.25">
      <c r="X2545" s="87"/>
    </row>
    <row r="2546" spans="24:24" x14ac:dyDescent="0.25">
      <c r="X2546" s="87"/>
    </row>
    <row r="2547" spans="24:24" x14ac:dyDescent="0.25">
      <c r="X2547" s="87"/>
    </row>
    <row r="2548" spans="24:24" x14ac:dyDescent="0.25">
      <c r="X2548" s="87"/>
    </row>
    <row r="2549" spans="24:24" x14ac:dyDescent="0.25">
      <c r="X2549" s="87"/>
    </row>
    <row r="2550" spans="24:24" x14ac:dyDescent="0.25">
      <c r="X2550" s="87"/>
    </row>
    <row r="2551" spans="24:24" x14ac:dyDescent="0.25">
      <c r="X2551" s="87"/>
    </row>
    <row r="2552" spans="24:24" x14ac:dyDescent="0.25">
      <c r="X2552" s="87"/>
    </row>
    <row r="2553" spans="24:24" x14ac:dyDescent="0.25">
      <c r="X2553" s="87"/>
    </row>
    <row r="2554" spans="24:24" x14ac:dyDescent="0.25">
      <c r="X2554" s="87"/>
    </row>
    <row r="2555" spans="24:24" x14ac:dyDescent="0.25">
      <c r="X2555" s="87"/>
    </row>
    <row r="2556" spans="24:24" x14ac:dyDescent="0.25">
      <c r="X2556" s="87"/>
    </row>
    <row r="2557" spans="24:24" x14ac:dyDescent="0.25">
      <c r="X2557" s="87"/>
    </row>
    <row r="2558" spans="24:24" x14ac:dyDescent="0.25">
      <c r="X2558" s="87"/>
    </row>
    <row r="2559" spans="24:24" x14ac:dyDescent="0.25">
      <c r="X2559" s="87"/>
    </row>
    <row r="2560" spans="24:24" x14ac:dyDescent="0.25">
      <c r="X2560" s="87"/>
    </row>
    <row r="2561" spans="24:24" x14ac:dyDescent="0.25">
      <c r="X2561" s="87"/>
    </row>
    <row r="2562" spans="24:24" x14ac:dyDescent="0.25">
      <c r="X2562" s="87"/>
    </row>
    <row r="2563" spans="24:24" x14ac:dyDescent="0.25">
      <c r="X2563" s="87"/>
    </row>
    <row r="2564" spans="24:24" x14ac:dyDescent="0.25">
      <c r="X2564" s="87"/>
    </row>
    <row r="2565" spans="24:24" x14ac:dyDescent="0.25">
      <c r="X2565" s="87"/>
    </row>
    <row r="2566" spans="24:24" x14ac:dyDescent="0.25">
      <c r="X2566" s="87"/>
    </row>
    <row r="2567" spans="24:24" x14ac:dyDescent="0.25">
      <c r="X2567" s="87"/>
    </row>
    <row r="2568" spans="24:24" x14ac:dyDescent="0.25">
      <c r="X2568" s="87"/>
    </row>
    <row r="2569" spans="24:24" x14ac:dyDescent="0.25">
      <c r="X2569" s="87"/>
    </row>
    <row r="2570" spans="24:24" x14ac:dyDescent="0.25">
      <c r="X2570" s="87"/>
    </row>
    <row r="2571" spans="24:24" x14ac:dyDescent="0.25">
      <c r="X2571" s="87"/>
    </row>
    <row r="2572" spans="24:24" x14ac:dyDescent="0.25">
      <c r="X2572" s="87"/>
    </row>
    <row r="2573" spans="24:24" x14ac:dyDescent="0.25">
      <c r="X2573" s="87"/>
    </row>
    <row r="2574" spans="24:24" x14ac:dyDescent="0.25">
      <c r="X2574" s="87"/>
    </row>
    <row r="2575" spans="24:24" x14ac:dyDescent="0.25">
      <c r="X2575" s="87"/>
    </row>
    <row r="2576" spans="24:24" x14ac:dyDescent="0.25">
      <c r="X2576" s="87"/>
    </row>
    <row r="2577" spans="24:24" x14ac:dyDescent="0.25">
      <c r="X2577" s="87"/>
    </row>
    <row r="2578" spans="24:24" x14ac:dyDescent="0.25">
      <c r="X2578" s="87"/>
    </row>
    <row r="2579" spans="24:24" x14ac:dyDescent="0.25">
      <c r="X2579" s="87"/>
    </row>
    <row r="2580" spans="24:24" x14ac:dyDescent="0.25">
      <c r="X2580" s="87"/>
    </row>
    <row r="2581" spans="24:24" x14ac:dyDescent="0.25">
      <c r="X2581" s="87"/>
    </row>
    <row r="2582" spans="24:24" x14ac:dyDescent="0.25">
      <c r="X2582" s="87"/>
    </row>
    <row r="2583" spans="24:24" x14ac:dyDescent="0.25">
      <c r="X2583" s="87"/>
    </row>
    <row r="2584" spans="24:24" x14ac:dyDescent="0.25">
      <c r="X2584" s="87"/>
    </row>
    <row r="2585" spans="24:24" x14ac:dyDescent="0.25">
      <c r="X2585" s="87"/>
    </row>
    <row r="2586" spans="24:24" x14ac:dyDescent="0.25">
      <c r="X2586" s="87"/>
    </row>
    <row r="2587" spans="24:24" x14ac:dyDescent="0.25">
      <c r="X2587" s="87"/>
    </row>
    <row r="2588" spans="24:24" x14ac:dyDescent="0.25">
      <c r="X2588" s="87"/>
    </row>
    <row r="2589" spans="24:24" x14ac:dyDescent="0.25">
      <c r="X2589" s="87"/>
    </row>
    <row r="2590" spans="24:24" x14ac:dyDescent="0.25">
      <c r="X2590" s="87"/>
    </row>
    <row r="2591" spans="24:24" x14ac:dyDescent="0.25">
      <c r="X2591" s="87"/>
    </row>
    <row r="2592" spans="24:24" x14ac:dyDescent="0.25">
      <c r="X2592" s="87"/>
    </row>
    <row r="2593" spans="24:24" x14ac:dyDescent="0.25">
      <c r="X2593" s="87"/>
    </row>
    <row r="2594" spans="24:24" x14ac:dyDescent="0.25">
      <c r="X2594" s="87"/>
    </row>
    <row r="2595" spans="24:24" x14ac:dyDescent="0.25">
      <c r="X2595" s="87"/>
    </row>
    <row r="2596" spans="24:24" x14ac:dyDescent="0.25">
      <c r="X2596" s="87"/>
    </row>
    <row r="2597" spans="24:24" x14ac:dyDescent="0.25">
      <c r="X2597" s="87"/>
    </row>
    <row r="2598" spans="24:24" x14ac:dyDescent="0.25">
      <c r="X2598" s="87"/>
    </row>
    <row r="2599" spans="24:24" x14ac:dyDescent="0.25">
      <c r="X2599" s="87"/>
    </row>
    <row r="2600" spans="24:24" x14ac:dyDescent="0.25">
      <c r="X2600" s="87"/>
    </row>
    <row r="2601" spans="24:24" x14ac:dyDescent="0.25">
      <c r="X2601" s="87"/>
    </row>
    <row r="2602" spans="24:24" x14ac:dyDescent="0.25">
      <c r="X2602" s="87"/>
    </row>
    <row r="2603" spans="24:24" x14ac:dyDescent="0.25">
      <c r="X2603" s="87"/>
    </row>
    <row r="2604" spans="24:24" x14ac:dyDescent="0.25">
      <c r="X2604" s="87"/>
    </row>
    <row r="2605" spans="24:24" x14ac:dyDescent="0.25">
      <c r="X2605" s="87"/>
    </row>
    <row r="2606" spans="24:24" x14ac:dyDescent="0.25">
      <c r="X2606" s="87"/>
    </row>
    <row r="2607" spans="24:24" x14ac:dyDescent="0.25">
      <c r="X2607" s="87"/>
    </row>
    <row r="2608" spans="24:24" x14ac:dyDescent="0.25">
      <c r="X2608" s="87"/>
    </row>
    <row r="2609" spans="24:24" x14ac:dyDescent="0.25">
      <c r="X2609" s="87"/>
    </row>
    <row r="2610" spans="24:24" x14ac:dyDescent="0.25">
      <c r="X2610" s="87"/>
    </row>
    <row r="2611" spans="24:24" x14ac:dyDescent="0.25">
      <c r="X2611" s="87"/>
    </row>
    <row r="2612" spans="24:24" x14ac:dyDescent="0.25">
      <c r="X2612" s="87"/>
    </row>
    <row r="2613" spans="24:24" x14ac:dyDescent="0.25">
      <c r="X2613" s="87"/>
    </row>
    <row r="2614" spans="24:24" x14ac:dyDescent="0.25">
      <c r="X2614" s="87"/>
    </row>
    <row r="2615" spans="24:24" x14ac:dyDescent="0.25">
      <c r="X2615" s="87"/>
    </row>
    <row r="2616" spans="24:24" x14ac:dyDescent="0.25">
      <c r="X2616" s="87"/>
    </row>
    <row r="2617" spans="24:24" x14ac:dyDescent="0.25">
      <c r="X2617" s="87"/>
    </row>
    <row r="2618" spans="24:24" x14ac:dyDescent="0.25">
      <c r="X2618" s="87"/>
    </row>
    <row r="2619" spans="24:24" x14ac:dyDescent="0.25">
      <c r="X2619" s="87"/>
    </row>
    <row r="2620" spans="24:24" x14ac:dyDescent="0.25">
      <c r="X2620" s="87"/>
    </row>
    <row r="2621" spans="24:24" x14ac:dyDescent="0.25">
      <c r="X2621" s="87"/>
    </row>
    <row r="2622" spans="24:24" x14ac:dyDescent="0.25">
      <c r="X2622" s="87"/>
    </row>
    <row r="2623" spans="24:24" x14ac:dyDescent="0.25">
      <c r="X2623" s="87"/>
    </row>
    <row r="2624" spans="24:24" x14ac:dyDescent="0.25">
      <c r="X2624" s="87"/>
    </row>
    <row r="2625" spans="24:24" x14ac:dyDescent="0.25">
      <c r="X2625" s="87"/>
    </row>
    <row r="2626" spans="24:24" x14ac:dyDescent="0.25">
      <c r="X2626" s="87"/>
    </row>
    <row r="2627" spans="24:24" x14ac:dyDescent="0.25">
      <c r="X2627" s="87"/>
    </row>
    <row r="2628" spans="24:24" x14ac:dyDescent="0.25">
      <c r="X2628" s="87"/>
    </row>
    <row r="2629" spans="24:24" x14ac:dyDescent="0.25">
      <c r="X2629" s="87"/>
    </row>
    <row r="2630" spans="24:24" x14ac:dyDescent="0.25">
      <c r="X2630" s="87"/>
    </row>
    <row r="2631" spans="24:24" x14ac:dyDescent="0.25">
      <c r="X2631" s="87"/>
    </row>
    <row r="2632" spans="24:24" x14ac:dyDescent="0.25">
      <c r="X2632" s="87"/>
    </row>
    <row r="2633" spans="24:24" x14ac:dyDescent="0.25">
      <c r="X2633" s="87"/>
    </row>
    <row r="2634" spans="24:24" x14ac:dyDescent="0.25">
      <c r="X2634" s="87"/>
    </row>
    <row r="2635" spans="24:24" x14ac:dyDescent="0.25">
      <c r="X2635" s="87"/>
    </row>
    <row r="2636" spans="24:24" x14ac:dyDescent="0.25">
      <c r="X2636" s="87"/>
    </row>
    <row r="2637" spans="24:24" x14ac:dyDescent="0.25">
      <c r="X2637" s="87"/>
    </row>
    <row r="2638" spans="24:24" x14ac:dyDescent="0.25">
      <c r="X2638" s="87"/>
    </row>
    <row r="2639" spans="24:24" x14ac:dyDescent="0.25">
      <c r="X2639" s="87"/>
    </row>
    <row r="2640" spans="24:24" x14ac:dyDescent="0.25">
      <c r="X2640" s="87"/>
    </row>
    <row r="2641" spans="24:24" x14ac:dyDescent="0.25">
      <c r="X2641" s="87"/>
    </row>
    <row r="2642" spans="24:24" x14ac:dyDescent="0.25">
      <c r="X2642" s="87"/>
    </row>
    <row r="2643" spans="24:24" x14ac:dyDescent="0.25">
      <c r="X2643" s="87"/>
    </row>
    <row r="2644" spans="24:24" x14ac:dyDescent="0.25">
      <c r="X2644" s="87"/>
    </row>
    <row r="2645" spans="24:24" x14ac:dyDescent="0.25">
      <c r="X2645" s="87"/>
    </row>
    <row r="2646" spans="24:24" x14ac:dyDescent="0.25">
      <c r="X2646" s="87"/>
    </row>
    <row r="2647" spans="24:24" x14ac:dyDescent="0.25">
      <c r="X2647" s="87"/>
    </row>
    <row r="2648" spans="24:24" x14ac:dyDescent="0.25">
      <c r="X2648" s="87"/>
    </row>
    <row r="2649" spans="24:24" x14ac:dyDescent="0.25">
      <c r="X2649" s="87"/>
    </row>
    <row r="2650" spans="24:24" x14ac:dyDescent="0.25">
      <c r="X2650" s="87"/>
    </row>
    <row r="2651" spans="24:24" x14ac:dyDescent="0.25">
      <c r="X2651" s="87"/>
    </row>
    <row r="2652" spans="24:24" x14ac:dyDescent="0.25">
      <c r="X2652" s="87"/>
    </row>
    <row r="2653" spans="24:24" x14ac:dyDescent="0.25">
      <c r="X2653" s="87"/>
    </row>
    <row r="2654" spans="24:24" x14ac:dyDescent="0.25">
      <c r="X2654" s="87"/>
    </row>
    <row r="2655" spans="24:24" x14ac:dyDescent="0.25">
      <c r="X2655" s="87"/>
    </row>
    <row r="2656" spans="24:24" x14ac:dyDescent="0.25">
      <c r="X2656" s="87"/>
    </row>
    <row r="2657" spans="24:24" x14ac:dyDescent="0.25">
      <c r="X2657" s="87"/>
    </row>
    <row r="2658" spans="24:24" x14ac:dyDescent="0.25">
      <c r="X2658" s="87"/>
    </row>
    <row r="2659" spans="24:24" x14ac:dyDescent="0.25">
      <c r="X2659" s="87"/>
    </row>
    <row r="2660" spans="24:24" x14ac:dyDescent="0.25">
      <c r="X2660" s="87"/>
    </row>
    <row r="2661" spans="24:24" x14ac:dyDescent="0.25">
      <c r="X2661" s="87"/>
    </row>
    <row r="2662" spans="24:24" x14ac:dyDescent="0.25">
      <c r="X2662" s="87"/>
    </row>
    <row r="2663" spans="24:24" x14ac:dyDescent="0.25">
      <c r="X2663" s="87"/>
    </row>
    <row r="2664" spans="24:24" x14ac:dyDescent="0.25">
      <c r="X2664" s="87"/>
    </row>
    <row r="2665" spans="24:24" x14ac:dyDescent="0.25">
      <c r="X2665" s="87"/>
    </row>
    <row r="2666" spans="24:24" x14ac:dyDescent="0.25">
      <c r="X2666" s="87"/>
    </row>
    <row r="2667" spans="24:24" x14ac:dyDescent="0.25">
      <c r="X2667" s="87"/>
    </row>
    <row r="2668" spans="24:24" x14ac:dyDescent="0.25">
      <c r="X2668" s="87"/>
    </row>
    <row r="2669" spans="24:24" x14ac:dyDescent="0.25">
      <c r="X2669" s="87"/>
    </row>
    <row r="2670" spans="24:24" x14ac:dyDescent="0.25">
      <c r="X2670" s="87"/>
    </row>
    <row r="2671" spans="24:24" x14ac:dyDescent="0.25">
      <c r="X2671" s="87"/>
    </row>
    <row r="2672" spans="24:24" x14ac:dyDescent="0.25">
      <c r="X2672" s="87"/>
    </row>
    <row r="2673" spans="24:24" x14ac:dyDescent="0.25">
      <c r="X2673" s="87"/>
    </row>
    <row r="2674" spans="24:24" x14ac:dyDescent="0.25">
      <c r="X2674" s="87"/>
    </row>
    <row r="2675" spans="24:24" x14ac:dyDescent="0.25">
      <c r="X2675" s="87"/>
    </row>
    <row r="2676" spans="24:24" x14ac:dyDescent="0.25">
      <c r="X2676" s="87"/>
    </row>
    <row r="2677" spans="24:24" x14ac:dyDescent="0.25">
      <c r="X2677" s="87"/>
    </row>
    <row r="2678" spans="24:24" x14ac:dyDescent="0.25">
      <c r="X2678" s="87"/>
    </row>
    <row r="2679" spans="24:24" x14ac:dyDescent="0.25">
      <c r="X2679" s="87"/>
    </row>
    <row r="2680" spans="24:24" x14ac:dyDescent="0.25">
      <c r="X2680" s="87"/>
    </row>
    <row r="2681" spans="24:24" x14ac:dyDescent="0.25">
      <c r="X2681" s="87"/>
    </row>
    <row r="2682" spans="24:24" x14ac:dyDescent="0.25">
      <c r="X2682" s="87"/>
    </row>
    <row r="2683" spans="24:24" x14ac:dyDescent="0.25">
      <c r="X2683" s="87"/>
    </row>
    <row r="2684" spans="24:24" x14ac:dyDescent="0.25">
      <c r="X2684" s="87"/>
    </row>
    <row r="2685" spans="24:24" x14ac:dyDescent="0.25">
      <c r="X2685" s="87"/>
    </row>
    <row r="2686" spans="24:24" x14ac:dyDescent="0.25">
      <c r="X2686" s="87"/>
    </row>
    <row r="2687" spans="24:24" x14ac:dyDescent="0.25">
      <c r="X2687" s="87"/>
    </row>
    <row r="2688" spans="24:24" x14ac:dyDescent="0.25">
      <c r="X2688" s="87"/>
    </row>
    <row r="2689" spans="24:24" x14ac:dyDescent="0.25">
      <c r="X2689" s="87"/>
    </row>
    <row r="2690" spans="24:24" x14ac:dyDescent="0.25">
      <c r="X2690" s="87"/>
    </row>
    <row r="2691" spans="24:24" x14ac:dyDescent="0.25">
      <c r="X2691" s="87"/>
    </row>
    <row r="2692" spans="24:24" x14ac:dyDescent="0.25">
      <c r="X2692" s="87"/>
    </row>
    <row r="2693" spans="24:24" x14ac:dyDescent="0.25">
      <c r="X2693" s="87"/>
    </row>
    <row r="2694" spans="24:24" x14ac:dyDescent="0.25">
      <c r="X2694" s="87"/>
    </row>
    <row r="2695" spans="24:24" x14ac:dyDescent="0.25">
      <c r="X2695" s="87"/>
    </row>
    <row r="2696" spans="24:24" x14ac:dyDescent="0.25">
      <c r="X2696" s="87"/>
    </row>
    <row r="2697" spans="24:24" x14ac:dyDescent="0.25">
      <c r="X2697" s="87"/>
    </row>
    <row r="2698" spans="24:24" x14ac:dyDescent="0.25">
      <c r="X2698" s="87"/>
    </row>
    <row r="2699" spans="24:24" x14ac:dyDescent="0.25">
      <c r="X2699" s="87"/>
    </row>
    <row r="2700" spans="24:24" x14ac:dyDescent="0.25">
      <c r="X2700" s="87"/>
    </row>
    <row r="2701" spans="24:24" x14ac:dyDescent="0.25">
      <c r="X2701" s="87"/>
    </row>
    <row r="2702" spans="24:24" x14ac:dyDescent="0.25">
      <c r="X2702" s="87"/>
    </row>
    <row r="2703" spans="24:24" x14ac:dyDescent="0.25">
      <c r="X2703" s="87"/>
    </row>
    <row r="2704" spans="24:24" x14ac:dyDescent="0.25">
      <c r="X2704" s="87"/>
    </row>
    <row r="2705" spans="24:24" x14ac:dyDescent="0.25">
      <c r="X2705" s="87"/>
    </row>
    <row r="2706" spans="24:24" x14ac:dyDescent="0.25">
      <c r="X2706" s="87"/>
    </row>
    <row r="2707" spans="24:24" x14ac:dyDescent="0.25">
      <c r="X2707" s="87"/>
    </row>
    <row r="2708" spans="24:24" x14ac:dyDescent="0.25">
      <c r="X2708" s="87"/>
    </row>
    <row r="2709" spans="24:24" x14ac:dyDescent="0.25">
      <c r="X2709" s="87"/>
    </row>
    <row r="2710" spans="24:24" x14ac:dyDescent="0.25">
      <c r="X2710" s="87"/>
    </row>
    <row r="2711" spans="24:24" x14ac:dyDescent="0.25">
      <c r="X2711" s="87"/>
    </row>
    <row r="2712" spans="24:24" x14ac:dyDescent="0.25">
      <c r="X2712" s="87"/>
    </row>
    <row r="2713" spans="24:24" x14ac:dyDescent="0.25">
      <c r="X2713" s="87"/>
    </row>
    <row r="2714" spans="24:24" x14ac:dyDescent="0.25">
      <c r="X2714" s="87"/>
    </row>
    <row r="2715" spans="24:24" x14ac:dyDescent="0.25">
      <c r="X2715" s="87"/>
    </row>
    <row r="2716" spans="24:24" x14ac:dyDescent="0.25">
      <c r="X2716" s="87"/>
    </row>
    <row r="2717" spans="24:24" x14ac:dyDescent="0.25">
      <c r="X2717" s="87"/>
    </row>
    <row r="2718" spans="24:24" x14ac:dyDescent="0.25">
      <c r="X2718" s="87"/>
    </row>
    <row r="2719" spans="24:24" x14ac:dyDescent="0.25">
      <c r="X2719" s="87"/>
    </row>
    <row r="2720" spans="24:24" x14ac:dyDescent="0.25">
      <c r="X2720" s="87"/>
    </row>
    <row r="2721" spans="24:24" x14ac:dyDescent="0.25">
      <c r="X2721" s="87"/>
    </row>
    <row r="2722" spans="24:24" x14ac:dyDescent="0.25">
      <c r="X2722" s="87"/>
    </row>
    <row r="2723" spans="24:24" x14ac:dyDescent="0.25">
      <c r="X2723" s="87"/>
    </row>
    <row r="2724" spans="24:24" x14ac:dyDescent="0.25">
      <c r="X2724" s="87"/>
    </row>
    <row r="2725" spans="24:24" x14ac:dyDescent="0.25">
      <c r="X2725" s="87"/>
    </row>
    <row r="2726" spans="24:24" x14ac:dyDescent="0.25">
      <c r="X2726" s="87"/>
    </row>
    <row r="2727" spans="24:24" x14ac:dyDescent="0.25">
      <c r="X2727" s="87"/>
    </row>
    <row r="2728" spans="24:24" x14ac:dyDescent="0.25">
      <c r="X2728" s="87"/>
    </row>
    <row r="2729" spans="24:24" x14ac:dyDescent="0.25">
      <c r="X2729" s="87"/>
    </row>
    <row r="2730" spans="24:24" x14ac:dyDescent="0.25">
      <c r="X2730" s="87"/>
    </row>
    <row r="2731" spans="24:24" x14ac:dyDescent="0.25">
      <c r="X2731" s="87"/>
    </row>
    <row r="2732" spans="24:24" x14ac:dyDescent="0.25">
      <c r="X2732" s="87"/>
    </row>
    <row r="2733" spans="24:24" x14ac:dyDescent="0.25">
      <c r="X2733" s="87"/>
    </row>
    <row r="2734" spans="24:24" x14ac:dyDescent="0.25">
      <c r="X2734" s="87"/>
    </row>
    <row r="2735" spans="24:24" x14ac:dyDescent="0.25">
      <c r="X2735" s="87"/>
    </row>
    <row r="2736" spans="24:24" x14ac:dyDescent="0.25">
      <c r="X2736" s="87"/>
    </row>
    <row r="2737" spans="24:24" x14ac:dyDescent="0.25">
      <c r="X2737" s="87"/>
    </row>
    <row r="2738" spans="24:24" x14ac:dyDescent="0.25">
      <c r="X2738" s="87"/>
    </row>
    <row r="2739" spans="24:24" x14ac:dyDescent="0.25">
      <c r="X2739" s="87"/>
    </row>
    <row r="2740" spans="24:24" x14ac:dyDescent="0.25">
      <c r="X2740" s="87"/>
    </row>
    <row r="2741" spans="24:24" x14ac:dyDescent="0.25">
      <c r="X2741" s="87"/>
    </row>
    <row r="2742" spans="24:24" x14ac:dyDescent="0.25">
      <c r="X2742" s="87"/>
    </row>
    <row r="2743" spans="24:24" x14ac:dyDescent="0.25">
      <c r="X2743" s="87"/>
    </row>
    <row r="2744" spans="24:24" x14ac:dyDescent="0.25">
      <c r="X2744" s="87"/>
    </row>
    <row r="2745" spans="24:24" x14ac:dyDescent="0.25">
      <c r="X2745" s="87"/>
    </row>
    <row r="2746" spans="24:24" x14ac:dyDescent="0.25">
      <c r="X2746" s="87"/>
    </row>
    <row r="2747" spans="24:24" x14ac:dyDescent="0.25">
      <c r="X2747" s="87"/>
    </row>
    <row r="2748" spans="24:24" x14ac:dyDescent="0.25">
      <c r="X2748" s="87"/>
    </row>
    <row r="2749" spans="24:24" x14ac:dyDescent="0.25">
      <c r="X2749" s="87"/>
    </row>
    <row r="2750" spans="24:24" x14ac:dyDescent="0.25">
      <c r="X2750" s="87"/>
    </row>
    <row r="2751" spans="24:24" x14ac:dyDescent="0.25">
      <c r="X2751" s="87"/>
    </row>
    <row r="2752" spans="24:24" x14ac:dyDescent="0.25">
      <c r="X2752" s="87"/>
    </row>
    <row r="2753" spans="24:24" x14ac:dyDescent="0.25">
      <c r="X2753" s="87"/>
    </row>
    <row r="2754" spans="24:24" x14ac:dyDescent="0.25">
      <c r="X2754" s="87"/>
    </row>
    <row r="2755" spans="24:24" x14ac:dyDescent="0.25">
      <c r="X2755" s="87"/>
    </row>
    <row r="2756" spans="24:24" x14ac:dyDescent="0.25">
      <c r="X2756" s="87"/>
    </row>
    <row r="2757" spans="24:24" x14ac:dyDescent="0.25">
      <c r="X2757" s="87"/>
    </row>
    <row r="2758" spans="24:24" x14ac:dyDescent="0.25">
      <c r="X2758" s="87"/>
    </row>
    <row r="2759" spans="24:24" x14ac:dyDescent="0.25">
      <c r="X2759" s="87"/>
    </row>
    <row r="2760" spans="24:24" x14ac:dyDescent="0.25">
      <c r="X2760" s="87"/>
    </row>
    <row r="2761" spans="24:24" x14ac:dyDescent="0.25">
      <c r="X2761" s="87"/>
    </row>
    <row r="2762" spans="24:24" x14ac:dyDescent="0.25">
      <c r="X2762" s="87"/>
    </row>
    <row r="2763" spans="24:24" x14ac:dyDescent="0.25">
      <c r="X2763" s="87"/>
    </row>
    <row r="2764" spans="24:24" x14ac:dyDescent="0.25">
      <c r="X2764" s="87"/>
    </row>
    <row r="2765" spans="24:24" x14ac:dyDescent="0.25">
      <c r="X2765" s="87"/>
    </row>
    <row r="2766" spans="24:24" x14ac:dyDescent="0.25">
      <c r="X2766" s="87"/>
    </row>
    <row r="2767" spans="24:24" x14ac:dyDescent="0.25">
      <c r="X2767" s="87"/>
    </row>
    <row r="2768" spans="24:24" x14ac:dyDescent="0.25">
      <c r="X2768" s="87"/>
    </row>
    <row r="2769" spans="24:24" x14ac:dyDescent="0.25">
      <c r="X2769" s="87"/>
    </row>
    <row r="2770" spans="24:24" x14ac:dyDescent="0.25">
      <c r="X2770" s="87"/>
    </row>
    <row r="2771" spans="24:24" x14ac:dyDescent="0.25">
      <c r="X2771" s="87"/>
    </row>
    <row r="2772" spans="24:24" x14ac:dyDescent="0.25">
      <c r="X2772" s="87"/>
    </row>
    <row r="2773" spans="24:24" x14ac:dyDescent="0.25">
      <c r="X2773" s="87"/>
    </row>
    <row r="2774" spans="24:24" x14ac:dyDescent="0.25">
      <c r="X2774" s="87"/>
    </row>
    <row r="2775" spans="24:24" x14ac:dyDescent="0.25">
      <c r="X2775" s="87"/>
    </row>
    <row r="2776" spans="24:24" x14ac:dyDescent="0.25">
      <c r="X2776" s="87"/>
    </row>
    <row r="2777" spans="24:24" x14ac:dyDescent="0.25">
      <c r="X2777" s="87"/>
    </row>
    <row r="2778" spans="24:24" x14ac:dyDescent="0.25">
      <c r="X2778" s="87"/>
    </row>
    <row r="2779" spans="24:24" x14ac:dyDescent="0.25">
      <c r="X2779" s="87"/>
    </row>
    <row r="2780" spans="24:24" x14ac:dyDescent="0.25">
      <c r="X2780" s="87"/>
    </row>
    <row r="2781" spans="24:24" x14ac:dyDescent="0.25">
      <c r="X2781" s="87"/>
    </row>
    <row r="2782" spans="24:24" x14ac:dyDescent="0.25">
      <c r="X2782" s="87"/>
    </row>
    <row r="2783" spans="24:24" x14ac:dyDescent="0.25">
      <c r="X2783" s="87"/>
    </row>
    <row r="2784" spans="24:24" x14ac:dyDescent="0.25">
      <c r="X2784" s="87"/>
    </row>
    <row r="2785" spans="24:24" x14ac:dyDescent="0.25">
      <c r="X2785" s="87"/>
    </row>
    <row r="2786" spans="24:24" x14ac:dyDescent="0.25">
      <c r="X2786" s="87"/>
    </row>
    <row r="2787" spans="24:24" x14ac:dyDescent="0.25">
      <c r="X2787" s="87"/>
    </row>
    <row r="2788" spans="24:24" x14ac:dyDescent="0.25">
      <c r="X2788" s="87"/>
    </row>
    <row r="2789" spans="24:24" x14ac:dyDescent="0.25">
      <c r="X2789" s="87"/>
    </row>
    <row r="2790" spans="24:24" x14ac:dyDescent="0.25">
      <c r="X2790" s="87"/>
    </row>
    <row r="2791" spans="24:24" x14ac:dyDescent="0.25">
      <c r="X2791" s="87"/>
    </row>
    <row r="2792" spans="24:24" x14ac:dyDescent="0.25">
      <c r="X2792" s="87"/>
    </row>
    <row r="2793" spans="24:24" x14ac:dyDescent="0.25">
      <c r="X2793" s="87"/>
    </row>
    <row r="2794" spans="24:24" x14ac:dyDescent="0.25">
      <c r="X2794" s="87"/>
    </row>
    <row r="2795" spans="24:24" x14ac:dyDescent="0.25">
      <c r="X2795" s="87"/>
    </row>
    <row r="2796" spans="24:24" x14ac:dyDescent="0.25">
      <c r="X2796" s="87"/>
    </row>
    <row r="2797" spans="24:24" x14ac:dyDescent="0.25">
      <c r="X2797" s="87"/>
    </row>
    <row r="2798" spans="24:24" x14ac:dyDescent="0.25">
      <c r="X2798" s="87"/>
    </row>
    <row r="2799" spans="24:24" x14ac:dyDescent="0.25">
      <c r="X2799" s="87"/>
    </row>
    <row r="2800" spans="24:24" x14ac:dyDescent="0.25">
      <c r="X2800" s="87"/>
    </row>
    <row r="2801" spans="24:24" x14ac:dyDescent="0.25">
      <c r="X2801" s="87"/>
    </row>
    <row r="2802" spans="24:24" x14ac:dyDescent="0.25">
      <c r="X2802" s="87"/>
    </row>
    <row r="2803" spans="24:24" x14ac:dyDescent="0.25">
      <c r="X2803" s="87"/>
    </row>
    <row r="2804" spans="24:24" x14ac:dyDescent="0.25">
      <c r="X2804" s="87"/>
    </row>
    <row r="2805" spans="24:24" x14ac:dyDescent="0.25">
      <c r="X2805" s="87"/>
    </row>
    <row r="2806" spans="24:24" x14ac:dyDescent="0.25">
      <c r="X2806" s="87"/>
    </row>
    <row r="2807" spans="24:24" x14ac:dyDescent="0.25">
      <c r="X2807" s="87"/>
    </row>
    <row r="2808" spans="24:24" x14ac:dyDescent="0.25">
      <c r="X2808" s="87"/>
    </row>
    <row r="2809" spans="24:24" x14ac:dyDescent="0.25">
      <c r="X2809" s="87"/>
    </row>
    <row r="2810" spans="24:24" x14ac:dyDescent="0.25">
      <c r="X2810" s="87"/>
    </row>
    <row r="2811" spans="24:24" x14ac:dyDescent="0.25">
      <c r="X2811" s="87"/>
    </row>
    <row r="2812" spans="24:24" x14ac:dyDescent="0.25">
      <c r="X2812" s="87"/>
    </row>
    <row r="2813" spans="24:24" x14ac:dyDescent="0.25">
      <c r="X2813" s="87"/>
    </row>
    <row r="2814" spans="24:24" x14ac:dyDescent="0.25">
      <c r="X2814" s="87"/>
    </row>
    <row r="2815" spans="24:24" x14ac:dyDescent="0.25">
      <c r="X2815" s="87"/>
    </row>
    <row r="2816" spans="24:24" x14ac:dyDescent="0.25">
      <c r="X2816" s="87"/>
    </row>
    <row r="2817" spans="24:24" x14ac:dyDescent="0.25">
      <c r="X2817" s="87"/>
    </row>
    <row r="2818" spans="24:24" x14ac:dyDescent="0.25">
      <c r="X2818" s="87"/>
    </row>
    <row r="2819" spans="24:24" x14ac:dyDescent="0.25">
      <c r="X2819" s="87"/>
    </row>
    <row r="2820" spans="24:24" x14ac:dyDescent="0.25">
      <c r="X2820" s="87"/>
    </row>
    <row r="2821" spans="24:24" x14ac:dyDescent="0.25">
      <c r="X2821" s="87"/>
    </row>
    <row r="2822" spans="24:24" x14ac:dyDescent="0.25">
      <c r="X2822" s="87"/>
    </row>
    <row r="2823" spans="24:24" x14ac:dyDescent="0.25">
      <c r="X2823" s="87"/>
    </row>
    <row r="2824" spans="24:24" x14ac:dyDescent="0.25">
      <c r="X2824" s="87"/>
    </row>
    <row r="2825" spans="24:24" x14ac:dyDescent="0.25">
      <c r="X2825" s="87"/>
    </row>
    <row r="2826" spans="24:24" x14ac:dyDescent="0.25">
      <c r="X2826" s="87"/>
    </row>
    <row r="2827" spans="24:24" x14ac:dyDescent="0.25">
      <c r="X2827" s="87"/>
    </row>
    <row r="2828" spans="24:24" x14ac:dyDescent="0.25">
      <c r="X2828" s="87"/>
    </row>
    <row r="2829" spans="24:24" x14ac:dyDescent="0.25">
      <c r="X2829" s="87"/>
    </row>
    <row r="2830" spans="24:24" x14ac:dyDescent="0.25">
      <c r="X2830" s="87"/>
    </row>
    <row r="2831" spans="24:24" x14ac:dyDescent="0.25">
      <c r="X2831" s="87"/>
    </row>
    <row r="2832" spans="24:24" x14ac:dyDescent="0.25">
      <c r="X2832" s="87"/>
    </row>
    <row r="2833" spans="24:24" x14ac:dyDescent="0.25">
      <c r="X2833" s="87"/>
    </row>
    <row r="2834" spans="24:24" x14ac:dyDescent="0.25">
      <c r="X2834" s="87"/>
    </row>
    <row r="2835" spans="24:24" x14ac:dyDescent="0.25">
      <c r="X2835" s="87"/>
    </row>
    <row r="2836" spans="24:24" x14ac:dyDescent="0.25">
      <c r="X2836" s="87"/>
    </row>
    <row r="2837" spans="24:24" x14ac:dyDescent="0.25">
      <c r="X2837" s="87"/>
    </row>
    <row r="2838" spans="24:24" x14ac:dyDescent="0.25">
      <c r="X2838" s="87"/>
    </row>
    <row r="2839" spans="24:24" x14ac:dyDescent="0.25">
      <c r="X2839" s="87"/>
    </row>
    <row r="2840" spans="24:24" x14ac:dyDescent="0.25">
      <c r="X2840" s="87"/>
    </row>
    <row r="2841" spans="24:24" x14ac:dyDescent="0.25">
      <c r="X2841" s="87"/>
    </row>
    <row r="2842" spans="24:24" x14ac:dyDescent="0.25">
      <c r="X2842" s="87"/>
    </row>
    <row r="2843" spans="24:24" x14ac:dyDescent="0.25">
      <c r="X2843" s="87"/>
    </row>
    <row r="2844" spans="24:24" x14ac:dyDescent="0.25">
      <c r="X2844" s="87"/>
    </row>
    <row r="2845" spans="24:24" x14ac:dyDescent="0.25">
      <c r="X2845" s="87"/>
    </row>
    <row r="2846" spans="24:24" x14ac:dyDescent="0.25">
      <c r="X2846" s="87"/>
    </row>
    <row r="2847" spans="24:24" x14ac:dyDescent="0.25">
      <c r="X2847" s="87"/>
    </row>
    <row r="2848" spans="24:24" x14ac:dyDescent="0.25">
      <c r="X2848" s="87"/>
    </row>
    <row r="2849" spans="24:24" x14ac:dyDescent="0.25">
      <c r="X2849" s="87"/>
    </row>
    <row r="2850" spans="24:24" x14ac:dyDescent="0.25">
      <c r="X2850" s="87"/>
    </row>
    <row r="2851" spans="24:24" x14ac:dyDescent="0.25">
      <c r="X2851" s="87"/>
    </row>
    <row r="2852" spans="24:24" x14ac:dyDescent="0.25">
      <c r="X2852" s="87"/>
    </row>
    <row r="2853" spans="24:24" x14ac:dyDescent="0.25">
      <c r="X2853" s="87"/>
    </row>
    <row r="2854" spans="24:24" x14ac:dyDescent="0.25">
      <c r="X2854" s="87"/>
    </row>
    <row r="2855" spans="24:24" x14ac:dyDescent="0.25">
      <c r="X2855" s="87"/>
    </row>
    <row r="2856" spans="24:24" x14ac:dyDescent="0.25">
      <c r="X2856" s="87"/>
    </row>
    <row r="2857" spans="24:24" x14ac:dyDescent="0.25">
      <c r="X2857" s="87"/>
    </row>
    <row r="2858" spans="24:24" x14ac:dyDescent="0.25">
      <c r="X2858" s="87"/>
    </row>
    <row r="2859" spans="24:24" x14ac:dyDescent="0.25">
      <c r="X2859" s="87"/>
    </row>
    <row r="2860" spans="24:24" x14ac:dyDescent="0.25">
      <c r="X2860" s="87"/>
    </row>
    <row r="2861" spans="24:24" x14ac:dyDescent="0.25">
      <c r="X2861" s="87"/>
    </row>
    <row r="2862" spans="24:24" x14ac:dyDescent="0.25">
      <c r="X2862" s="87"/>
    </row>
    <row r="2863" spans="24:24" x14ac:dyDescent="0.25">
      <c r="X2863" s="87"/>
    </row>
    <row r="2864" spans="24:24" x14ac:dyDescent="0.25">
      <c r="X2864" s="87"/>
    </row>
    <row r="2865" spans="24:24" x14ac:dyDescent="0.25">
      <c r="X2865" s="87"/>
    </row>
    <row r="2866" spans="24:24" x14ac:dyDescent="0.25">
      <c r="X2866" s="87"/>
    </row>
    <row r="2867" spans="24:24" x14ac:dyDescent="0.25">
      <c r="X2867" s="87"/>
    </row>
    <row r="2868" spans="24:24" x14ac:dyDescent="0.25">
      <c r="X2868" s="87"/>
    </row>
    <row r="2869" spans="24:24" x14ac:dyDescent="0.25">
      <c r="X2869" s="87"/>
    </row>
    <row r="2870" spans="24:24" x14ac:dyDescent="0.25">
      <c r="X2870" s="87"/>
    </row>
    <row r="2871" spans="24:24" x14ac:dyDescent="0.25">
      <c r="X2871" s="87"/>
    </row>
    <row r="2872" spans="24:24" x14ac:dyDescent="0.25">
      <c r="X2872" s="87"/>
    </row>
    <row r="2873" spans="24:24" x14ac:dyDescent="0.25">
      <c r="X2873" s="87"/>
    </row>
    <row r="2874" spans="24:24" x14ac:dyDescent="0.25">
      <c r="X2874" s="87"/>
    </row>
    <row r="2875" spans="24:24" x14ac:dyDescent="0.25">
      <c r="X2875" s="87"/>
    </row>
    <row r="2876" spans="24:24" x14ac:dyDescent="0.25">
      <c r="X2876" s="87"/>
    </row>
    <row r="2877" spans="24:24" x14ac:dyDescent="0.25">
      <c r="X2877" s="87"/>
    </row>
    <row r="2878" spans="24:24" x14ac:dyDescent="0.25">
      <c r="X2878" s="87"/>
    </row>
    <row r="2879" spans="24:24" x14ac:dyDescent="0.25">
      <c r="X2879" s="87"/>
    </row>
    <row r="2880" spans="24:24" x14ac:dyDescent="0.25">
      <c r="X2880" s="87"/>
    </row>
    <row r="2881" spans="24:24" x14ac:dyDescent="0.25">
      <c r="X2881" s="87"/>
    </row>
    <row r="2882" spans="24:24" x14ac:dyDescent="0.25">
      <c r="X2882" s="87"/>
    </row>
    <row r="2883" spans="24:24" x14ac:dyDescent="0.25">
      <c r="X2883" s="87"/>
    </row>
    <row r="2884" spans="24:24" x14ac:dyDescent="0.25">
      <c r="X2884" s="87"/>
    </row>
    <row r="2885" spans="24:24" x14ac:dyDescent="0.25">
      <c r="X2885" s="87"/>
    </row>
    <row r="2886" spans="24:24" x14ac:dyDescent="0.25">
      <c r="X2886" s="87"/>
    </row>
    <row r="2887" spans="24:24" x14ac:dyDescent="0.25">
      <c r="X2887" s="87"/>
    </row>
    <row r="2888" spans="24:24" x14ac:dyDescent="0.25">
      <c r="X2888" s="87"/>
    </row>
    <row r="2889" spans="24:24" x14ac:dyDescent="0.25">
      <c r="X2889" s="87"/>
    </row>
    <row r="2890" spans="24:24" x14ac:dyDescent="0.25">
      <c r="X2890" s="87"/>
    </row>
    <row r="2891" spans="24:24" x14ac:dyDescent="0.25">
      <c r="X2891" s="87"/>
    </row>
    <row r="2892" spans="24:24" x14ac:dyDescent="0.25">
      <c r="X2892" s="87"/>
    </row>
    <row r="2893" spans="24:24" x14ac:dyDescent="0.25">
      <c r="X2893" s="87"/>
    </row>
    <row r="2894" spans="24:24" x14ac:dyDescent="0.25">
      <c r="X2894" s="87"/>
    </row>
    <row r="2895" spans="24:24" x14ac:dyDescent="0.25">
      <c r="X2895" s="87"/>
    </row>
    <row r="2896" spans="24:24" x14ac:dyDescent="0.25">
      <c r="X2896" s="87"/>
    </row>
    <row r="2897" spans="24:24" x14ac:dyDescent="0.25">
      <c r="X2897" s="87"/>
    </row>
    <row r="2898" spans="24:24" x14ac:dyDescent="0.25">
      <c r="X2898" s="87"/>
    </row>
    <row r="2899" spans="24:24" x14ac:dyDescent="0.25">
      <c r="X2899" s="87"/>
    </row>
    <row r="2900" spans="24:24" x14ac:dyDescent="0.25">
      <c r="X2900" s="87"/>
    </row>
    <row r="2901" spans="24:24" x14ac:dyDescent="0.25">
      <c r="X2901" s="87"/>
    </row>
    <row r="2902" spans="24:24" x14ac:dyDescent="0.25">
      <c r="X2902" s="87"/>
    </row>
    <row r="2903" spans="24:24" x14ac:dyDescent="0.25">
      <c r="X2903" s="87"/>
    </row>
    <row r="2904" spans="24:24" x14ac:dyDescent="0.25">
      <c r="X2904" s="87"/>
    </row>
    <row r="2905" spans="24:24" x14ac:dyDescent="0.25">
      <c r="X2905" s="87"/>
    </row>
    <row r="2906" spans="24:24" x14ac:dyDescent="0.25">
      <c r="X2906" s="87"/>
    </row>
    <row r="2907" spans="24:24" x14ac:dyDescent="0.25">
      <c r="X2907" s="87"/>
    </row>
    <row r="2908" spans="24:24" x14ac:dyDescent="0.25">
      <c r="X2908" s="87"/>
    </row>
    <row r="2909" spans="24:24" x14ac:dyDescent="0.25">
      <c r="X2909" s="87"/>
    </row>
    <row r="2910" spans="24:24" x14ac:dyDescent="0.25">
      <c r="X2910" s="87"/>
    </row>
    <row r="2911" spans="24:24" x14ac:dyDescent="0.25">
      <c r="X2911" s="87"/>
    </row>
    <row r="2912" spans="24:24" x14ac:dyDescent="0.25">
      <c r="X2912" s="87"/>
    </row>
    <row r="2913" spans="24:24" x14ac:dyDescent="0.25">
      <c r="X2913" s="87"/>
    </row>
    <row r="2914" spans="24:24" x14ac:dyDescent="0.25">
      <c r="X2914" s="87"/>
    </row>
    <row r="2915" spans="24:24" x14ac:dyDescent="0.25">
      <c r="X2915" s="87"/>
    </row>
    <row r="2916" spans="24:24" x14ac:dyDescent="0.25">
      <c r="X2916" s="87"/>
    </row>
    <row r="2917" spans="24:24" x14ac:dyDescent="0.25">
      <c r="X2917" s="87"/>
    </row>
    <row r="2918" spans="24:24" x14ac:dyDescent="0.25">
      <c r="X2918" s="87"/>
    </row>
    <row r="2919" spans="24:24" x14ac:dyDescent="0.25">
      <c r="X2919" s="87"/>
    </row>
    <row r="2920" spans="24:24" x14ac:dyDescent="0.25">
      <c r="X2920" s="87"/>
    </row>
    <row r="2921" spans="24:24" x14ac:dyDescent="0.25">
      <c r="X2921" s="87"/>
    </row>
    <row r="2922" spans="24:24" x14ac:dyDescent="0.25">
      <c r="X2922" s="87"/>
    </row>
    <row r="2923" spans="24:24" x14ac:dyDescent="0.25">
      <c r="X2923" s="87"/>
    </row>
    <row r="2924" spans="24:24" x14ac:dyDescent="0.25">
      <c r="X2924" s="87"/>
    </row>
    <row r="2925" spans="24:24" x14ac:dyDescent="0.25">
      <c r="X2925" s="87"/>
    </row>
    <row r="2926" spans="24:24" x14ac:dyDescent="0.25">
      <c r="X2926" s="87"/>
    </row>
    <row r="2927" spans="24:24" x14ac:dyDescent="0.25">
      <c r="X2927" s="87"/>
    </row>
    <row r="2928" spans="24:24" x14ac:dyDescent="0.25">
      <c r="X2928" s="87"/>
    </row>
    <row r="2929" spans="24:24" x14ac:dyDescent="0.25">
      <c r="X2929" s="87"/>
    </row>
    <row r="2930" spans="24:24" x14ac:dyDescent="0.25">
      <c r="X2930" s="87"/>
    </row>
    <row r="2931" spans="24:24" x14ac:dyDescent="0.25">
      <c r="X2931" s="87"/>
    </row>
    <row r="2932" spans="24:24" x14ac:dyDescent="0.25">
      <c r="X2932" s="87"/>
    </row>
    <row r="2933" spans="24:24" x14ac:dyDescent="0.25">
      <c r="X2933" s="87"/>
    </row>
    <row r="2934" spans="24:24" x14ac:dyDescent="0.25">
      <c r="X2934" s="87"/>
    </row>
    <row r="2935" spans="24:24" x14ac:dyDescent="0.25">
      <c r="X2935" s="87"/>
    </row>
    <row r="2936" spans="24:24" x14ac:dyDescent="0.25">
      <c r="X2936" s="87"/>
    </row>
    <row r="2937" spans="24:24" x14ac:dyDescent="0.25">
      <c r="X2937" s="87"/>
    </row>
    <row r="2938" spans="24:24" x14ac:dyDescent="0.25">
      <c r="X2938" s="87"/>
    </row>
    <row r="2939" spans="24:24" x14ac:dyDescent="0.25">
      <c r="X2939" s="87"/>
    </row>
    <row r="2940" spans="24:24" x14ac:dyDescent="0.25">
      <c r="X2940" s="87"/>
    </row>
    <row r="2941" spans="24:24" x14ac:dyDescent="0.25">
      <c r="X2941" s="87"/>
    </row>
    <row r="2942" spans="24:24" x14ac:dyDescent="0.25">
      <c r="X2942" s="87"/>
    </row>
    <row r="2943" spans="24:24" x14ac:dyDescent="0.25">
      <c r="X2943" s="87"/>
    </row>
    <row r="2944" spans="24:24" x14ac:dyDescent="0.25">
      <c r="X2944" s="87"/>
    </row>
    <row r="2945" spans="24:24" x14ac:dyDescent="0.25">
      <c r="X2945" s="87"/>
    </row>
    <row r="2946" spans="24:24" x14ac:dyDescent="0.25">
      <c r="X2946" s="87"/>
    </row>
    <row r="2947" spans="24:24" x14ac:dyDescent="0.25">
      <c r="X2947" s="87"/>
    </row>
    <row r="2948" spans="24:24" x14ac:dyDescent="0.25">
      <c r="X2948" s="87"/>
    </row>
    <row r="2949" spans="24:24" x14ac:dyDescent="0.25">
      <c r="X2949" s="87"/>
    </row>
    <row r="2950" spans="24:24" x14ac:dyDescent="0.25">
      <c r="X2950" s="87"/>
    </row>
    <row r="2951" spans="24:24" x14ac:dyDescent="0.25">
      <c r="X2951" s="87"/>
    </row>
    <row r="2952" spans="24:24" x14ac:dyDescent="0.25">
      <c r="X2952" s="87"/>
    </row>
    <row r="2953" spans="24:24" x14ac:dyDescent="0.25">
      <c r="X2953" s="87"/>
    </row>
    <row r="2954" spans="24:24" x14ac:dyDescent="0.25">
      <c r="X2954" s="87"/>
    </row>
    <row r="2955" spans="24:24" x14ac:dyDescent="0.25">
      <c r="X2955" s="87"/>
    </row>
    <row r="2956" spans="24:24" x14ac:dyDescent="0.25">
      <c r="X2956" s="87"/>
    </row>
    <row r="2957" spans="24:24" x14ac:dyDescent="0.25">
      <c r="X2957" s="87"/>
    </row>
    <row r="2958" spans="24:24" x14ac:dyDescent="0.25">
      <c r="X2958" s="87"/>
    </row>
    <row r="2959" spans="24:24" x14ac:dyDescent="0.25">
      <c r="X2959" s="87"/>
    </row>
    <row r="2960" spans="24:24" x14ac:dyDescent="0.25">
      <c r="X2960" s="87"/>
    </row>
    <row r="2961" spans="24:24" x14ac:dyDescent="0.25">
      <c r="X2961" s="87"/>
    </row>
    <row r="2962" spans="24:24" x14ac:dyDescent="0.25">
      <c r="X2962" s="87"/>
    </row>
    <row r="2963" spans="24:24" x14ac:dyDescent="0.25">
      <c r="X2963" s="87"/>
    </row>
    <row r="2964" spans="24:24" x14ac:dyDescent="0.25">
      <c r="X2964" s="87"/>
    </row>
    <row r="2965" spans="24:24" x14ac:dyDescent="0.25">
      <c r="X2965" s="87"/>
    </row>
    <row r="2966" spans="24:24" x14ac:dyDescent="0.25">
      <c r="X2966" s="87"/>
    </row>
    <row r="2967" spans="24:24" x14ac:dyDescent="0.25">
      <c r="X2967" s="87"/>
    </row>
    <row r="2968" spans="24:24" x14ac:dyDescent="0.25">
      <c r="X2968" s="87"/>
    </row>
    <row r="2969" spans="24:24" x14ac:dyDescent="0.25">
      <c r="X2969" s="87"/>
    </row>
    <row r="2970" spans="24:24" x14ac:dyDescent="0.25">
      <c r="X2970" s="87"/>
    </row>
    <row r="2971" spans="24:24" x14ac:dyDescent="0.25">
      <c r="X2971" s="87"/>
    </row>
    <row r="2972" spans="24:24" x14ac:dyDescent="0.25">
      <c r="X2972" s="87"/>
    </row>
    <row r="2973" spans="24:24" x14ac:dyDescent="0.25">
      <c r="X2973" s="87"/>
    </row>
    <row r="2974" spans="24:24" x14ac:dyDescent="0.25">
      <c r="X2974" s="87"/>
    </row>
    <row r="2975" spans="24:24" x14ac:dyDescent="0.25">
      <c r="X2975" s="87"/>
    </row>
    <row r="2976" spans="24:24" x14ac:dyDescent="0.25">
      <c r="X2976" s="87"/>
    </row>
    <row r="2977" spans="24:24" x14ac:dyDescent="0.25">
      <c r="X2977" s="87"/>
    </row>
    <row r="2978" spans="24:24" x14ac:dyDescent="0.25">
      <c r="X2978" s="87"/>
    </row>
    <row r="2979" spans="24:24" x14ac:dyDescent="0.25">
      <c r="X2979" s="87"/>
    </row>
    <row r="2980" spans="24:24" x14ac:dyDescent="0.25">
      <c r="X2980" s="87"/>
    </row>
    <row r="2981" spans="24:24" x14ac:dyDescent="0.25">
      <c r="X2981" s="87"/>
    </row>
    <row r="2982" spans="24:24" x14ac:dyDescent="0.25">
      <c r="X2982" s="87"/>
    </row>
    <row r="2983" spans="24:24" x14ac:dyDescent="0.25">
      <c r="X2983" s="87"/>
    </row>
    <row r="2984" spans="24:24" x14ac:dyDescent="0.25">
      <c r="X2984" s="87"/>
    </row>
    <row r="2985" spans="24:24" x14ac:dyDescent="0.25">
      <c r="X2985" s="87"/>
    </row>
    <row r="2986" spans="24:24" x14ac:dyDescent="0.25">
      <c r="X2986" s="87"/>
    </row>
    <row r="2987" spans="24:24" x14ac:dyDescent="0.25">
      <c r="X2987" s="87"/>
    </row>
    <row r="2988" spans="24:24" x14ac:dyDescent="0.25">
      <c r="X2988" s="87"/>
    </row>
    <row r="2989" spans="24:24" x14ac:dyDescent="0.25">
      <c r="X2989" s="87"/>
    </row>
    <row r="2990" spans="24:24" x14ac:dyDescent="0.25">
      <c r="X2990" s="87"/>
    </row>
    <row r="2991" spans="24:24" x14ac:dyDescent="0.25">
      <c r="X2991" s="87"/>
    </row>
    <row r="2992" spans="24:24" x14ac:dyDescent="0.25">
      <c r="X2992" s="87"/>
    </row>
    <row r="2993" spans="24:24" x14ac:dyDescent="0.25">
      <c r="X2993" s="87"/>
    </row>
    <row r="2994" spans="24:24" x14ac:dyDescent="0.25">
      <c r="X2994" s="87"/>
    </row>
    <row r="2995" spans="24:24" x14ac:dyDescent="0.25">
      <c r="X2995" s="87"/>
    </row>
    <row r="2996" spans="24:24" x14ac:dyDescent="0.25">
      <c r="X2996" s="87"/>
    </row>
    <row r="2997" spans="24:24" x14ac:dyDescent="0.25">
      <c r="X2997" s="87"/>
    </row>
    <row r="2998" spans="24:24" x14ac:dyDescent="0.25">
      <c r="X2998" s="87"/>
    </row>
    <row r="2999" spans="24:24" x14ac:dyDescent="0.25">
      <c r="X2999" s="87"/>
    </row>
    <row r="3000" spans="24:24" x14ac:dyDescent="0.25">
      <c r="X3000" s="87"/>
    </row>
    <row r="3001" spans="24:24" x14ac:dyDescent="0.25">
      <c r="X3001" s="87"/>
    </row>
    <row r="3002" spans="24:24" x14ac:dyDescent="0.25">
      <c r="X3002" s="87"/>
    </row>
    <row r="3003" spans="24:24" x14ac:dyDescent="0.25">
      <c r="X3003" s="87"/>
    </row>
    <row r="3004" spans="24:24" x14ac:dyDescent="0.25">
      <c r="X3004" s="87"/>
    </row>
    <row r="3005" spans="24:24" x14ac:dyDescent="0.25">
      <c r="X3005" s="87"/>
    </row>
    <row r="3006" spans="24:24" x14ac:dyDescent="0.25">
      <c r="X3006" s="87"/>
    </row>
    <row r="3007" spans="24:24" x14ac:dyDescent="0.25">
      <c r="X3007" s="87"/>
    </row>
    <row r="3008" spans="24:24" x14ac:dyDescent="0.25">
      <c r="X3008" s="87"/>
    </row>
    <row r="3009" spans="24:24" x14ac:dyDescent="0.25">
      <c r="X3009" s="87"/>
    </row>
    <row r="3010" spans="24:24" x14ac:dyDescent="0.25">
      <c r="X3010" s="87"/>
    </row>
    <row r="3011" spans="24:24" x14ac:dyDescent="0.25">
      <c r="X3011" s="87"/>
    </row>
    <row r="3012" spans="24:24" x14ac:dyDescent="0.25">
      <c r="X3012" s="87"/>
    </row>
    <row r="3013" spans="24:24" x14ac:dyDescent="0.25">
      <c r="X3013" s="87"/>
    </row>
    <row r="3014" spans="24:24" x14ac:dyDescent="0.25">
      <c r="X3014" s="87"/>
    </row>
    <row r="3015" spans="24:24" x14ac:dyDescent="0.25">
      <c r="X3015" s="87"/>
    </row>
    <row r="3016" spans="24:24" x14ac:dyDescent="0.25">
      <c r="X3016" s="87"/>
    </row>
    <row r="3017" spans="24:24" x14ac:dyDescent="0.25">
      <c r="X3017" s="87"/>
    </row>
    <row r="3018" spans="24:24" x14ac:dyDescent="0.25">
      <c r="X3018" s="87"/>
    </row>
    <row r="3019" spans="24:24" x14ac:dyDescent="0.25">
      <c r="X3019" s="87"/>
    </row>
    <row r="3020" spans="24:24" x14ac:dyDescent="0.25">
      <c r="X3020" s="87"/>
    </row>
    <row r="3021" spans="24:24" x14ac:dyDescent="0.25">
      <c r="X3021" s="87"/>
    </row>
    <row r="3022" spans="24:24" x14ac:dyDescent="0.25">
      <c r="X3022" s="87"/>
    </row>
    <row r="3023" spans="24:24" x14ac:dyDescent="0.25">
      <c r="X3023" s="87"/>
    </row>
    <row r="3024" spans="24:24" x14ac:dyDescent="0.25">
      <c r="X3024" s="87"/>
    </row>
    <row r="3025" spans="24:24" x14ac:dyDescent="0.25">
      <c r="X3025" s="87"/>
    </row>
    <row r="3026" spans="24:24" x14ac:dyDescent="0.25">
      <c r="X3026" s="87"/>
    </row>
    <row r="3027" spans="24:24" x14ac:dyDescent="0.25">
      <c r="X3027" s="87"/>
    </row>
    <row r="3028" spans="24:24" x14ac:dyDescent="0.25">
      <c r="X3028" s="87"/>
    </row>
    <row r="3029" spans="24:24" x14ac:dyDescent="0.25">
      <c r="X3029" s="87"/>
    </row>
    <row r="3030" spans="24:24" x14ac:dyDescent="0.25">
      <c r="X3030" s="87"/>
    </row>
    <row r="3031" spans="24:24" x14ac:dyDescent="0.25">
      <c r="X3031" s="87"/>
    </row>
    <row r="3032" spans="24:24" x14ac:dyDescent="0.25">
      <c r="X3032" s="87"/>
    </row>
    <row r="3033" spans="24:24" x14ac:dyDescent="0.25">
      <c r="X3033" s="87"/>
    </row>
    <row r="3034" spans="24:24" x14ac:dyDescent="0.25">
      <c r="X3034" s="87"/>
    </row>
    <row r="3035" spans="24:24" x14ac:dyDescent="0.25">
      <c r="X3035" s="87"/>
    </row>
    <row r="3036" spans="24:24" x14ac:dyDescent="0.25">
      <c r="X3036" s="87"/>
    </row>
    <row r="3037" spans="24:24" x14ac:dyDescent="0.25">
      <c r="X3037" s="87"/>
    </row>
    <row r="3038" spans="24:24" x14ac:dyDescent="0.25">
      <c r="X3038" s="87"/>
    </row>
    <row r="3039" spans="24:24" x14ac:dyDescent="0.25">
      <c r="X3039" s="87"/>
    </row>
    <row r="3040" spans="24:24" x14ac:dyDescent="0.25">
      <c r="X3040" s="87"/>
    </row>
    <row r="3041" spans="24:24" x14ac:dyDescent="0.25">
      <c r="X3041" s="87"/>
    </row>
    <row r="3042" spans="24:24" x14ac:dyDescent="0.25">
      <c r="X3042" s="87"/>
    </row>
    <row r="3043" spans="24:24" x14ac:dyDescent="0.25">
      <c r="X3043" s="87"/>
    </row>
    <row r="3044" spans="24:24" x14ac:dyDescent="0.25">
      <c r="X3044" s="87"/>
    </row>
    <row r="3045" spans="24:24" x14ac:dyDescent="0.25">
      <c r="X3045" s="87"/>
    </row>
    <row r="3046" spans="24:24" x14ac:dyDescent="0.25">
      <c r="X3046" s="87"/>
    </row>
    <row r="3047" spans="24:24" x14ac:dyDescent="0.25">
      <c r="X3047" s="87"/>
    </row>
    <row r="3048" spans="24:24" x14ac:dyDescent="0.25">
      <c r="X3048" s="87"/>
    </row>
    <row r="3049" spans="24:24" x14ac:dyDescent="0.25">
      <c r="X3049" s="87"/>
    </row>
    <row r="3050" spans="24:24" x14ac:dyDescent="0.25">
      <c r="X3050" s="87"/>
    </row>
    <row r="3051" spans="24:24" x14ac:dyDescent="0.25">
      <c r="X3051" s="87"/>
    </row>
    <row r="3052" spans="24:24" x14ac:dyDescent="0.25">
      <c r="X3052" s="87"/>
    </row>
    <row r="3053" spans="24:24" x14ac:dyDescent="0.25">
      <c r="X3053" s="87"/>
    </row>
    <row r="3054" spans="24:24" x14ac:dyDescent="0.25">
      <c r="X3054" s="87"/>
    </row>
    <row r="3055" spans="24:24" x14ac:dyDescent="0.25">
      <c r="X3055" s="87"/>
    </row>
    <row r="3056" spans="24:24" x14ac:dyDescent="0.25">
      <c r="X3056" s="87"/>
    </row>
    <row r="3057" spans="24:24" x14ac:dyDescent="0.25">
      <c r="X3057" s="87"/>
    </row>
    <row r="3058" spans="24:24" x14ac:dyDescent="0.25">
      <c r="X3058" s="87"/>
    </row>
    <row r="3059" spans="24:24" x14ac:dyDescent="0.25">
      <c r="X3059" s="87"/>
    </row>
    <row r="3060" spans="24:24" x14ac:dyDescent="0.25">
      <c r="X3060" s="87"/>
    </row>
    <row r="3061" spans="24:24" x14ac:dyDescent="0.25">
      <c r="X3061" s="87"/>
    </row>
    <row r="3062" spans="24:24" x14ac:dyDescent="0.25">
      <c r="X3062" s="87"/>
    </row>
    <row r="3063" spans="24:24" x14ac:dyDescent="0.25">
      <c r="X3063" s="87"/>
    </row>
    <row r="3064" spans="24:24" x14ac:dyDescent="0.25">
      <c r="X3064" s="87"/>
    </row>
    <row r="3065" spans="24:24" x14ac:dyDescent="0.25">
      <c r="X3065" s="87"/>
    </row>
    <row r="3066" spans="24:24" x14ac:dyDescent="0.25">
      <c r="X3066" s="87"/>
    </row>
    <row r="3067" spans="24:24" x14ac:dyDescent="0.25">
      <c r="X3067" s="87"/>
    </row>
    <row r="3068" spans="24:24" x14ac:dyDescent="0.25">
      <c r="X3068" s="87"/>
    </row>
    <row r="3069" spans="24:24" x14ac:dyDescent="0.25">
      <c r="X3069" s="87"/>
    </row>
    <row r="3070" spans="24:24" x14ac:dyDescent="0.25">
      <c r="X3070" s="87"/>
    </row>
    <row r="3071" spans="24:24" x14ac:dyDescent="0.25">
      <c r="X3071" s="87"/>
    </row>
    <row r="3072" spans="24:24" x14ac:dyDescent="0.25">
      <c r="X3072" s="87"/>
    </row>
    <row r="3073" spans="24:24" x14ac:dyDescent="0.25">
      <c r="X3073" s="87"/>
    </row>
    <row r="3074" spans="24:24" x14ac:dyDescent="0.25">
      <c r="X3074" s="87"/>
    </row>
    <row r="3075" spans="24:24" x14ac:dyDescent="0.25">
      <c r="X3075" s="87"/>
    </row>
    <row r="3076" spans="24:24" x14ac:dyDescent="0.25">
      <c r="X3076" s="87"/>
    </row>
    <row r="3077" spans="24:24" x14ac:dyDescent="0.25">
      <c r="X3077" s="87"/>
    </row>
    <row r="3078" spans="24:24" x14ac:dyDescent="0.25">
      <c r="X3078" s="87"/>
    </row>
    <row r="3079" spans="24:24" x14ac:dyDescent="0.25">
      <c r="X3079" s="87"/>
    </row>
    <row r="3080" spans="24:24" x14ac:dyDescent="0.25">
      <c r="X3080" s="87"/>
    </row>
    <row r="3081" spans="24:24" x14ac:dyDescent="0.25">
      <c r="X3081" s="87"/>
    </row>
    <row r="3082" spans="24:24" x14ac:dyDescent="0.25">
      <c r="X3082" s="87"/>
    </row>
    <row r="3083" spans="24:24" x14ac:dyDescent="0.25">
      <c r="X3083" s="87"/>
    </row>
    <row r="3084" spans="24:24" x14ac:dyDescent="0.25">
      <c r="X3084" s="87"/>
    </row>
    <row r="3085" spans="24:24" x14ac:dyDescent="0.25">
      <c r="X3085" s="87"/>
    </row>
    <row r="3086" spans="24:24" x14ac:dyDescent="0.25">
      <c r="X3086" s="87"/>
    </row>
    <row r="3087" spans="24:24" x14ac:dyDescent="0.25">
      <c r="X3087" s="87"/>
    </row>
    <row r="3088" spans="24:24" x14ac:dyDescent="0.25">
      <c r="X3088" s="87"/>
    </row>
    <row r="3089" spans="24:24" x14ac:dyDescent="0.25">
      <c r="X3089" s="87"/>
    </row>
    <row r="3090" spans="24:24" x14ac:dyDescent="0.25">
      <c r="X3090" s="87"/>
    </row>
    <row r="3091" spans="24:24" x14ac:dyDescent="0.25">
      <c r="X3091" s="87"/>
    </row>
    <row r="3092" spans="24:24" x14ac:dyDescent="0.25">
      <c r="X3092" s="87"/>
    </row>
    <row r="3093" spans="24:24" x14ac:dyDescent="0.25">
      <c r="X3093" s="87"/>
    </row>
    <row r="3094" spans="24:24" x14ac:dyDescent="0.25">
      <c r="X3094" s="87"/>
    </row>
    <row r="3095" spans="24:24" x14ac:dyDescent="0.25">
      <c r="X3095" s="87"/>
    </row>
    <row r="3096" spans="24:24" x14ac:dyDescent="0.25">
      <c r="X3096" s="87"/>
    </row>
    <row r="3097" spans="24:24" x14ac:dyDescent="0.25">
      <c r="X3097" s="87"/>
    </row>
    <row r="3098" spans="24:24" x14ac:dyDescent="0.25">
      <c r="X3098" s="87"/>
    </row>
    <row r="3099" spans="24:24" x14ac:dyDescent="0.25">
      <c r="X3099" s="87"/>
    </row>
    <row r="3100" spans="24:24" x14ac:dyDescent="0.25">
      <c r="X3100" s="87"/>
    </row>
    <row r="3101" spans="24:24" x14ac:dyDescent="0.25">
      <c r="X3101" s="87"/>
    </row>
    <row r="3102" spans="24:24" x14ac:dyDescent="0.25">
      <c r="X3102" s="87"/>
    </row>
    <row r="3103" spans="24:24" x14ac:dyDescent="0.25">
      <c r="X3103" s="87"/>
    </row>
    <row r="3104" spans="24:24" x14ac:dyDescent="0.25">
      <c r="X3104" s="87"/>
    </row>
    <row r="3105" spans="24:24" x14ac:dyDescent="0.25">
      <c r="X3105" s="87"/>
    </row>
    <row r="3106" spans="24:24" x14ac:dyDescent="0.25">
      <c r="X3106" s="87"/>
    </row>
    <row r="3107" spans="24:24" x14ac:dyDescent="0.25">
      <c r="X3107" s="87"/>
    </row>
    <row r="3108" spans="24:24" x14ac:dyDescent="0.25">
      <c r="X3108" s="87"/>
    </row>
    <row r="3109" spans="24:24" x14ac:dyDescent="0.25">
      <c r="X3109" s="87"/>
    </row>
    <row r="3110" spans="24:24" x14ac:dyDescent="0.25">
      <c r="X3110" s="87"/>
    </row>
    <row r="3111" spans="24:24" x14ac:dyDescent="0.25">
      <c r="X3111" s="87"/>
    </row>
    <row r="3112" spans="24:24" x14ac:dyDescent="0.25">
      <c r="X3112" s="87"/>
    </row>
    <row r="3113" spans="24:24" x14ac:dyDescent="0.25">
      <c r="X3113" s="87"/>
    </row>
    <row r="3114" spans="24:24" x14ac:dyDescent="0.25">
      <c r="X3114" s="87"/>
    </row>
    <row r="3115" spans="24:24" x14ac:dyDescent="0.25">
      <c r="X3115" s="87"/>
    </row>
    <row r="3116" spans="24:24" x14ac:dyDescent="0.25">
      <c r="X3116" s="87"/>
    </row>
    <row r="3117" spans="24:24" x14ac:dyDescent="0.25">
      <c r="X3117" s="87"/>
    </row>
    <row r="3118" spans="24:24" x14ac:dyDescent="0.25">
      <c r="X3118" s="87"/>
    </row>
    <row r="3119" spans="24:24" x14ac:dyDescent="0.25">
      <c r="X3119" s="87"/>
    </row>
    <row r="3120" spans="24:24" x14ac:dyDescent="0.25">
      <c r="X3120" s="87"/>
    </row>
    <row r="3121" spans="24:24" x14ac:dyDescent="0.25">
      <c r="X3121" s="87"/>
    </row>
    <row r="3122" spans="24:24" x14ac:dyDescent="0.25">
      <c r="X3122" s="87"/>
    </row>
    <row r="3123" spans="24:24" x14ac:dyDescent="0.25">
      <c r="X3123" s="87"/>
    </row>
    <row r="3124" spans="24:24" x14ac:dyDescent="0.25">
      <c r="X3124" s="87"/>
    </row>
    <row r="3125" spans="24:24" x14ac:dyDescent="0.25">
      <c r="X3125" s="87"/>
    </row>
    <row r="3126" spans="24:24" x14ac:dyDescent="0.25">
      <c r="X3126" s="87"/>
    </row>
    <row r="3127" spans="24:24" x14ac:dyDescent="0.25">
      <c r="X3127" s="87"/>
    </row>
    <row r="3128" spans="24:24" x14ac:dyDescent="0.25">
      <c r="X3128" s="87"/>
    </row>
    <row r="3129" spans="24:24" x14ac:dyDescent="0.25">
      <c r="X3129" s="87"/>
    </row>
    <row r="3130" spans="24:24" x14ac:dyDescent="0.25">
      <c r="X3130" s="87"/>
    </row>
    <row r="3131" spans="24:24" x14ac:dyDescent="0.25">
      <c r="X3131" s="87"/>
    </row>
    <row r="3132" spans="24:24" x14ac:dyDescent="0.25">
      <c r="X3132" s="87"/>
    </row>
    <row r="3133" spans="24:24" x14ac:dyDescent="0.25">
      <c r="X3133" s="87"/>
    </row>
    <row r="3134" spans="24:24" x14ac:dyDescent="0.25">
      <c r="X3134" s="87"/>
    </row>
    <row r="3135" spans="24:24" x14ac:dyDescent="0.25">
      <c r="X3135" s="87"/>
    </row>
    <row r="3136" spans="24:24" x14ac:dyDescent="0.25">
      <c r="X3136" s="87"/>
    </row>
    <row r="3137" spans="24:24" x14ac:dyDescent="0.25">
      <c r="X3137" s="87"/>
    </row>
    <row r="3138" spans="24:24" x14ac:dyDescent="0.25">
      <c r="X3138" s="87"/>
    </row>
    <row r="3139" spans="24:24" x14ac:dyDescent="0.25">
      <c r="X3139" s="87"/>
    </row>
    <row r="3140" spans="24:24" x14ac:dyDescent="0.25">
      <c r="X3140" s="87"/>
    </row>
    <row r="3141" spans="24:24" x14ac:dyDescent="0.25">
      <c r="X3141" s="87"/>
    </row>
    <row r="3142" spans="24:24" x14ac:dyDescent="0.25">
      <c r="X3142" s="87"/>
    </row>
    <row r="3143" spans="24:24" x14ac:dyDescent="0.25">
      <c r="X3143" s="87"/>
    </row>
    <row r="3144" spans="24:24" x14ac:dyDescent="0.25">
      <c r="X3144" s="87"/>
    </row>
    <row r="3145" spans="24:24" x14ac:dyDescent="0.25">
      <c r="X3145" s="87"/>
    </row>
    <row r="3146" spans="24:24" x14ac:dyDescent="0.25">
      <c r="X3146" s="87"/>
    </row>
    <row r="3147" spans="24:24" x14ac:dyDescent="0.25">
      <c r="X3147" s="87"/>
    </row>
    <row r="3148" spans="24:24" x14ac:dyDescent="0.25">
      <c r="X3148" s="87"/>
    </row>
    <row r="3149" spans="24:24" x14ac:dyDescent="0.25">
      <c r="X3149" s="87"/>
    </row>
    <row r="3150" spans="24:24" x14ac:dyDescent="0.25">
      <c r="X3150" s="87"/>
    </row>
    <row r="3151" spans="24:24" x14ac:dyDescent="0.25">
      <c r="X3151" s="87"/>
    </row>
    <row r="3152" spans="24:24" x14ac:dyDescent="0.25">
      <c r="X3152" s="87"/>
    </row>
    <row r="3153" spans="24:24" x14ac:dyDescent="0.25">
      <c r="X3153" s="87"/>
    </row>
    <row r="3154" spans="24:24" x14ac:dyDescent="0.25">
      <c r="X3154" s="87"/>
    </row>
    <row r="3155" spans="24:24" x14ac:dyDescent="0.25">
      <c r="X3155" s="87"/>
    </row>
    <row r="3156" spans="24:24" x14ac:dyDescent="0.25">
      <c r="X3156" s="87"/>
    </row>
    <row r="3157" spans="24:24" x14ac:dyDescent="0.25">
      <c r="X3157" s="87"/>
    </row>
    <row r="3158" spans="24:24" x14ac:dyDescent="0.25">
      <c r="X3158" s="87"/>
    </row>
    <row r="3159" spans="24:24" x14ac:dyDescent="0.25">
      <c r="X3159" s="87"/>
    </row>
    <row r="3160" spans="24:24" x14ac:dyDescent="0.25">
      <c r="X3160" s="87"/>
    </row>
    <row r="3161" spans="24:24" x14ac:dyDescent="0.25">
      <c r="X3161" s="87"/>
    </row>
    <row r="3162" spans="24:24" x14ac:dyDescent="0.25">
      <c r="X3162" s="87"/>
    </row>
    <row r="3163" spans="24:24" x14ac:dyDescent="0.25">
      <c r="X3163" s="87"/>
    </row>
    <row r="3164" spans="24:24" x14ac:dyDescent="0.25">
      <c r="X3164" s="87"/>
    </row>
    <row r="3165" spans="24:24" x14ac:dyDescent="0.25">
      <c r="X3165" s="87"/>
    </row>
    <row r="3166" spans="24:24" x14ac:dyDescent="0.25">
      <c r="X3166" s="87"/>
    </row>
    <row r="3167" spans="24:24" x14ac:dyDescent="0.25">
      <c r="X3167" s="87"/>
    </row>
    <row r="3168" spans="24:24" x14ac:dyDescent="0.25">
      <c r="X3168" s="87"/>
    </row>
    <row r="3169" spans="24:24" x14ac:dyDescent="0.25">
      <c r="X3169" s="87"/>
    </row>
    <row r="3170" spans="24:24" x14ac:dyDescent="0.25">
      <c r="X3170" s="87"/>
    </row>
    <row r="3171" spans="24:24" x14ac:dyDescent="0.25">
      <c r="X3171" s="87"/>
    </row>
    <row r="3172" spans="24:24" x14ac:dyDescent="0.25">
      <c r="X3172" s="87"/>
    </row>
    <row r="3173" spans="24:24" x14ac:dyDescent="0.25">
      <c r="X3173" s="87"/>
    </row>
    <row r="3174" spans="24:24" x14ac:dyDescent="0.25">
      <c r="X3174" s="87"/>
    </row>
    <row r="3175" spans="24:24" x14ac:dyDescent="0.25">
      <c r="X3175" s="87"/>
    </row>
    <row r="3176" spans="24:24" x14ac:dyDescent="0.25">
      <c r="X3176" s="87"/>
    </row>
    <row r="3177" spans="24:24" x14ac:dyDescent="0.25">
      <c r="X3177" s="87"/>
    </row>
    <row r="3178" spans="24:24" x14ac:dyDescent="0.25">
      <c r="X3178" s="87"/>
    </row>
    <row r="3179" spans="24:24" x14ac:dyDescent="0.25">
      <c r="X3179" s="87"/>
    </row>
    <row r="3180" spans="24:24" x14ac:dyDescent="0.25">
      <c r="X3180" s="87"/>
    </row>
    <row r="3181" spans="24:24" x14ac:dyDescent="0.25">
      <c r="X3181" s="87"/>
    </row>
    <row r="3182" spans="24:24" x14ac:dyDescent="0.25">
      <c r="X3182" s="87"/>
    </row>
    <row r="3183" spans="24:24" x14ac:dyDescent="0.25">
      <c r="X3183" s="87"/>
    </row>
    <row r="3184" spans="24:24" x14ac:dyDescent="0.25">
      <c r="X3184" s="87"/>
    </row>
    <row r="3185" spans="24:24" x14ac:dyDescent="0.25">
      <c r="X3185" s="87"/>
    </row>
    <row r="3186" spans="24:24" x14ac:dyDescent="0.25">
      <c r="X3186" s="87"/>
    </row>
    <row r="3187" spans="24:24" x14ac:dyDescent="0.25">
      <c r="X3187" s="87"/>
    </row>
    <row r="3188" spans="24:24" x14ac:dyDescent="0.25">
      <c r="X3188" s="87"/>
    </row>
    <row r="3189" spans="24:24" x14ac:dyDescent="0.25">
      <c r="X3189" s="87"/>
    </row>
    <row r="3190" spans="24:24" x14ac:dyDescent="0.25">
      <c r="X3190" s="87"/>
    </row>
    <row r="3191" spans="24:24" x14ac:dyDescent="0.25">
      <c r="X3191" s="87"/>
    </row>
    <row r="3192" spans="24:24" x14ac:dyDescent="0.25">
      <c r="X3192" s="87"/>
    </row>
    <row r="3193" spans="24:24" x14ac:dyDescent="0.25">
      <c r="X3193" s="87"/>
    </row>
    <row r="3194" spans="24:24" x14ac:dyDescent="0.25">
      <c r="X3194" s="87"/>
    </row>
    <row r="3195" spans="24:24" x14ac:dyDescent="0.25">
      <c r="X3195" s="87"/>
    </row>
    <row r="3196" spans="24:24" x14ac:dyDescent="0.25">
      <c r="X3196" s="87"/>
    </row>
    <row r="3197" spans="24:24" x14ac:dyDescent="0.25">
      <c r="X3197" s="87"/>
    </row>
    <row r="3198" spans="24:24" x14ac:dyDescent="0.25">
      <c r="X3198" s="87"/>
    </row>
    <row r="3199" spans="24:24" x14ac:dyDescent="0.25">
      <c r="X3199" s="87"/>
    </row>
    <row r="3200" spans="24:24" x14ac:dyDescent="0.25">
      <c r="X3200" s="87"/>
    </row>
    <row r="3201" spans="24:24" x14ac:dyDescent="0.25">
      <c r="X3201" s="87"/>
    </row>
    <row r="3202" spans="24:24" x14ac:dyDescent="0.25">
      <c r="X3202" s="87"/>
    </row>
    <row r="3203" spans="24:24" x14ac:dyDescent="0.25">
      <c r="X3203" s="87"/>
    </row>
    <row r="3204" spans="24:24" x14ac:dyDescent="0.25">
      <c r="X3204" s="87"/>
    </row>
    <row r="3205" spans="24:24" x14ac:dyDescent="0.25">
      <c r="X3205" s="87"/>
    </row>
    <row r="3206" spans="24:24" x14ac:dyDescent="0.25">
      <c r="X3206" s="87"/>
    </row>
    <row r="3207" spans="24:24" x14ac:dyDescent="0.25">
      <c r="X3207" s="87"/>
    </row>
    <row r="3208" spans="24:24" x14ac:dyDescent="0.25">
      <c r="X3208" s="87"/>
    </row>
    <row r="3209" spans="24:24" x14ac:dyDescent="0.25">
      <c r="X3209" s="87"/>
    </row>
    <row r="3210" spans="24:24" x14ac:dyDescent="0.25">
      <c r="X3210" s="87"/>
    </row>
    <row r="3211" spans="24:24" x14ac:dyDescent="0.25">
      <c r="X3211" s="87"/>
    </row>
    <row r="3212" spans="24:24" x14ac:dyDescent="0.25">
      <c r="X3212" s="87"/>
    </row>
    <row r="3213" spans="24:24" x14ac:dyDescent="0.25">
      <c r="X3213" s="87"/>
    </row>
    <row r="3214" spans="24:24" x14ac:dyDescent="0.25">
      <c r="X3214" s="87"/>
    </row>
    <row r="3215" spans="24:24" x14ac:dyDescent="0.25">
      <c r="X3215" s="87"/>
    </row>
    <row r="3216" spans="24:24" x14ac:dyDescent="0.25">
      <c r="X3216" s="87"/>
    </row>
    <row r="3217" spans="24:24" x14ac:dyDescent="0.25">
      <c r="X3217" s="87"/>
    </row>
    <row r="3218" spans="24:24" x14ac:dyDescent="0.25">
      <c r="X3218" s="87"/>
    </row>
    <row r="3219" spans="24:24" x14ac:dyDescent="0.25">
      <c r="X3219" s="87"/>
    </row>
    <row r="3220" spans="24:24" x14ac:dyDescent="0.25">
      <c r="X3220" s="87"/>
    </row>
    <row r="3221" spans="24:24" x14ac:dyDescent="0.25">
      <c r="X3221" s="87"/>
    </row>
    <row r="3222" spans="24:24" x14ac:dyDescent="0.25">
      <c r="X3222" s="87"/>
    </row>
    <row r="3223" spans="24:24" x14ac:dyDescent="0.25">
      <c r="X3223" s="87"/>
    </row>
    <row r="3224" spans="24:24" x14ac:dyDescent="0.25">
      <c r="X3224" s="87"/>
    </row>
    <row r="3225" spans="24:24" x14ac:dyDescent="0.25">
      <c r="X3225" s="87"/>
    </row>
    <row r="3226" spans="24:24" x14ac:dyDescent="0.25">
      <c r="X3226" s="87"/>
    </row>
    <row r="3227" spans="24:24" x14ac:dyDescent="0.25">
      <c r="X3227" s="87"/>
    </row>
    <row r="3228" spans="24:24" x14ac:dyDescent="0.25">
      <c r="X3228" s="87"/>
    </row>
    <row r="3229" spans="24:24" x14ac:dyDescent="0.25">
      <c r="X3229" s="87"/>
    </row>
    <row r="3230" spans="24:24" x14ac:dyDescent="0.25">
      <c r="X3230" s="87"/>
    </row>
    <row r="3231" spans="24:24" x14ac:dyDescent="0.25">
      <c r="X3231" s="87"/>
    </row>
    <row r="3232" spans="24:24" x14ac:dyDescent="0.25">
      <c r="X3232" s="87"/>
    </row>
    <row r="3233" spans="24:24" x14ac:dyDescent="0.25">
      <c r="X3233" s="87"/>
    </row>
    <row r="3234" spans="24:24" x14ac:dyDescent="0.25">
      <c r="X3234" s="87"/>
    </row>
    <row r="3235" spans="24:24" x14ac:dyDescent="0.25">
      <c r="X3235" s="87"/>
    </row>
    <row r="3236" spans="24:24" x14ac:dyDescent="0.25">
      <c r="X3236" s="87"/>
    </row>
    <row r="3237" spans="24:24" x14ac:dyDescent="0.25">
      <c r="X3237" s="87"/>
    </row>
    <row r="3238" spans="24:24" x14ac:dyDescent="0.25">
      <c r="X3238" s="87"/>
    </row>
    <row r="3239" spans="24:24" x14ac:dyDescent="0.25">
      <c r="X3239" s="87"/>
    </row>
    <row r="3240" spans="24:24" x14ac:dyDescent="0.25">
      <c r="X3240" s="87"/>
    </row>
    <row r="3241" spans="24:24" x14ac:dyDescent="0.25">
      <c r="X3241" s="87"/>
    </row>
    <row r="3242" spans="24:24" x14ac:dyDescent="0.25">
      <c r="X3242" s="87"/>
    </row>
    <row r="3243" spans="24:24" x14ac:dyDescent="0.25">
      <c r="X3243" s="87"/>
    </row>
    <row r="3244" spans="24:24" x14ac:dyDescent="0.25">
      <c r="X3244" s="87"/>
    </row>
    <row r="3245" spans="24:24" x14ac:dyDescent="0.25">
      <c r="X3245" s="87"/>
    </row>
    <row r="3246" spans="24:24" x14ac:dyDescent="0.25">
      <c r="X3246" s="87"/>
    </row>
    <row r="3247" spans="24:24" x14ac:dyDescent="0.25">
      <c r="X3247" s="87"/>
    </row>
    <row r="3248" spans="24:24" x14ac:dyDescent="0.25">
      <c r="X3248" s="87"/>
    </row>
    <row r="3249" spans="24:24" x14ac:dyDescent="0.25">
      <c r="X3249" s="87"/>
    </row>
    <row r="3250" spans="24:24" x14ac:dyDescent="0.25">
      <c r="X3250" s="87"/>
    </row>
    <row r="3251" spans="24:24" x14ac:dyDescent="0.25">
      <c r="X3251" s="87"/>
    </row>
    <row r="3252" spans="24:24" x14ac:dyDescent="0.25">
      <c r="X3252" s="87"/>
    </row>
    <row r="3253" spans="24:24" x14ac:dyDescent="0.25">
      <c r="X3253" s="87"/>
    </row>
    <row r="3254" spans="24:24" x14ac:dyDescent="0.25">
      <c r="X3254" s="87"/>
    </row>
    <row r="3255" spans="24:24" x14ac:dyDescent="0.25">
      <c r="X3255" s="87"/>
    </row>
    <row r="3256" spans="24:24" x14ac:dyDescent="0.25">
      <c r="X3256" s="87"/>
    </row>
    <row r="3257" spans="24:24" x14ac:dyDescent="0.25">
      <c r="X3257" s="87"/>
    </row>
    <row r="3258" spans="24:24" x14ac:dyDescent="0.25">
      <c r="X3258" s="87"/>
    </row>
    <row r="3259" spans="24:24" x14ac:dyDescent="0.25">
      <c r="X3259" s="87"/>
    </row>
    <row r="3260" spans="24:24" x14ac:dyDescent="0.25">
      <c r="X3260" s="87"/>
    </row>
    <row r="3261" spans="24:24" x14ac:dyDescent="0.25">
      <c r="X3261" s="87"/>
    </row>
    <row r="3262" spans="24:24" x14ac:dyDescent="0.25">
      <c r="X3262" s="87"/>
    </row>
    <row r="3263" spans="24:24" x14ac:dyDescent="0.25">
      <c r="X3263" s="87"/>
    </row>
    <row r="3264" spans="24:24" x14ac:dyDescent="0.25">
      <c r="X3264" s="87"/>
    </row>
    <row r="3265" spans="24:24" x14ac:dyDescent="0.25">
      <c r="X3265" s="87"/>
    </row>
    <row r="3266" spans="24:24" x14ac:dyDescent="0.25">
      <c r="X3266" s="87"/>
    </row>
    <row r="3267" spans="24:24" x14ac:dyDescent="0.25">
      <c r="X3267" s="87"/>
    </row>
    <row r="3268" spans="24:24" x14ac:dyDescent="0.25">
      <c r="X3268" s="87"/>
    </row>
    <row r="3269" spans="24:24" x14ac:dyDescent="0.25">
      <c r="X3269" s="87"/>
    </row>
    <row r="3270" spans="24:24" x14ac:dyDescent="0.25">
      <c r="X3270" s="87"/>
    </row>
    <row r="3271" spans="24:24" x14ac:dyDescent="0.25">
      <c r="X3271" s="87"/>
    </row>
    <row r="3272" spans="24:24" x14ac:dyDescent="0.25">
      <c r="X3272" s="87"/>
    </row>
    <row r="3273" spans="24:24" x14ac:dyDescent="0.25">
      <c r="X3273" s="87"/>
    </row>
    <row r="3274" spans="24:24" x14ac:dyDescent="0.25">
      <c r="X3274" s="87"/>
    </row>
    <row r="3275" spans="24:24" x14ac:dyDescent="0.25">
      <c r="X3275" s="87"/>
    </row>
    <row r="3276" spans="24:24" x14ac:dyDescent="0.25">
      <c r="X3276" s="87"/>
    </row>
    <row r="3277" spans="24:24" x14ac:dyDescent="0.25">
      <c r="X3277" s="87"/>
    </row>
    <row r="3278" spans="24:24" x14ac:dyDescent="0.25">
      <c r="X3278" s="87"/>
    </row>
    <row r="3279" spans="24:24" x14ac:dyDescent="0.25">
      <c r="X3279" s="87"/>
    </row>
    <row r="3280" spans="24:24" x14ac:dyDescent="0.25">
      <c r="X3280" s="87"/>
    </row>
    <row r="3281" spans="24:24" x14ac:dyDescent="0.25">
      <c r="X3281" s="87"/>
    </row>
    <row r="3282" spans="24:24" x14ac:dyDescent="0.25">
      <c r="X3282" s="87"/>
    </row>
    <row r="3283" spans="24:24" x14ac:dyDescent="0.25">
      <c r="X3283" s="87"/>
    </row>
    <row r="3284" spans="24:24" x14ac:dyDescent="0.25">
      <c r="X3284" s="87"/>
    </row>
    <row r="3285" spans="24:24" x14ac:dyDescent="0.25">
      <c r="X3285" s="87"/>
    </row>
    <row r="3286" spans="24:24" x14ac:dyDescent="0.25">
      <c r="X3286" s="87"/>
    </row>
    <row r="3287" spans="24:24" x14ac:dyDescent="0.25">
      <c r="X3287" s="87"/>
    </row>
    <row r="3288" spans="24:24" x14ac:dyDescent="0.25">
      <c r="X3288" s="87"/>
    </row>
    <row r="3289" spans="24:24" x14ac:dyDescent="0.25">
      <c r="X3289" s="87"/>
    </row>
    <row r="3290" spans="24:24" x14ac:dyDescent="0.25">
      <c r="X3290" s="87"/>
    </row>
    <row r="3291" spans="24:24" x14ac:dyDescent="0.25">
      <c r="X3291" s="87"/>
    </row>
    <row r="3292" spans="24:24" x14ac:dyDescent="0.25">
      <c r="X3292" s="87"/>
    </row>
    <row r="3293" spans="24:24" x14ac:dyDescent="0.25">
      <c r="X3293" s="87"/>
    </row>
    <row r="3294" spans="24:24" x14ac:dyDescent="0.25">
      <c r="X3294" s="87"/>
    </row>
    <row r="3295" spans="24:24" x14ac:dyDescent="0.25">
      <c r="X3295" s="87"/>
    </row>
    <row r="3296" spans="24:24" x14ac:dyDescent="0.25">
      <c r="X3296" s="87"/>
    </row>
    <row r="3297" spans="24:24" x14ac:dyDescent="0.25">
      <c r="X3297" s="87"/>
    </row>
    <row r="3298" spans="24:24" x14ac:dyDescent="0.25">
      <c r="X3298" s="87"/>
    </row>
    <row r="3299" spans="24:24" x14ac:dyDescent="0.25">
      <c r="X3299" s="87"/>
    </row>
    <row r="3300" spans="24:24" x14ac:dyDescent="0.25">
      <c r="X3300" s="87"/>
    </row>
    <row r="3301" spans="24:24" x14ac:dyDescent="0.25">
      <c r="X3301" s="87"/>
    </row>
    <row r="3302" spans="24:24" x14ac:dyDescent="0.25">
      <c r="X3302" s="87"/>
    </row>
    <row r="3303" spans="24:24" x14ac:dyDescent="0.25">
      <c r="X3303" s="87"/>
    </row>
    <row r="3304" spans="24:24" x14ac:dyDescent="0.25">
      <c r="X3304" s="87"/>
    </row>
    <row r="3305" spans="24:24" x14ac:dyDescent="0.25">
      <c r="X3305" s="87"/>
    </row>
    <row r="3306" spans="24:24" x14ac:dyDescent="0.25">
      <c r="X3306" s="87"/>
    </row>
    <row r="3307" spans="24:24" x14ac:dyDescent="0.25">
      <c r="X3307" s="87"/>
    </row>
    <row r="3308" spans="24:24" x14ac:dyDescent="0.25">
      <c r="X3308" s="87"/>
    </row>
    <row r="3309" spans="24:24" x14ac:dyDescent="0.25">
      <c r="X3309" s="87"/>
    </row>
    <row r="3310" spans="24:24" x14ac:dyDescent="0.25">
      <c r="X3310" s="87"/>
    </row>
    <row r="3311" spans="24:24" x14ac:dyDescent="0.25">
      <c r="X3311" s="87"/>
    </row>
    <row r="3312" spans="24:24" x14ac:dyDescent="0.25">
      <c r="X3312" s="87"/>
    </row>
    <row r="3313" spans="24:24" x14ac:dyDescent="0.25">
      <c r="X3313" s="87"/>
    </row>
    <row r="3314" spans="24:24" x14ac:dyDescent="0.25">
      <c r="X3314" s="87"/>
    </row>
    <row r="3315" spans="24:24" x14ac:dyDescent="0.25">
      <c r="X3315" s="87"/>
    </row>
    <row r="3316" spans="24:24" x14ac:dyDescent="0.25">
      <c r="X3316" s="87"/>
    </row>
    <row r="3317" spans="24:24" x14ac:dyDescent="0.25">
      <c r="X3317" s="87"/>
    </row>
    <row r="3318" spans="24:24" x14ac:dyDescent="0.25">
      <c r="X3318" s="87"/>
    </row>
    <row r="3319" spans="24:24" x14ac:dyDescent="0.25">
      <c r="X3319" s="87"/>
    </row>
    <row r="3320" spans="24:24" x14ac:dyDescent="0.25">
      <c r="X3320" s="87"/>
    </row>
    <row r="3321" spans="24:24" x14ac:dyDescent="0.25">
      <c r="X3321" s="87"/>
    </row>
    <row r="3322" spans="24:24" x14ac:dyDescent="0.25">
      <c r="X3322" s="87"/>
    </row>
    <row r="3323" spans="24:24" x14ac:dyDescent="0.25">
      <c r="X3323" s="87"/>
    </row>
    <row r="3324" spans="24:24" x14ac:dyDescent="0.25">
      <c r="X3324" s="87"/>
    </row>
    <row r="3325" spans="24:24" x14ac:dyDescent="0.25">
      <c r="X3325" s="87"/>
    </row>
    <row r="3326" spans="24:24" x14ac:dyDescent="0.25">
      <c r="X3326" s="87"/>
    </row>
    <row r="3327" spans="24:24" x14ac:dyDescent="0.25">
      <c r="X3327" s="87"/>
    </row>
    <row r="3328" spans="24:24" x14ac:dyDescent="0.25">
      <c r="X3328" s="87"/>
    </row>
    <row r="3329" spans="24:24" x14ac:dyDescent="0.25">
      <c r="X3329" s="87"/>
    </row>
    <row r="3330" spans="24:24" x14ac:dyDescent="0.25">
      <c r="X3330" s="87"/>
    </row>
    <row r="3331" spans="24:24" x14ac:dyDescent="0.25">
      <c r="X3331" s="87"/>
    </row>
    <row r="3332" spans="24:24" x14ac:dyDescent="0.25">
      <c r="X3332" s="87"/>
    </row>
    <row r="3333" spans="24:24" x14ac:dyDescent="0.25">
      <c r="X3333" s="87"/>
    </row>
    <row r="3334" spans="24:24" x14ac:dyDescent="0.25">
      <c r="X3334" s="87"/>
    </row>
    <row r="3335" spans="24:24" x14ac:dyDescent="0.25">
      <c r="X3335" s="87"/>
    </row>
    <row r="3336" spans="24:24" x14ac:dyDescent="0.25">
      <c r="X3336" s="87"/>
    </row>
    <row r="3337" spans="24:24" x14ac:dyDescent="0.25">
      <c r="X3337" s="87"/>
    </row>
    <row r="3338" spans="24:24" x14ac:dyDescent="0.25">
      <c r="X3338" s="87"/>
    </row>
    <row r="3339" spans="24:24" x14ac:dyDescent="0.25">
      <c r="X3339" s="87"/>
    </row>
    <row r="3340" spans="24:24" x14ac:dyDescent="0.25">
      <c r="X3340" s="87"/>
    </row>
    <row r="3341" spans="24:24" x14ac:dyDescent="0.25">
      <c r="X3341" s="87"/>
    </row>
    <row r="3342" spans="24:24" x14ac:dyDescent="0.25">
      <c r="X3342" s="87"/>
    </row>
    <row r="3343" spans="24:24" x14ac:dyDescent="0.25">
      <c r="X3343" s="87"/>
    </row>
    <row r="3344" spans="24:24" x14ac:dyDescent="0.25">
      <c r="X3344" s="87"/>
    </row>
    <row r="3345" spans="24:24" x14ac:dyDescent="0.25">
      <c r="X3345" s="87"/>
    </row>
    <row r="3346" spans="24:24" x14ac:dyDescent="0.25">
      <c r="X3346" s="87"/>
    </row>
    <row r="3347" spans="24:24" x14ac:dyDescent="0.25">
      <c r="X3347" s="87"/>
    </row>
    <row r="3348" spans="24:24" x14ac:dyDescent="0.25">
      <c r="X3348" s="87"/>
    </row>
    <row r="3349" spans="24:24" x14ac:dyDescent="0.25">
      <c r="X3349" s="87"/>
    </row>
    <row r="3350" spans="24:24" x14ac:dyDescent="0.25">
      <c r="X3350" s="87"/>
    </row>
    <row r="3351" spans="24:24" x14ac:dyDescent="0.25">
      <c r="X3351" s="87"/>
    </row>
    <row r="3352" spans="24:24" x14ac:dyDescent="0.25">
      <c r="X3352" s="87"/>
    </row>
    <row r="3353" spans="24:24" x14ac:dyDescent="0.25">
      <c r="X3353" s="87"/>
    </row>
    <row r="3354" spans="24:24" x14ac:dyDescent="0.25">
      <c r="X3354" s="87"/>
    </row>
    <row r="3355" spans="24:24" x14ac:dyDescent="0.25">
      <c r="X3355" s="87"/>
    </row>
    <row r="3356" spans="24:24" x14ac:dyDescent="0.25">
      <c r="X3356" s="87"/>
    </row>
    <row r="3357" spans="24:24" x14ac:dyDescent="0.25">
      <c r="X3357" s="87"/>
    </row>
    <row r="3358" spans="24:24" x14ac:dyDescent="0.25">
      <c r="X3358" s="87"/>
    </row>
    <row r="3359" spans="24:24" x14ac:dyDescent="0.25">
      <c r="X3359" s="87"/>
    </row>
    <row r="3360" spans="24:24" x14ac:dyDescent="0.25">
      <c r="X3360" s="87"/>
    </row>
    <row r="3361" spans="24:24" x14ac:dyDescent="0.25">
      <c r="X3361" s="87"/>
    </row>
    <row r="3362" spans="24:24" x14ac:dyDescent="0.25">
      <c r="X3362" s="87"/>
    </row>
    <row r="3363" spans="24:24" x14ac:dyDescent="0.25">
      <c r="X3363" s="87"/>
    </row>
    <row r="3364" spans="24:24" x14ac:dyDescent="0.25">
      <c r="X3364" s="87"/>
    </row>
    <row r="3365" spans="24:24" x14ac:dyDescent="0.25">
      <c r="X3365" s="87"/>
    </row>
    <row r="3366" spans="24:24" x14ac:dyDescent="0.25">
      <c r="X3366" s="87"/>
    </row>
    <row r="3367" spans="24:24" x14ac:dyDescent="0.25">
      <c r="X3367" s="87"/>
    </row>
    <row r="3368" spans="24:24" x14ac:dyDescent="0.25">
      <c r="X3368" s="87"/>
    </row>
    <row r="3369" spans="24:24" x14ac:dyDescent="0.25">
      <c r="X3369" s="87"/>
    </row>
    <row r="3370" spans="24:24" x14ac:dyDescent="0.25">
      <c r="X3370" s="87"/>
    </row>
    <row r="3371" spans="24:24" x14ac:dyDescent="0.25">
      <c r="X3371" s="87"/>
    </row>
    <row r="3372" spans="24:24" x14ac:dyDescent="0.25">
      <c r="X3372" s="87"/>
    </row>
    <row r="3373" spans="24:24" x14ac:dyDescent="0.25">
      <c r="X3373" s="87"/>
    </row>
    <row r="3374" spans="24:24" x14ac:dyDescent="0.25">
      <c r="X3374" s="87"/>
    </row>
    <row r="3375" spans="24:24" x14ac:dyDescent="0.25">
      <c r="X3375" s="87"/>
    </row>
    <row r="3376" spans="24:24" x14ac:dyDescent="0.25">
      <c r="X3376" s="87"/>
    </row>
    <row r="3377" spans="24:24" x14ac:dyDescent="0.25">
      <c r="X3377" s="87"/>
    </row>
    <row r="3378" spans="24:24" x14ac:dyDescent="0.25">
      <c r="X3378" s="87"/>
    </row>
    <row r="3379" spans="24:24" x14ac:dyDescent="0.25">
      <c r="X3379" s="87"/>
    </row>
    <row r="3380" spans="24:24" x14ac:dyDescent="0.25">
      <c r="X3380" s="87"/>
    </row>
    <row r="3381" spans="24:24" x14ac:dyDescent="0.25">
      <c r="X3381" s="87"/>
    </row>
    <row r="3382" spans="24:24" x14ac:dyDescent="0.25">
      <c r="X3382" s="87"/>
    </row>
    <row r="3383" spans="24:24" x14ac:dyDescent="0.25">
      <c r="X3383" s="87"/>
    </row>
    <row r="3384" spans="24:24" x14ac:dyDescent="0.25">
      <c r="X3384" s="87"/>
    </row>
    <row r="3385" spans="24:24" x14ac:dyDescent="0.25">
      <c r="X3385" s="87"/>
    </row>
    <row r="3386" spans="24:24" x14ac:dyDescent="0.25">
      <c r="X3386" s="87"/>
    </row>
    <row r="3387" spans="24:24" x14ac:dyDescent="0.25">
      <c r="X3387" s="87"/>
    </row>
    <row r="3388" spans="24:24" x14ac:dyDescent="0.25">
      <c r="X3388" s="87"/>
    </row>
    <row r="3389" spans="24:24" x14ac:dyDescent="0.25">
      <c r="X3389" s="87"/>
    </row>
    <row r="3390" spans="24:24" x14ac:dyDescent="0.25">
      <c r="X3390" s="87"/>
    </row>
    <row r="3391" spans="24:24" x14ac:dyDescent="0.25">
      <c r="X3391" s="87"/>
    </row>
    <row r="3392" spans="24:24" x14ac:dyDescent="0.25">
      <c r="X3392" s="87"/>
    </row>
    <row r="3393" spans="24:24" x14ac:dyDescent="0.25">
      <c r="X3393" s="87"/>
    </row>
    <row r="3394" spans="24:24" x14ac:dyDescent="0.25">
      <c r="X3394" s="87"/>
    </row>
    <row r="3395" spans="24:24" x14ac:dyDescent="0.25">
      <c r="X3395" s="87"/>
    </row>
    <row r="3396" spans="24:24" x14ac:dyDescent="0.25">
      <c r="X3396" s="87"/>
    </row>
    <row r="3397" spans="24:24" x14ac:dyDescent="0.25">
      <c r="X3397" s="87"/>
    </row>
    <row r="3398" spans="24:24" x14ac:dyDescent="0.25">
      <c r="X3398" s="87"/>
    </row>
    <row r="3399" spans="24:24" x14ac:dyDescent="0.25">
      <c r="X3399" s="87"/>
    </row>
    <row r="3400" spans="24:24" x14ac:dyDescent="0.25">
      <c r="X3400" s="87"/>
    </row>
    <row r="3401" spans="24:24" x14ac:dyDescent="0.25">
      <c r="X3401" s="87"/>
    </row>
    <row r="3402" spans="24:24" x14ac:dyDescent="0.25">
      <c r="X3402" s="87"/>
    </row>
    <row r="3403" spans="24:24" x14ac:dyDescent="0.25">
      <c r="X3403" s="87"/>
    </row>
    <row r="3404" spans="24:24" x14ac:dyDescent="0.25">
      <c r="X3404" s="87"/>
    </row>
    <row r="3405" spans="24:24" x14ac:dyDescent="0.25">
      <c r="X3405" s="87"/>
    </row>
    <row r="3406" spans="24:24" x14ac:dyDescent="0.25">
      <c r="X3406" s="87"/>
    </row>
    <row r="3407" spans="24:24" x14ac:dyDescent="0.25">
      <c r="X3407" s="87"/>
    </row>
    <row r="3408" spans="24:24" x14ac:dyDescent="0.25">
      <c r="X3408" s="87"/>
    </row>
    <row r="3409" spans="24:24" x14ac:dyDescent="0.25">
      <c r="X3409" s="87"/>
    </row>
    <row r="3410" spans="24:24" x14ac:dyDescent="0.25">
      <c r="X3410" s="87"/>
    </row>
    <row r="3411" spans="24:24" x14ac:dyDescent="0.25">
      <c r="X3411" s="87"/>
    </row>
    <row r="3412" spans="24:24" x14ac:dyDescent="0.25">
      <c r="X3412" s="87"/>
    </row>
    <row r="3413" spans="24:24" x14ac:dyDescent="0.25">
      <c r="X3413" s="87"/>
    </row>
    <row r="3414" spans="24:24" x14ac:dyDescent="0.25">
      <c r="X3414" s="87"/>
    </row>
    <row r="3415" spans="24:24" x14ac:dyDescent="0.25">
      <c r="X3415" s="87"/>
    </row>
    <row r="3416" spans="24:24" x14ac:dyDescent="0.25">
      <c r="X3416" s="87"/>
    </row>
    <row r="3417" spans="24:24" x14ac:dyDescent="0.25">
      <c r="X3417" s="87"/>
    </row>
    <row r="3418" spans="24:24" x14ac:dyDescent="0.25">
      <c r="X3418" s="87"/>
    </row>
    <row r="3419" spans="24:24" x14ac:dyDescent="0.25">
      <c r="X3419" s="87"/>
    </row>
    <row r="3420" spans="24:24" x14ac:dyDescent="0.25">
      <c r="X3420" s="87"/>
    </row>
    <row r="3421" spans="24:24" x14ac:dyDescent="0.25">
      <c r="X3421" s="87"/>
    </row>
    <row r="3422" spans="24:24" x14ac:dyDescent="0.25">
      <c r="X3422" s="87"/>
    </row>
    <row r="3423" spans="24:24" x14ac:dyDescent="0.25">
      <c r="X3423" s="87"/>
    </row>
    <row r="3424" spans="24:24" x14ac:dyDescent="0.25">
      <c r="X3424" s="87"/>
    </row>
    <row r="3425" spans="24:24" x14ac:dyDescent="0.25">
      <c r="X3425" s="87"/>
    </row>
    <row r="3426" spans="24:24" x14ac:dyDescent="0.25">
      <c r="X3426" s="87"/>
    </row>
    <row r="3427" spans="24:24" x14ac:dyDescent="0.25">
      <c r="X3427" s="87"/>
    </row>
    <row r="3428" spans="24:24" x14ac:dyDescent="0.25">
      <c r="X3428" s="87"/>
    </row>
    <row r="3429" spans="24:24" x14ac:dyDescent="0.25">
      <c r="X3429" s="87"/>
    </row>
    <row r="3430" spans="24:24" x14ac:dyDescent="0.25">
      <c r="X3430" s="87"/>
    </row>
    <row r="3431" spans="24:24" x14ac:dyDescent="0.25">
      <c r="X3431" s="87"/>
    </row>
    <row r="3432" spans="24:24" x14ac:dyDescent="0.25">
      <c r="X3432" s="87"/>
    </row>
    <row r="3433" spans="24:24" x14ac:dyDescent="0.25">
      <c r="X3433" s="87"/>
    </row>
    <row r="3434" spans="24:24" x14ac:dyDescent="0.25">
      <c r="X3434" s="87"/>
    </row>
    <row r="3435" spans="24:24" x14ac:dyDescent="0.25">
      <c r="X3435" s="87"/>
    </row>
    <row r="3436" spans="24:24" x14ac:dyDescent="0.25">
      <c r="X3436" s="87"/>
    </row>
    <row r="3437" spans="24:24" x14ac:dyDescent="0.25">
      <c r="X3437" s="87"/>
    </row>
    <row r="3438" spans="24:24" x14ac:dyDescent="0.25">
      <c r="X3438" s="87"/>
    </row>
    <row r="3439" spans="24:24" x14ac:dyDescent="0.25">
      <c r="X3439" s="87"/>
    </row>
    <row r="3440" spans="24:24" x14ac:dyDescent="0.25">
      <c r="X3440" s="87"/>
    </row>
    <row r="3441" spans="24:24" x14ac:dyDescent="0.25">
      <c r="X3441" s="87"/>
    </row>
    <row r="3442" spans="24:24" x14ac:dyDescent="0.25">
      <c r="X3442" s="87"/>
    </row>
    <row r="3443" spans="24:24" x14ac:dyDescent="0.25">
      <c r="X3443" s="87"/>
    </row>
    <row r="3444" spans="24:24" x14ac:dyDescent="0.25">
      <c r="X3444" s="87"/>
    </row>
    <row r="3445" spans="24:24" x14ac:dyDescent="0.25">
      <c r="X3445" s="87"/>
    </row>
    <row r="3446" spans="24:24" x14ac:dyDescent="0.25">
      <c r="X3446" s="87"/>
    </row>
    <row r="3447" spans="24:24" x14ac:dyDescent="0.25">
      <c r="X3447" s="87"/>
    </row>
    <row r="3448" spans="24:24" x14ac:dyDescent="0.25">
      <c r="X3448" s="87"/>
    </row>
    <row r="3449" spans="24:24" x14ac:dyDescent="0.25">
      <c r="X3449" s="87"/>
    </row>
    <row r="3450" spans="24:24" x14ac:dyDescent="0.25">
      <c r="X3450" s="87"/>
    </row>
    <row r="3451" spans="24:24" x14ac:dyDescent="0.25">
      <c r="X3451" s="87"/>
    </row>
    <row r="3452" spans="24:24" x14ac:dyDescent="0.25">
      <c r="X3452" s="87"/>
    </row>
    <row r="3453" spans="24:24" x14ac:dyDescent="0.25">
      <c r="X3453" s="87"/>
    </row>
    <row r="3454" spans="24:24" x14ac:dyDescent="0.25">
      <c r="X3454" s="87"/>
    </row>
    <row r="3455" spans="24:24" x14ac:dyDescent="0.25">
      <c r="X3455" s="87"/>
    </row>
    <row r="3456" spans="24:24" x14ac:dyDescent="0.25">
      <c r="X3456" s="87"/>
    </row>
    <row r="3457" spans="24:24" x14ac:dyDescent="0.25">
      <c r="X3457" s="87"/>
    </row>
    <row r="3458" spans="24:24" x14ac:dyDescent="0.25">
      <c r="X3458" s="87"/>
    </row>
    <row r="3459" spans="24:24" x14ac:dyDescent="0.25">
      <c r="X3459" s="87"/>
    </row>
    <row r="3460" spans="24:24" x14ac:dyDescent="0.25">
      <c r="X3460" s="87"/>
    </row>
    <row r="3461" spans="24:24" x14ac:dyDescent="0.25">
      <c r="X3461" s="87"/>
    </row>
    <row r="3462" spans="24:24" x14ac:dyDescent="0.25">
      <c r="X3462" s="87"/>
    </row>
    <row r="3463" spans="24:24" x14ac:dyDescent="0.25">
      <c r="X3463" s="87"/>
    </row>
    <row r="3464" spans="24:24" x14ac:dyDescent="0.25">
      <c r="X3464" s="87"/>
    </row>
    <row r="3465" spans="24:24" x14ac:dyDescent="0.25">
      <c r="X3465" s="87"/>
    </row>
    <row r="3466" spans="24:24" x14ac:dyDescent="0.25">
      <c r="X3466" s="87"/>
    </row>
    <row r="3467" spans="24:24" x14ac:dyDescent="0.25">
      <c r="X3467" s="87"/>
    </row>
    <row r="3468" spans="24:24" x14ac:dyDescent="0.25">
      <c r="X3468" s="87"/>
    </row>
    <row r="3469" spans="24:24" x14ac:dyDescent="0.25">
      <c r="X3469" s="87"/>
    </row>
    <row r="3470" spans="24:24" x14ac:dyDescent="0.25">
      <c r="X3470" s="87"/>
    </row>
    <row r="3471" spans="24:24" x14ac:dyDescent="0.25">
      <c r="X3471" s="87"/>
    </row>
    <row r="3472" spans="24:24" x14ac:dyDescent="0.25">
      <c r="X3472" s="87"/>
    </row>
    <row r="3473" spans="24:24" x14ac:dyDescent="0.25">
      <c r="X3473" s="87"/>
    </row>
    <row r="3474" spans="24:24" x14ac:dyDescent="0.25">
      <c r="X3474" s="87"/>
    </row>
    <row r="3475" spans="24:24" x14ac:dyDescent="0.25">
      <c r="X3475" s="87"/>
    </row>
    <row r="3476" spans="24:24" x14ac:dyDescent="0.25">
      <c r="X3476" s="87"/>
    </row>
    <row r="3477" spans="24:24" x14ac:dyDescent="0.25">
      <c r="X3477" s="87"/>
    </row>
    <row r="3478" spans="24:24" x14ac:dyDescent="0.25">
      <c r="X3478" s="87"/>
    </row>
    <row r="3479" spans="24:24" x14ac:dyDescent="0.25">
      <c r="X3479" s="87"/>
    </row>
    <row r="3480" spans="24:24" x14ac:dyDescent="0.25">
      <c r="X3480" s="87"/>
    </row>
    <row r="3481" spans="24:24" x14ac:dyDescent="0.25">
      <c r="X3481" s="87"/>
    </row>
    <row r="3482" spans="24:24" x14ac:dyDescent="0.25">
      <c r="X3482" s="87"/>
    </row>
    <row r="3483" spans="24:24" x14ac:dyDescent="0.25">
      <c r="X3483" s="87"/>
    </row>
    <row r="3484" spans="24:24" x14ac:dyDescent="0.25">
      <c r="X3484" s="87"/>
    </row>
    <row r="3485" spans="24:24" x14ac:dyDescent="0.25">
      <c r="X3485" s="87"/>
    </row>
    <row r="3486" spans="24:24" x14ac:dyDescent="0.25">
      <c r="X3486" s="87"/>
    </row>
    <row r="3487" spans="24:24" x14ac:dyDescent="0.25">
      <c r="X3487" s="87"/>
    </row>
    <row r="3488" spans="24:24" x14ac:dyDescent="0.25">
      <c r="X3488" s="87"/>
    </row>
    <row r="3489" spans="24:24" x14ac:dyDescent="0.25">
      <c r="X3489" s="87"/>
    </row>
    <row r="3490" spans="24:24" x14ac:dyDescent="0.25">
      <c r="X3490" s="87"/>
    </row>
    <row r="3491" spans="24:24" x14ac:dyDescent="0.25">
      <c r="X3491" s="87"/>
    </row>
    <row r="3492" spans="24:24" x14ac:dyDescent="0.25">
      <c r="X3492" s="87"/>
    </row>
    <row r="3493" spans="24:24" x14ac:dyDescent="0.25">
      <c r="X3493" s="87"/>
    </row>
    <row r="3494" spans="24:24" x14ac:dyDescent="0.25">
      <c r="X3494" s="87"/>
    </row>
    <row r="3495" spans="24:24" x14ac:dyDescent="0.25">
      <c r="X3495" s="87"/>
    </row>
    <row r="3496" spans="24:24" x14ac:dyDescent="0.25">
      <c r="X3496" s="87"/>
    </row>
    <row r="3497" spans="24:24" x14ac:dyDescent="0.25">
      <c r="X3497" s="87"/>
    </row>
    <row r="3498" spans="24:24" x14ac:dyDescent="0.25">
      <c r="X3498" s="87"/>
    </row>
    <row r="3499" spans="24:24" x14ac:dyDescent="0.25">
      <c r="X3499" s="87"/>
    </row>
    <row r="3500" spans="24:24" x14ac:dyDescent="0.25">
      <c r="X3500" s="87"/>
    </row>
    <row r="3501" spans="24:24" x14ac:dyDescent="0.25">
      <c r="X3501" s="87"/>
    </row>
    <row r="3502" spans="24:24" x14ac:dyDescent="0.25">
      <c r="X3502" s="87"/>
    </row>
    <row r="3503" spans="24:24" x14ac:dyDescent="0.25">
      <c r="X3503" s="87"/>
    </row>
    <row r="3504" spans="24:24" x14ac:dyDescent="0.25">
      <c r="X3504" s="87"/>
    </row>
    <row r="3505" spans="24:24" x14ac:dyDescent="0.25">
      <c r="X3505" s="87"/>
    </row>
    <row r="3506" spans="24:24" x14ac:dyDescent="0.25">
      <c r="X3506" s="87"/>
    </row>
    <row r="3507" spans="24:24" x14ac:dyDescent="0.25">
      <c r="X3507" s="87"/>
    </row>
    <row r="3508" spans="24:24" x14ac:dyDescent="0.25">
      <c r="X3508" s="87"/>
    </row>
    <row r="3509" spans="24:24" x14ac:dyDescent="0.25">
      <c r="X3509" s="87"/>
    </row>
    <row r="3510" spans="24:24" x14ac:dyDescent="0.25">
      <c r="X3510" s="87"/>
    </row>
    <row r="3511" spans="24:24" x14ac:dyDescent="0.25">
      <c r="X3511" s="87"/>
    </row>
    <row r="3512" spans="24:24" x14ac:dyDescent="0.25">
      <c r="X3512" s="87"/>
    </row>
    <row r="3513" spans="24:24" x14ac:dyDescent="0.25">
      <c r="X3513" s="87"/>
    </row>
    <row r="3514" spans="24:24" x14ac:dyDescent="0.25">
      <c r="X3514" s="87"/>
    </row>
    <row r="3515" spans="24:24" x14ac:dyDescent="0.25">
      <c r="X3515" s="87"/>
    </row>
    <row r="3516" spans="24:24" x14ac:dyDescent="0.25">
      <c r="X3516" s="87"/>
    </row>
    <row r="3517" spans="24:24" x14ac:dyDescent="0.25">
      <c r="X3517" s="87"/>
    </row>
    <row r="3518" spans="24:24" x14ac:dyDescent="0.25">
      <c r="X3518" s="87"/>
    </row>
    <row r="3519" spans="24:24" x14ac:dyDescent="0.25">
      <c r="X3519" s="87"/>
    </row>
    <row r="3520" spans="24:24" x14ac:dyDescent="0.25">
      <c r="X3520" s="87"/>
    </row>
    <row r="3521" spans="24:24" x14ac:dyDescent="0.25">
      <c r="X3521" s="87"/>
    </row>
    <row r="3522" spans="24:24" x14ac:dyDescent="0.25">
      <c r="X3522" s="87"/>
    </row>
    <row r="3523" spans="24:24" x14ac:dyDescent="0.25">
      <c r="X3523" s="87"/>
    </row>
    <row r="3524" spans="24:24" x14ac:dyDescent="0.25">
      <c r="X3524" s="87"/>
    </row>
    <row r="3525" spans="24:24" x14ac:dyDescent="0.25">
      <c r="X3525" s="87"/>
    </row>
    <row r="3526" spans="24:24" x14ac:dyDescent="0.25">
      <c r="X3526" s="87"/>
    </row>
    <row r="3527" spans="24:24" x14ac:dyDescent="0.25">
      <c r="X3527" s="87"/>
    </row>
    <row r="3528" spans="24:24" x14ac:dyDescent="0.25">
      <c r="X3528" s="87"/>
    </row>
    <row r="3529" spans="24:24" x14ac:dyDescent="0.25">
      <c r="X3529" s="87"/>
    </row>
    <row r="3530" spans="24:24" x14ac:dyDescent="0.25">
      <c r="X3530" s="87"/>
    </row>
    <row r="3531" spans="24:24" x14ac:dyDescent="0.25">
      <c r="X3531" s="87"/>
    </row>
    <row r="3532" spans="24:24" x14ac:dyDescent="0.25">
      <c r="X3532" s="87"/>
    </row>
    <row r="3533" spans="24:24" x14ac:dyDescent="0.25">
      <c r="X3533" s="87"/>
    </row>
    <row r="3534" spans="24:24" x14ac:dyDescent="0.25">
      <c r="X3534" s="87"/>
    </row>
    <row r="3535" spans="24:24" x14ac:dyDescent="0.25">
      <c r="X3535" s="87"/>
    </row>
    <row r="3536" spans="24:24" x14ac:dyDescent="0.25">
      <c r="X3536" s="87"/>
    </row>
    <row r="3537" spans="24:24" x14ac:dyDescent="0.25">
      <c r="X3537" s="87"/>
    </row>
    <row r="3538" spans="24:24" x14ac:dyDescent="0.25">
      <c r="X3538" s="87"/>
    </row>
    <row r="3539" spans="24:24" x14ac:dyDescent="0.25">
      <c r="X3539" s="87"/>
    </row>
    <row r="3540" spans="24:24" x14ac:dyDescent="0.25">
      <c r="X3540" s="87"/>
    </row>
    <row r="3541" spans="24:24" x14ac:dyDescent="0.25">
      <c r="X3541" s="87"/>
    </row>
    <row r="3542" spans="24:24" x14ac:dyDescent="0.25">
      <c r="X3542" s="87"/>
    </row>
    <row r="3543" spans="24:24" x14ac:dyDescent="0.25">
      <c r="X3543" s="87"/>
    </row>
    <row r="3544" spans="24:24" x14ac:dyDescent="0.25">
      <c r="X3544" s="87"/>
    </row>
    <row r="3545" spans="24:24" x14ac:dyDescent="0.25">
      <c r="X3545" s="87"/>
    </row>
    <row r="3546" spans="24:24" x14ac:dyDescent="0.25">
      <c r="X3546" s="87"/>
    </row>
    <row r="3547" spans="24:24" x14ac:dyDescent="0.25">
      <c r="X3547" s="87"/>
    </row>
    <row r="3548" spans="24:24" x14ac:dyDescent="0.25">
      <c r="X3548" s="87"/>
    </row>
    <row r="3549" spans="24:24" x14ac:dyDescent="0.25">
      <c r="X3549" s="87"/>
    </row>
    <row r="3550" spans="24:24" x14ac:dyDescent="0.25">
      <c r="X3550" s="87"/>
    </row>
    <row r="3551" spans="24:24" x14ac:dyDescent="0.25">
      <c r="X3551" s="87"/>
    </row>
    <row r="3552" spans="24:24" x14ac:dyDescent="0.25">
      <c r="X3552" s="87"/>
    </row>
    <row r="3553" spans="24:24" x14ac:dyDescent="0.25">
      <c r="X3553" s="87"/>
    </row>
    <row r="3554" spans="24:24" x14ac:dyDescent="0.25">
      <c r="X3554" s="87"/>
    </row>
    <row r="3555" spans="24:24" x14ac:dyDescent="0.25">
      <c r="X3555" s="87"/>
    </row>
    <row r="3556" spans="24:24" x14ac:dyDescent="0.25">
      <c r="X3556" s="87"/>
    </row>
    <row r="3557" spans="24:24" x14ac:dyDescent="0.25">
      <c r="X3557" s="87"/>
    </row>
    <row r="3558" spans="24:24" x14ac:dyDescent="0.25">
      <c r="X3558" s="87"/>
    </row>
    <row r="3559" spans="24:24" x14ac:dyDescent="0.25">
      <c r="X3559" s="87"/>
    </row>
    <row r="3560" spans="24:24" x14ac:dyDescent="0.25">
      <c r="X3560" s="87"/>
    </row>
    <row r="3561" spans="24:24" x14ac:dyDescent="0.25">
      <c r="X3561" s="87"/>
    </row>
    <row r="3562" spans="24:24" x14ac:dyDescent="0.25">
      <c r="X3562" s="87"/>
    </row>
    <row r="3563" spans="24:24" x14ac:dyDescent="0.25">
      <c r="X3563" s="87"/>
    </row>
    <row r="3564" spans="24:24" x14ac:dyDescent="0.25">
      <c r="X3564" s="87"/>
    </row>
    <row r="3565" spans="24:24" x14ac:dyDescent="0.25">
      <c r="X3565" s="87"/>
    </row>
    <row r="3566" spans="24:24" x14ac:dyDescent="0.25">
      <c r="X3566" s="87"/>
    </row>
    <row r="3567" spans="24:24" x14ac:dyDescent="0.25">
      <c r="X3567" s="87"/>
    </row>
    <row r="3568" spans="24:24" x14ac:dyDescent="0.25">
      <c r="X3568" s="87"/>
    </row>
    <row r="3569" spans="24:24" x14ac:dyDescent="0.25">
      <c r="X3569" s="87"/>
    </row>
    <row r="3570" spans="24:24" x14ac:dyDescent="0.25">
      <c r="X3570" s="87"/>
    </row>
    <row r="3571" spans="24:24" x14ac:dyDescent="0.25">
      <c r="X3571" s="87"/>
    </row>
    <row r="3572" spans="24:24" x14ac:dyDescent="0.25">
      <c r="X3572" s="87"/>
    </row>
    <row r="3573" spans="24:24" x14ac:dyDescent="0.25">
      <c r="X3573" s="87"/>
    </row>
    <row r="3574" spans="24:24" x14ac:dyDescent="0.25">
      <c r="X3574" s="87"/>
    </row>
    <row r="3575" spans="24:24" x14ac:dyDescent="0.25">
      <c r="X3575" s="87"/>
    </row>
    <row r="3576" spans="24:24" x14ac:dyDescent="0.25">
      <c r="X3576" s="87"/>
    </row>
    <row r="3577" spans="24:24" x14ac:dyDescent="0.25">
      <c r="X3577" s="87"/>
    </row>
    <row r="3578" spans="24:24" x14ac:dyDescent="0.25">
      <c r="X3578" s="87"/>
    </row>
    <row r="3579" spans="24:24" x14ac:dyDescent="0.25">
      <c r="X3579" s="87"/>
    </row>
    <row r="3580" spans="24:24" x14ac:dyDescent="0.25">
      <c r="X3580" s="87"/>
    </row>
    <row r="3581" spans="24:24" x14ac:dyDescent="0.25">
      <c r="X3581" s="87"/>
    </row>
    <row r="3582" spans="24:24" x14ac:dyDescent="0.25">
      <c r="X3582" s="87"/>
    </row>
    <row r="3583" spans="24:24" x14ac:dyDescent="0.25">
      <c r="X3583" s="87"/>
    </row>
    <row r="3584" spans="24:24" x14ac:dyDescent="0.25">
      <c r="X3584" s="87"/>
    </row>
    <row r="3585" spans="24:24" x14ac:dyDescent="0.25">
      <c r="X3585" s="87"/>
    </row>
    <row r="3586" spans="24:24" x14ac:dyDescent="0.25">
      <c r="X3586" s="87"/>
    </row>
    <row r="3587" spans="24:24" x14ac:dyDescent="0.25">
      <c r="X3587" s="87"/>
    </row>
    <row r="3588" spans="24:24" x14ac:dyDescent="0.25">
      <c r="X3588" s="87"/>
    </row>
    <row r="3589" spans="24:24" x14ac:dyDescent="0.25">
      <c r="X3589" s="87"/>
    </row>
    <row r="3590" spans="24:24" x14ac:dyDescent="0.25">
      <c r="X3590" s="87"/>
    </row>
    <row r="3591" spans="24:24" x14ac:dyDescent="0.25">
      <c r="X3591" s="87"/>
    </row>
    <row r="3592" spans="24:24" x14ac:dyDescent="0.25">
      <c r="X3592" s="87"/>
    </row>
    <row r="3593" spans="24:24" x14ac:dyDescent="0.25">
      <c r="X3593" s="87"/>
    </row>
    <row r="3594" spans="24:24" x14ac:dyDescent="0.25">
      <c r="X3594" s="87"/>
    </row>
    <row r="3595" spans="24:24" x14ac:dyDescent="0.25">
      <c r="X3595" s="87"/>
    </row>
    <row r="3596" spans="24:24" x14ac:dyDescent="0.25">
      <c r="X3596" s="87"/>
    </row>
    <row r="3597" spans="24:24" x14ac:dyDescent="0.25">
      <c r="X3597" s="87"/>
    </row>
    <row r="3598" spans="24:24" x14ac:dyDescent="0.25">
      <c r="X3598" s="87"/>
    </row>
    <row r="3599" spans="24:24" x14ac:dyDescent="0.25">
      <c r="X3599" s="87"/>
    </row>
    <row r="3600" spans="24:24" x14ac:dyDescent="0.25">
      <c r="X3600" s="87"/>
    </row>
    <row r="3601" spans="24:24" x14ac:dyDescent="0.25">
      <c r="X3601" s="87"/>
    </row>
    <row r="3602" spans="24:24" x14ac:dyDescent="0.25">
      <c r="X3602" s="87"/>
    </row>
    <row r="3603" spans="24:24" x14ac:dyDescent="0.25">
      <c r="X3603" s="87"/>
    </row>
    <row r="3604" spans="24:24" x14ac:dyDescent="0.25">
      <c r="X3604" s="87"/>
    </row>
    <row r="3605" spans="24:24" x14ac:dyDescent="0.25">
      <c r="X3605" s="87"/>
    </row>
    <row r="3606" spans="24:24" x14ac:dyDescent="0.25">
      <c r="X3606" s="87"/>
    </row>
    <row r="3607" spans="24:24" x14ac:dyDescent="0.25">
      <c r="X3607" s="87"/>
    </row>
    <row r="3608" spans="24:24" x14ac:dyDescent="0.25">
      <c r="X3608" s="87"/>
    </row>
    <row r="3609" spans="24:24" x14ac:dyDescent="0.25">
      <c r="X3609" s="87"/>
    </row>
    <row r="3610" spans="24:24" x14ac:dyDescent="0.25">
      <c r="X3610" s="87"/>
    </row>
    <row r="3611" spans="24:24" x14ac:dyDescent="0.25">
      <c r="X3611" s="87"/>
    </row>
    <row r="3612" spans="24:24" x14ac:dyDescent="0.25">
      <c r="X3612" s="87"/>
    </row>
    <row r="3613" spans="24:24" x14ac:dyDescent="0.25">
      <c r="X3613" s="87"/>
    </row>
    <row r="3614" spans="24:24" x14ac:dyDescent="0.25">
      <c r="X3614" s="87"/>
    </row>
    <row r="3615" spans="24:24" x14ac:dyDescent="0.25">
      <c r="X3615" s="87"/>
    </row>
    <row r="3616" spans="24:24" x14ac:dyDescent="0.25">
      <c r="X3616" s="87"/>
    </row>
    <row r="3617" spans="24:24" x14ac:dyDescent="0.25">
      <c r="X3617" s="87"/>
    </row>
    <row r="3618" spans="24:24" x14ac:dyDescent="0.25">
      <c r="X3618" s="87"/>
    </row>
    <row r="3619" spans="24:24" x14ac:dyDescent="0.25">
      <c r="X3619" s="87"/>
    </row>
    <row r="3620" spans="24:24" x14ac:dyDescent="0.25">
      <c r="X3620" s="87"/>
    </row>
    <row r="3621" spans="24:24" x14ac:dyDescent="0.25">
      <c r="X3621" s="87"/>
    </row>
    <row r="3622" spans="24:24" x14ac:dyDescent="0.25">
      <c r="X3622" s="87"/>
    </row>
    <row r="3623" spans="24:24" x14ac:dyDescent="0.25">
      <c r="X3623" s="87"/>
    </row>
    <row r="3624" spans="24:24" x14ac:dyDescent="0.25">
      <c r="X3624" s="87"/>
    </row>
    <row r="3625" spans="24:24" x14ac:dyDescent="0.25">
      <c r="X3625" s="87"/>
    </row>
    <row r="3626" spans="24:24" x14ac:dyDescent="0.25">
      <c r="X3626" s="87"/>
    </row>
    <row r="3627" spans="24:24" x14ac:dyDescent="0.25">
      <c r="X3627" s="87"/>
    </row>
    <row r="3628" spans="24:24" x14ac:dyDescent="0.25">
      <c r="X3628" s="87"/>
    </row>
    <row r="3629" spans="24:24" x14ac:dyDescent="0.25">
      <c r="X3629" s="87"/>
    </row>
    <row r="3630" spans="24:24" x14ac:dyDescent="0.25">
      <c r="X3630" s="87"/>
    </row>
    <row r="3631" spans="24:24" x14ac:dyDescent="0.25">
      <c r="X3631" s="87"/>
    </row>
    <row r="3632" spans="24:24" x14ac:dyDescent="0.25">
      <c r="X3632" s="87"/>
    </row>
    <row r="3633" spans="24:24" x14ac:dyDescent="0.25">
      <c r="X3633" s="87"/>
    </row>
    <row r="3634" spans="24:24" x14ac:dyDescent="0.25">
      <c r="X3634" s="87"/>
    </row>
    <row r="3635" spans="24:24" x14ac:dyDescent="0.25">
      <c r="X3635" s="87"/>
    </row>
    <row r="3636" spans="24:24" x14ac:dyDescent="0.25">
      <c r="X3636" s="87"/>
    </row>
    <row r="3637" spans="24:24" x14ac:dyDescent="0.25">
      <c r="X3637" s="87"/>
    </row>
    <row r="3638" spans="24:24" x14ac:dyDescent="0.25">
      <c r="X3638" s="87"/>
    </row>
    <row r="3639" spans="24:24" x14ac:dyDescent="0.25">
      <c r="X3639" s="87"/>
    </row>
    <row r="3640" spans="24:24" x14ac:dyDescent="0.25">
      <c r="X3640" s="87"/>
    </row>
    <row r="3641" spans="24:24" x14ac:dyDescent="0.25">
      <c r="X3641" s="87"/>
    </row>
    <row r="3642" spans="24:24" x14ac:dyDescent="0.25">
      <c r="X3642" s="87"/>
    </row>
    <row r="3643" spans="24:24" x14ac:dyDescent="0.25">
      <c r="X3643" s="87"/>
    </row>
    <row r="3644" spans="24:24" x14ac:dyDescent="0.25">
      <c r="X3644" s="87"/>
    </row>
    <row r="3645" spans="24:24" x14ac:dyDescent="0.25">
      <c r="X3645" s="87"/>
    </row>
    <row r="3646" spans="24:24" x14ac:dyDescent="0.25">
      <c r="X3646" s="87"/>
    </row>
    <row r="3647" spans="24:24" x14ac:dyDescent="0.25">
      <c r="X3647" s="87"/>
    </row>
    <row r="3648" spans="24:24" x14ac:dyDescent="0.25">
      <c r="X3648" s="87"/>
    </row>
    <row r="3649" spans="24:24" x14ac:dyDescent="0.25">
      <c r="X3649" s="87"/>
    </row>
    <row r="3650" spans="24:24" x14ac:dyDescent="0.25">
      <c r="X3650" s="87"/>
    </row>
    <row r="3651" spans="24:24" x14ac:dyDescent="0.25">
      <c r="X3651" s="87"/>
    </row>
    <row r="3652" spans="24:24" x14ac:dyDescent="0.25">
      <c r="X3652" s="87"/>
    </row>
    <row r="3653" spans="24:24" x14ac:dyDescent="0.25">
      <c r="X3653" s="87"/>
    </row>
    <row r="3654" spans="24:24" x14ac:dyDescent="0.25">
      <c r="X3654" s="87"/>
    </row>
    <row r="3655" spans="24:24" x14ac:dyDescent="0.25">
      <c r="X3655" s="87"/>
    </row>
    <row r="3656" spans="24:24" x14ac:dyDescent="0.25">
      <c r="X3656" s="87"/>
    </row>
    <row r="3657" spans="24:24" x14ac:dyDescent="0.25">
      <c r="X3657" s="87"/>
    </row>
    <row r="3658" spans="24:24" x14ac:dyDescent="0.25">
      <c r="X3658" s="87"/>
    </row>
    <row r="3659" spans="24:24" x14ac:dyDescent="0.25">
      <c r="X3659" s="87"/>
    </row>
    <row r="3660" spans="24:24" x14ac:dyDescent="0.25">
      <c r="X3660" s="87"/>
    </row>
    <row r="3661" spans="24:24" x14ac:dyDescent="0.25">
      <c r="X3661" s="87"/>
    </row>
    <row r="3662" spans="24:24" x14ac:dyDescent="0.25">
      <c r="X3662" s="87"/>
    </row>
    <row r="3663" spans="24:24" x14ac:dyDescent="0.25">
      <c r="X3663" s="87"/>
    </row>
    <row r="3664" spans="24:24" x14ac:dyDescent="0.25">
      <c r="X3664" s="87"/>
    </row>
    <row r="3665" spans="24:24" x14ac:dyDescent="0.25">
      <c r="X3665" s="87"/>
    </row>
    <row r="3666" spans="24:24" x14ac:dyDescent="0.25">
      <c r="X3666" s="87"/>
    </row>
    <row r="3667" spans="24:24" x14ac:dyDescent="0.25">
      <c r="X3667" s="87"/>
    </row>
    <row r="3668" spans="24:24" x14ac:dyDescent="0.25">
      <c r="X3668" s="87"/>
    </row>
    <row r="3669" spans="24:24" x14ac:dyDescent="0.25">
      <c r="X3669" s="87"/>
    </row>
    <row r="3670" spans="24:24" x14ac:dyDescent="0.25">
      <c r="X3670" s="87"/>
    </row>
    <row r="3671" spans="24:24" x14ac:dyDescent="0.25">
      <c r="X3671" s="87"/>
    </row>
    <row r="3672" spans="24:24" x14ac:dyDescent="0.25">
      <c r="X3672" s="87"/>
    </row>
    <row r="3673" spans="24:24" x14ac:dyDescent="0.25">
      <c r="X3673" s="87"/>
    </row>
    <row r="3674" spans="24:24" x14ac:dyDescent="0.25">
      <c r="X3674" s="87"/>
    </row>
    <row r="3675" spans="24:24" x14ac:dyDescent="0.25">
      <c r="X3675" s="87"/>
    </row>
    <row r="3676" spans="24:24" x14ac:dyDescent="0.25">
      <c r="X3676" s="87"/>
    </row>
    <row r="3677" spans="24:24" x14ac:dyDescent="0.25">
      <c r="X3677" s="87"/>
    </row>
    <row r="3678" spans="24:24" x14ac:dyDescent="0.25">
      <c r="X3678" s="87"/>
    </row>
    <row r="3679" spans="24:24" x14ac:dyDescent="0.25">
      <c r="X3679" s="87"/>
    </row>
    <row r="3680" spans="24:24" x14ac:dyDescent="0.25">
      <c r="X3680" s="87"/>
    </row>
    <row r="3681" spans="24:24" x14ac:dyDescent="0.25">
      <c r="X3681" s="87"/>
    </row>
    <row r="3682" spans="24:24" x14ac:dyDescent="0.25">
      <c r="X3682" s="87"/>
    </row>
    <row r="3683" spans="24:24" x14ac:dyDescent="0.25">
      <c r="X3683" s="87"/>
    </row>
    <row r="3684" spans="24:24" x14ac:dyDescent="0.25">
      <c r="X3684" s="87"/>
    </row>
    <row r="3685" spans="24:24" x14ac:dyDescent="0.25">
      <c r="X3685" s="87"/>
    </row>
    <row r="3686" spans="24:24" x14ac:dyDescent="0.25">
      <c r="X3686" s="87"/>
    </row>
    <row r="3687" spans="24:24" x14ac:dyDescent="0.25">
      <c r="X3687" s="87"/>
    </row>
    <row r="3688" spans="24:24" x14ac:dyDescent="0.25">
      <c r="X3688" s="87"/>
    </row>
    <row r="3689" spans="24:24" x14ac:dyDescent="0.25">
      <c r="X3689" s="87"/>
    </row>
    <row r="3690" spans="24:24" x14ac:dyDescent="0.25">
      <c r="X3690" s="87"/>
    </row>
    <row r="3691" spans="24:24" x14ac:dyDescent="0.25">
      <c r="X3691" s="87"/>
    </row>
    <row r="3692" spans="24:24" x14ac:dyDescent="0.25">
      <c r="X3692" s="87"/>
    </row>
    <row r="3693" spans="24:24" x14ac:dyDescent="0.25">
      <c r="X3693" s="87"/>
    </row>
    <row r="3694" spans="24:24" x14ac:dyDescent="0.25">
      <c r="X3694" s="87"/>
    </row>
    <row r="3695" spans="24:24" x14ac:dyDescent="0.25">
      <c r="X3695" s="87"/>
    </row>
    <row r="3696" spans="24:24" x14ac:dyDescent="0.25">
      <c r="X3696" s="87"/>
    </row>
    <row r="3697" spans="24:24" x14ac:dyDescent="0.25">
      <c r="X3697" s="87"/>
    </row>
    <row r="3698" spans="24:24" x14ac:dyDescent="0.25">
      <c r="X3698" s="87"/>
    </row>
    <row r="3699" spans="24:24" x14ac:dyDescent="0.25">
      <c r="X3699" s="87"/>
    </row>
    <row r="3700" spans="24:24" x14ac:dyDescent="0.25">
      <c r="X3700" s="87"/>
    </row>
    <row r="3701" spans="24:24" x14ac:dyDescent="0.25">
      <c r="X3701" s="87"/>
    </row>
    <row r="3702" spans="24:24" x14ac:dyDescent="0.25">
      <c r="X3702" s="87"/>
    </row>
    <row r="3703" spans="24:24" x14ac:dyDescent="0.25">
      <c r="X3703" s="87"/>
    </row>
    <row r="3704" spans="24:24" x14ac:dyDescent="0.25">
      <c r="X3704" s="87"/>
    </row>
    <row r="3705" spans="24:24" x14ac:dyDescent="0.25">
      <c r="X3705" s="87"/>
    </row>
    <row r="3706" spans="24:24" x14ac:dyDescent="0.25">
      <c r="X3706" s="87"/>
    </row>
    <row r="3707" spans="24:24" x14ac:dyDescent="0.25">
      <c r="X3707" s="87"/>
    </row>
    <row r="3708" spans="24:24" x14ac:dyDescent="0.25">
      <c r="X3708" s="87"/>
    </row>
    <row r="3709" spans="24:24" x14ac:dyDescent="0.25">
      <c r="X3709" s="87"/>
    </row>
    <row r="3710" spans="24:24" x14ac:dyDescent="0.25">
      <c r="X3710" s="87"/>
    </row>
    <row r="3711" spans="24:24" x14ac:dyDescent="0.25">
      <c r="X3711" s="87"/>
    </row>
    <row r="3712" spans="24:24" x14ac:dyDescent="0.25">
      <c r="X3712" s="87"/>
    </row>
    <row r="3713" spans="24:24" x14ac:dyDescent="0.25">
      <c r="X3713" s="87"/>
    </row>
    <row r="3714" spans="24:24" x14ac:dyDescent="0.25">
      <c r="X3714" s="87"/>
    </row>
    <row r="3715" spans="24:24" x14ac:dyDescent="0.25">
      <c r="X3715" s="87"/>
    </row>
    <row r="3716" spans="24:24" x14ac:dyDescent="0.25">
      <c r="X3716" s="87"/>
    </row>
    <row r="3717" spans="24:24" x14ac:dyDescent="0.25">
      <c r="X3717" s="87"/>
    </row>
    <row r="3718" spans="24:24" x14ac:dyDescent="0.25">
      <c r="X3718" s="87"/>
    </row>
    <row r="3719" spans="24:24" x14ac:dyDescent="0.25">
      <c r="X3719" s="87"/>
    </row>
    <row r="3720" spans="24:24" x14ac:dyDescent="0.25">
      <c r="X3720" s="87"/>
    </row>
    <row r="3721" spans="24:24" x14ac:dyDescent="0.25">
      <c r="X3721" s="87"/>
    </row>
    <row r="3722" spans="24:24" x14ac:dyDescent="0.25">
      <c r="X3722" s="87"/>
    </row>
    <row r="3723" spans="24:24" x14ac:dyDescent="0.25">
      <c r="X3723" s="87"/>
    </row>
    <row r="3724" spans="24:24" x14ac:dyDescent="0.25">
      <c r="X3724" s="87"/>
    </row>
    <row r="3725" spans="24:24" x14ac:dyDescent="0.25">
      <c r="X3725" s="87"/>
    </row>
    <row r="3726" spans="24:24" x14ac:dyDescent="0.25">
      <c r="X3726" s="87"/>
    </row>
    <row r="3727" spans="24:24" x14ac:dyDescent="0.25">
      <c r="X3727" s="87"/>
    </row>
    <row r="3728" spans="24:24" x14ac:dyDescent="0.25">
      <c r="X3728" s="87"/>
    </row>
    <row r="3729" spans="24:24" x14ac:dyDescent="0.25">
      <c r="X3729" s="87"/>
    </row>
    <row r="3730" spans="24:24" x14ac:dyDescent="0.25">
      <c r="X3730" s="87"/>
    </row>
    <row r="3731" spans="24:24" x14ac:dyDescent="0.25">
      <c r="X3731" s="87"/>
    </row>
    <row r="3732" spans="24:24" x14ac:dyDescent="0.25">
      <c r="X3732" s="87"/>
    </row>
    <row r="3733" spans="24:24" x14ac:dyDescent="0.25">
      <c r="X3733" s="87"/>
    </row>
    <row r="3734" spans="24:24" x14ac:dyDescent="0.25">
      <c r="X3734" s="87"/>
    </row>
    <row r="3735" spans="24:24" x14ac:dyDescent="0.25">
      <c r="X3735" s="87"/>
    </row>
    <row r="3736" spans="24:24" x14ac:dyDescent="0.25">
      <c r="X3736" s="87"/>
    </row>
    <row r="3737" spans="24:24" x14ac:dyDescent="0.25">
      <c r="X3737" s="87"/>
    </row>
    <row r="3738" spans="24:24" x14ac:dyDescent="0.25">
      <c r="X3738" s="87"/>
    </row>
    <row r="3739" spans="24:24" x14ac:dyDescent="0.25">
      <c r="X3739" s="87"/>
    </row>
    <row r="3740" spans="24:24" x14ac:dyDescent="0.25">
      <c r="X3740" s="87"/>
    </row>
    <row r="3741" spans="24:24" x14ac:dyDescent="0.25">
      <c r="X3741" s="87"/>
    </row>
    <row r="3742" spans="24:24" x14ac:dyDescent="0.25">
      <c r="X3742" s="87"/>
    </row>
    <row r="3743" spans="24:24" x14ac:dyDescent="0.25">
      <c r="X3743" s="87"/>
    </row>
    <row r="3744" spans="24:24" x14ac:dyDescent="0.25">
      <c r="X3744" s="87"/>
    </row>
    <row r="3745" spans="24:24" x14ac:dyDescent="0.25">
      <c r="X3745" s="87"/>
    </row>
    <row r="3746" spans="24:24" x14ac:dyDescent="0.25">
      <c r="X3746" s="87"/>
    </row>
    <row r="3747" spans="24:24" x14ac:dyDescent="0.25">
      <c r="X3747" s="87"/>
    </row>
    <row r="3748" spans="24:24" x14ac:dyDescent="0.25">
      <c r="X3748" s="87"/>
    </row>
    <row r="3749" spans="24:24" x14ac:dyDescent="0.25">
      <c r="X3749" s="87"/>
    </row>
    <row r="3750" spans="24:24" x14ac:dyDescent="0.25">
      <c r="X3750" s="87"/>
    </row>
    <row r="3751" spans="24:24" x14ac:dyDescent="0.25">
      <c r="X3751" s="87"/>
    </row>
    <row r="3752" spans="24:24" x14ac:dyDescent="0.25">
      <c r="X3752" s="87"/>
    </row>
    <row r="3753" spans="24:24" x14ac:dyDescent="0.25">
      <c r="X3753" s="87"/>
    </row>
    <row r="3754" spans="24:24" x14ac:dyDescent="0.25">
      <c r="X3754" s="87"/>
    </row>
    <row r="3755" spans="24:24" x14ac:dyDescent="0.25">
      <c r="X3755" s="87"/>
    </row>
    <row r="3756" spans="24:24" x14ac:dyDescent="0.25">
      <c r="X3756" s="87"/>
    </row>
    <row r="3757" spans="24:24" x14ac:dyDescent="0.25">
      <c r="X3757" s="87"/>
    </row>
    <row r="3758" spans="24:24" x14ac:dyDescent="0.25">
      <c r="X3758" s="87"/>
    </row>
    <row r="3759" spans="24:24" x14ac:dyDescent="0.25">
      <c r="X3759" s="87"/>
    </row>
    <row r="3760" spans="24:24" x14ac:dyDescent="0.25">
      <c r="X3760" s="87"/>
    </row>
    <row r="3761" spans="24:24" x14ac:dyDescent="0.25">
      <c r="X3761" s="87"/>
    </row>
    <row r="3762" spans="24:24" x14ac:dyDescent="0.25">
      <c r="X3762" s="87"/>
    </row>
    <row r="3763" spans="24:24" x14ac:dyDescent="0.25">
      <c r="X3763" s="87"/>
    </row>
    <row r="3764" spans="24:24" x14ac:dyDescent="0.25">
      <c r="X3764" s="87"/>
    </row>
    <row r="3765" spans="24:24" x14ac:dyDescent="0.25">
      <c r="X3765" s="87"/>
    </row>
    <row r="3766" spans="24:24" x14ac:dyDescent="0.25">
      <c r="X3766" s="87"/>
    </row>
    <row r="3767" spans="24:24" x14ac:dyDescent="0.25">
      <c r="X3767" s="87"/>
    </row>
    <row r="3768" spans="24:24" x14ac:dyDescent="0.25">
      <c r="X3768" s="87"/>
    </row>
    <row r="3769" spans="24:24" x14ac:dyDescent="0.25">
      <c r="X3769" s="87"/>
    </row>
    <row r="3770" spans="24:24" x14ac:dyDescent="0.25">
      <c r="X3770" s="87"/>
    </row>
    <row r="3771" spans="24:24" x14ac:dyDescent="0.25">
      <c r="X3771" s="87"/>
    </row>
    <row r="3772" spans="24:24" x14ac:dyDescent="0.25">
      <c r="X3772" s="87"/>
    </row>
    <row r="3773" spans="24:24" x14ac:dyDescent="0.25">
      <c r="X3773" s="87"/>
    </row>
    <row r="3774" spans="24:24" x14ac:dyDescent="0.25">
      <c r="X3774" s="87"/>
    </row>
    <row r="3775" spans="24:24" x14ac:dyDescent="0.25">
      <c r="X3775" s="87"/>
    </row>
    <row r="3776" spans="24:24" x14ac:dyDescent="0.25">
      <c r="X3776" s="87"/>
    </row>
    <row r="3777" spans="24:24" x14ac:dyDescent="0.25">
      <c r="X3777" s="87"/>
    </row>
    <row r="3778" spans="24:24" x14ac:dyDescent="0.25">
      <c r="X3778" s="87"/>
    </row>
    <row r="3779" spans="24:24" x14ac:dyDescent="0.25">
      <c r="X3779" s="87"/>
    </row>
    <row r="3780" spans="24:24" x14ac:dyDescent="0.25">
      <c r="X3780" s="87"/>
    </row>
    <row r="3781" spans="24:24" x14ac:dyDescent="0.25">
      <c r="X3781" s="87"/>
    </row>
    <row r="3782" spans="24:24" x14ac:dyDescent="0.25">
      <c r="X3782" s="87"/>
    </row>
    <row r="3783" spans="24:24" x14ac:dyDescent="0.25">
      <c r="X3783" s="87"/>
    </row>
    <row r="3784" spans="24:24" x14ac:dyDescent="0.25">
      <c r="X3784" s="87"/>
    </row>
    <row r="3785" spans="24:24" x14ac:dyDescent="0.25">
      <c r="X3785" s="87"/>
    </row>
    <row r="3786" spans="24:24" x14ac:dyDescent="0.25">
      <c r="X3786" s="87"/>
    </row>
    <row r="3787" spans="24:24" x14ac:dyDescent="0.25">
      <c r="X3787" s="87"/>
    </row>
    <row r="3788" spans="24:24" x14ac:dyDescent="0.25">
      <c r="X3788" s="87"/>
    </row>
    <row r="3789" spans="24:24" x14ac:dyDescent="0.25">
      <c r="X3789" s="87"/>
    </row>
    <row r="3790" spans="24:24" x14ac:dyDescent="0.25">
      <c r="X3790" s="87"/>
    </row>
    <row r="3791" spans="24:24" x14ac:dyDescent="0.25">
      <c r="X3791" s="87"/>
    </row>
    <row r="3792" spans="24:24" x14ac:dyDescent="0.25">
      <c r="X3792" s="87"/>
    </row>
    <row r="3793" spans="24:24" x14ac:dyDescent="0.25">
      <c r="X3793" s="87"/>
    </row>
    <row r="3794" spans="24:24" x14ac:dyDescent="0.25">
      <c r="X3794" s="87"/>
    </row>
    <row r="3795" spans="24:24" x14ac:dyDescent="0.25">
      <c r="X3795" s="87"/>
    </row>
    <row r="3796" spans="24:24" x14ac:dyDescent="0.25">
      <c r="X3796" s="87"/>
    </row>
    <row r="3797" spans="24:24" x14ac:dyDescent="0.25">
      <c r="X3797" s="87"/>
    </row>
    <row r="3798" spans="24:24" x14ac:dyDescent="0.25">
      <c r="X3798" s="87"/>
    </row>
    <row r="3799" spans="24:24" x14ac:dyDescent="0.25">
      <c r="X3799" s="87"/>
    </row>
    <row r="3800" spans="24:24" x14ac:dyDescent="0.25">
      <c r="X3800" s="87"/>
    </row>
    <row r="3801" spans="24:24" x14ac:dyDescent="0.25">
      <c r="X3801" s="87"/>
    </row>
    <row r="3802" spans="24:24" x14ac:dyDescent="0.25">
      <c r="X3802" s="87"/>
    </row>
    <row r="3803" spans="24:24" x14ac:dyDescent="0.25">
      <c r="X3803" s="87"/>
    </row>
    <row r="3804" spans="24:24" x14ac:dyDescent="0.25">
      <c r="X3804" s="87"/>
    </row>
    <row r="3805" spans="24:24" x14ac:dyDescent="0.25">
      <c r="X3805" s="87"/>
    </row>
    <row r="3806" spans="24:24" x14ac:dyDescent="0.25">
      <c r="X3806" s="87"/>
    </row>
    <row r="3807" spans="24:24" x14ac:dyDescent="0.25">
      <c r="X3807" s="87"/>
    </row>
    <row r="3808" spans="24:24" x14ac:dyDescent="0.25">
      <c r="X3808" s="87"/>
    </row>
    <row r="3809" spans="24:24" x14ac:dyDescent="0.25">
      <c r="X3809" s="87"/>
    </row>
    <row r="3810" spans="24:24" x14ac:dyDescent="0.25">
      <c r="X3810" s="87"/>
    </row>
    <row r="3811" spans="24:24" x14ac:dyDescent="0.25">
      <c r="X3811" s="87"/>
    </row>
    <row r="3812" spans="24:24" x14ac:dyDescent="0.25">
      <c r="X3812" s="87"/>
    </row>
    <row r="3813" spans="24:24" x14ac:dyDescent="0.25">
      <c r="X3813" s="87"/>
    </row>
    <row r="3814" spans="24:24" x14ac:dyDescent="0.25">
      <c r="X3814" s="87"/>
    </row>
    <row r="3815" spans="24:24" x14ac:dyDescent="0.25">
      <c r="X3815" s="87"/>
    </row>
    <row r="3816" spans="24:24" x14ac:dyDescent="0.25">
      <c r="X3816" s="87"/>
    </row>
    <row r="3817" spans="24:24" x14ac:dyDescent="0.25">
      <c r="X3817" s="87"/>
    </row>
    <row r="3818" spans="24:24" x14ac:dyDescent="0.25">
      <c r="X3818" s="87"/>
    </row>
    <row r="3819" spans="24:24" x14ac:dyDescent="0.25">
      <c r="X3819" s="87"/>
    </row>
    <row r="3820" spans="24:24" x14ac:dyDescent="0.25">
      <c r="X3820" s="87"/>
    </row>
    <row r="3821" spans="24:24" x14ac:dyDescent="0.25">
      <c r="X3821" s="87"/>
    </row>
    <row r="3822" spans="24:24" x14ac:dyDescent="0.25">
      <c r="X3822" s="87"/>
    </row>
    <row r="3823" spans="24:24" x14ac:dyDescent="0.25">
      <c r="X3823" s="87"/>
    </row>
    <row r="3824" spans="24:24" x14ac:dyDescent="0.25">
      <c r="X3824" s="87"/>
    </row>
    <row r="3825" spans="24:24" x14ac:dyDescent="0.25">
      <c r="X3825" s="87"/>
    </row>
    <row r="3826" spans="24:24" x14ac:dyDescent="0.25">
      <c r="X3826" s="87"/>
    </row>
    <row r="3827" spans="24:24" x14ac:dyDescent="0.25">
      <c r="X3827" s="87"/>
    </row>
    <row r="3828" spans="24:24" x14ac:dyDescent="0.25">
      <c r="X3828" s="87"/>
    </row>
    <row r="3829" spans="24:24" x14ac:dyDescent="0.25">
      <c r="X3829" s="87"/>
    </row>
    <row r="3830" spans="24:24" x14ac:dyDescent="0.25">
      <c r="X3830" s="87"/>
    </row>
    <row r="3831" spans="24:24" x14ac:dyDescent="0.25">
      <c r="X3831" s="87"/>
    </row>
    <row r="3832" spans="24:24" x14ac:dyDescent="0.25">
      <c r="X3832" s="87"/>
    </row>
    <row r="3833" spans="24:24" x14ac:dyDescent="0.25">
      <c r="X3833" s="87"/>
    </row>
    <row r="3834" spans="24:24" x14ac:dyDescent="0.25">
      <c r="X3834" s="87"/>
    </row>
    <row r="3835" spans="24:24" x14ac:dyDescent="0.25">
      <c r="X3835" s="87"/>
    </row>
    <row r="3836" spans="24:24" x14ac:dyDescent="0.25">
      <c r="X3836" s="87"/>
    </row>
    <row r="3837" spans="24:24" x14ac:dyDescent="0.25">
      <c r="X3837" s="87"/>
    </row>
    <row r="3838" spans="24:24" x14ac:dyDescent="0.25">
      <c r="X3838" s="87"/>
    </row>
    <row r="3839" spans="24:24" x14ac:dyDescent="0.25">
      <c r="X3839" s="87"/>
    </row>
    <row r="3840" spans="24:24" x14ac:dyDescent="0.25">
      <c r="X3840" s="87"/>
    </row>
    <row r="3841" spans="24:24" x14ac:dyDescent="0.25">
      <c r="X3841" s="87"/>
    </row>
    <row r="3842" spans="24:24" x14ac:dyDescent="0.25">
      <c r="X3842" s="87"/>
    </row>
    <row r="3843" spans="24:24" x14ac:dyDescent="0.25">
      <c r="X3843" s="87"/>
    </row>
    <row r="3844" spans="24:24" x14ac:dyDescent="0.25">
      <c r="X3844" s="87"/>
    </row>
    <row r="3845" spans="24:24" x14ac:dyDescent="0.25">
      <c r="X3845" s="87"/>
    </row>
    <row r="3846" spans="24:24" x14ac:dyDescent="0.25">
      <c r="X3846" s="87"/>
    </row>
    <row r="3847" spans="24:24" x14ac:dyDescent="0.25">
      <c r="X3847" s="87"/>
    </row>
    <row r="3848" spans="24:24" x14ac:dyDescent="0.25">
      <c r="X3848" s="87"/>
    </row>
    <row r="3849" spans="24:24" x14ac:dyDescent="0.25">
      <c r="X3849" s="87"/>
    </row>
    <row r="3850" spans="24:24" x14ac:dyDescent="0.25">
      <c r="X3850" s="87"/>
    </row>
    <row r="3851" spans="24:24" x14ac:dyDescent="0.25">
      <c r="X3851" s="87"/>
    </row>
    <row r="3852" spans="24:24" x14ac:dyDescent="0.25">
      <c r="X3852" s="87"/>
    </row>
    <row r="3853" spans="24:24" x14ac:dyDescent="0.25">
      <c r="X3853" s="87"/>
    </row>
    <row r="3854" spans="24:24" x14ac:dyDescent="0.25">
      <c r="X3854" s="87"/>
    </row>
    <row r="3855" spans="24:24" x14ac:dyDescent="0.25">
      <c r="X3855" s="87"/>
    </row>
    <row r="3856" spans="24:24" x14ac:dyDescent="0.25">
      <c r="X3856" s="87"/>
    </row>
    <row r="3857" spans="24:24" x14ac:dyDescent="0.25">
      <c r="X3857" s="87"/>
    </row>
    <row r="3858" spans="24:24" x14ac:dyDescent="0.25">
      <c r="X3858" s="87"/>
    </row>
    <row r="3859" spans="24:24" x14ac:dyDescent="0.25">
      <c r="X3859" s="87"/>
    </row>
    <row r="3860" spans="24:24" x14ac:dyDescent="0.25">
      <c r="X3860" s="87"/>
    </row>
    <row r="3861" spans="24:24" x14ac:dyDescent="0.25">
      <c r="X3861" s="87"/>
    </row>
    <row r="3862" spans="24:24" x14ac:dyDescent="0.25">
      <c r="X3862" s="87"/>
    </row>
    <row r="3863" spans="24:24" x14ac:dyDescent="0.25">
      <c r="X3863" s="87"/>
    </row>
    <row r="3864" spans="24:24" x14ac:dyDescent="0.25">
      <c r="X3864" s="87"/>
    </row>
    <row r="3865" spans="24:24" x14ac:dyDescent="0.25">
      <c r="X3865" s="87"/>
    </row>
    <row r="3866" spans="24:24" x14ac:dyDescent="0.25">
      <c r="X3866" s="87"/>
    </row>
    <row r="3867" spans="24:24" x14ac:dyDescent="0.25">
      <c r="X3867" s="87"/>
    </row>
    <row r="3868" spans="24:24" x14ac:dyDescent="0.25">
      <c r="X3868" s="87"/>
    </row>
    <row r="3869" spans="24:24" x14ac:dyDescent="0.25">
      <c r="X3869" s="87"/>
    </row>
    <row r="3870" spans="24:24" x14ac:dyDescent="0.25">
      <c r="X3870" s="87"/>
    </row>
    <row r="3871" spans="24:24" x14ac:dyDescent="0.25">
      <c r="X3871" s="87"/>
    </row>
    <row r="3872" spans="24:24" x14ac:dyDescent="0.25">
      <c r="X3872" s="87"/>
    </row>
    <row r="3873" spans="24:24" x14ac:dyDescent="0.25">
      <c r="X3873" s="87"/>
    </row>
    <row r="3874" spans="24:24" x14ac:dyDescent="0.25">
      <c r="X3874" s="87"/>
    </row>
    <row r="3875" spans="24:24" x14ac:dyDescent="0.25">
      <c r="X3875" s="87"/>
    </row>
    <row r="3876" spans="24:24" x14ac:dyDescent="0.25">
      <c r="X3876" s="87"/>
    </row>
    <row r="3877" spans="24:24" x14ac:dyDescent="0.25">
      <c r="X3877" s="87"/>
    </row>
    <row r="3878" spans="24:24" x14ac:dyDescent="0.25">
      <c r="X3878" s="87"/>
    </row>
    <row r="3879" spans="24:24" x14ac:dyDescent="0.25">
      <c r="X3879" s="87"/>
    </row>
    <row r="3880" spans="24:24" x14ac:dyDescent="0.25">
      <c r="X3880" s="87"/>
    </row>
    <row r="3881" spans="24:24" x14ac:dyDescent="0.25">
      <c r="X3881" s="87"/>
    </row>
    <row r="3882" spans="24:24" x14ac:dyDescent="0.25">
      <c r="X3882" s="87"/>
    </row>
    <row r="3883" spans="24:24" x14ac:dyDescent="0.25">
      <c r="X3883" s="87"/>
    </row>
    <row r="3884" spans="24:24" x14ac:dyDescent="0.25">
      <c r="X3884" s="87"/>
    </row>
    <row r="3885" spans="24:24" x14ac:dyDescent="0.25">
      <c r="X3885" s="87"/>
    </row>
    <row r="3886" spans="24:24" x14ac:dyDescent="0.25">
      <c r="X3886" s="87"/>
    </row>
    <row r="3887" spans="24:24" x14ac:dyDescent="0.25">
      <c r="X3887" s="87"/>
    </row>
    <row r="3888" spans="24:24" x14ac:dyDescent="0.25">
      <c r="X3888" s="87"/>
    </row>
    <row r="3889" spans="24:24" x14ac:dyDescent="0.25">
      <c r="X3889" s="87"/>
    </row>
    <row r="3890" spans="24:24" x14ac:dyDescent="0.25">
      <c r="X3890" s="87"/>
    </row>
    <row r="3891" spans="24:24" x14ac:dyDescent="0.25">
      <c r="X3891" s="87"/>
    </row>
    <row r="3892" spans="24:24" x14ac:dyDescent="0.25">
      <c r="X3892" s="87"/>
    </row>
    <row r="3893" spans="24:24" x14ac:dyDescent="0.25">
      <c r="X3893" s="87"/>
    </row>
    <row r="3894" spans="24:24" x14ac:dyDescent="0.25">
      <c r="X3894" s="87"/>
    </row>
    <row r="3895" spans="24:24" x14ac:dyDescent="0.25">
      <c r="X3895" s="87"/>
    </row>
    <row r="3896" spans="24:24" x14ac:dyDescent="0.25">
      <c r="X3896" s="87"/>
    </row>
    <row r="3897" spans="24:24" x14ac:dyDescent="0.25">
      <c r="X3897" s="87"/>
    </row>
    <row r="3898" spans="24:24" x14ac:dyDescent="0.25">
      <c r="X3898" s="87"/>
    </row>
    <row r="3899" spans="24:24" x14ac:dyDescent="0.25">
      <c r="X3899" s="87"/>
    </row>
    <row r="3900" spans="24:24" x14ac:dyDescent="0.25">
      <c r="X3900" s="87"/>
    </row>
    <row r="3901" spans="24:24" x14ac:dyDescent="0.25">
      <c r="X3901" s="87"/>
    </row>
    <row r="3902" spans="24:24" x14ac:dyDescent="0.25">
      <c r="X3902" s="87"/>
    </row>
    <row r="3903" spans="24:24" x14ac:dyDescent="0.25">
      <c r="X3903" s="87"/>
    </row>
    <row r="3904" spans="24:24" x14ac:dyDescent="0.25">
      <c r="X3904" s="87"/>
    </row>
    <row r="3905" spans="24:24" x14ac:dyDescent="0.25">
      <c r="X3905" s="87"/>
    </row>
    <row r="3906" spans="24:24" x14ac:dyDescent="0.25">
      <c r="X3906" s="87"/>
    </row>
    <row r="3907" spans="24:24" x14ac:dyDescent="0.25">
      <c r="X3907" s="87"/>
    </row>
    <row r="3908" spans="24:24" x14ac:dyDescent="0.25">
      <c r="X3908" s="87"/>
    </row>
    <row r="3909" spans="24:24" x14ac:dyDescent="0.25">
      <c r="X3909" s="87"/>
    </row>
    <row r="3910" spans="24:24" x14ac:dyDescent="0.25">
      <c r="X3910" s="87"/>
    </row>
    <row r="3911" spans="24:24" x14ac:dyDescent="0.25">
      <c r="X3911" s="87"/>
    </row>
    <row r="3912" spans="24:24" x14ac:dyDescent="0.25">
      <c r="X3912" s="87"/>
    </row>
    <row r="3913" spans="24:24" x14ac:dyDescent="0.25">
      <c r="X3913" s="87"/>
    </row>
    <row r="3914" spans="24:24" x14ac:dyDescent="0.25">
      <c r="X3914" s="87"/>
    </row>
    <row r="3915" spans="24:24" x14ac:dyDescent="0.25">
      <c r="X3915" s="87"/>
    </row>
    <row r="3916" spans="24:24" x14ac:dyDescent="0.25">
      <c r="X3916" s="87"/>
    </row>
    <row r="3917" spans="24:24" x14ac:dyDescent="0.25">
      <c r="X3917" s="87"/>
    </row>
    <row r="3918" spans="24:24" x14ac:dyDescent="0.25">
      <c r="X3918" s="87"/>
    </row>
    <row r="3919" spans="24:24" x14ac:dyDescent="0.25">
      <c r="X3919" s="87"/>
    </row>
    <row r="3920" spans="24:24" x14ac:dyDescent="0.25">
      <c r="X3920" s="87"/>
    </row>
    <row r="3921" spans="24:24" x14ac:dyDescent="0.25">
      <c r="X3921" s="87"/>
    </row>
    <row r="3922" spans="24:24" x14ac:dyDescent="0.25">
      <c r="X3922" s="87"/>
    </row>
    <row r="3923" spans="24:24" x14ac:dyDescent="0.25">
      <c r="X3923" s="87"/>
    </row>
    <row r="3924" spans="24:24" x14ac:dyDescent="0.25">
      <c r="X3924" s="87"/>
    </row>
    <row r="3925" spans="24:24" x14ac:dyDescent="0.25">
      <c r="X3925" s="87"/>
    </row>
    <row r="3926" spans="24:24" x14ac:dyDescent="0.25">
      <c r="X3926" s="87"/>
    </row>
    <row r="3927" spans="24:24" x14ac:dyDescent="0.25">
      <c r="X3927" s="87"/>
    </row>
    <row r="3928" spans="24:24" x14ac:dyDescent="0.25">
      <c r="X3928" s="87"/>
    </row>
    <row r="3929" spans="24:24" x14ac:dyDescent="0.25">
      <c r="X3929" s="87"/>
    </row>
    <row r="3930" spans="24:24" x14ac:dyDescent="0.25">
      <c r="X3930" s="87"/>
    </row>
    <row r="3931" spans="24:24" x14ac:dyDescent="0.25">
      <c r="X3931" s="87"/>
    </row>
    <row r="3932" spans="24:24" x14ac:dyDescent="0.25">
      <c r="X3932" s="87"/>
    </row>
    <row r="3933" spans="24:24" x14ac:dyDescent="0.25">
      <c r="X3933" s="87"/>
    </row>
    <row r="3934" spans="24:24" x14ac:dyDescent="0.25">
      <c r="X3934" s="87"/>
    </row>
    <row r="3935" spans="24:24" x14ac:dyDescent="0.25">
      <c r="X3935" s="87"/>
    </row>
    <row r="3936" spans="24:24" x14ac:dyDescent="0.25">
      <c r="X3936" s="87"/>
    </row>
    <row r="3937" spans="24:24" x14ac:dyDescent="0.25">
      <c r="X3937" s="87"/>
    </row>
    <row r="3938" spans="24:24" x14ac:dyDescent="0.25">
      <c r="X3938" s="87"/>
    </row>
    <row r="3939" spans="24:24" x14ac:dyDescent="0.25">
      <c r="X3939" s="87"/>
    </row>
    <row r="3940" spans="24:24" x14ac:dyDescent="0.25">
      <c r="X3940" s="87"/>
    </row>
    <row r="3941" spans="24:24" x14ac:dyDescent="0.25">
      <c r="X3941" s="87"/>
    </row>
    <row r="3942" spans="24:24" x14ac:dyDescent="0.25">
      <c r="X3942" s="87"/>
    </row>
    <row r="3943" spans="24:24" x14ac:dyDescent="0.25">
      <c r="X3943" s="87"/>
    </row>
    <row r="3944" spans="24:24" x14ac:dyDescent="0.25">
      <c r="X3944" s="87"/>
    </row>
    <row r="3945" spans="24:24" x14ac:dyDescent="0.25">
      <c r="X3945" s="87"/>
    </row>
    <row r="3946" spans="24:24" x14ac:dyDescent="0.25">
      <c r="X3946" s="87"/>
    </row>
    <row r="3947" spans="24:24" x14ac:dyDescent="0.25">
      <c r="X3947" s="87"/>
    </row>
    <row r="3948" spans="24:24" x14ac:dyDescent="0.25">
      <c r="X3948" s="87"/>
    </row>
    <row r="3949" spans="24:24" x14ac:dyDescent="0.25">
      <c r="X3949" s="87"/>
    </row>
    <row r="3950" spans="24:24" x14ac:dyDescent="0.25">
      <c r="X3950" s="87"/>
    </row>
    <row r="3951" spans="24:24" x14ac:dyDescent="0.25">
      <c r="X3951" s="87"/>
    </row>
    <row r="3952" spans="24:24" x14ac:dyDescent="0.25">
      <c r="X3952" s="87"/>
    </row>
    <row r="3953" spans="24:24" x14ac:dyDescent="0.25">
      <c r="X3953" s="87"/>
    </row>
    <row r="3954" spans="24:24" x14ac:dyDescent="0.25">
      <c r="X3954" s="87"/>
    </row>
    <row r="3955" spans="24:24" x14ac:dyDescent="0.25">
      <c r="X3955" s="87"/>
    </row>
    <row r="3956" spans="24:24" x14ac:dyDescent="0.25">
      <c r="X3956" s="87"/>
    </row>
    <row r="3957" spans="24:24" x14ac:dyDescent="0.25">
      <c r="X3957" s="87"/>
    </row>
    <row r="3958" spans="24:24" x14ac:dyDescent="0.25">
      <c r="X3958" s="87"/>
    </row>
    <row r="3959" spans="24:24" x14ac:dyDescent="0.25">
      <c r="X3959" s="87"/>
    </row>
    <row r="3960" spans="24:24" x14ac:dyDescent="0.25">
      <c r="X3960" s="87"/>
    </row>
    <row r="3961" spans="24:24" x14ac:dyDescent="0.25">
      <c r="X3961" s="87"/>
    </row>
    <row r="3962" spans="24:24" x14ac:dyDescent="0.25">
      <c r="X3962" s="87"/>
    </row>
    <row r="3963" spans="24:24" x14ac:dyDescent="0.25">
      <c r="X3963" s="87"/>
    </row>
    <row r="3964" spans="24:24" x14ac:dyDescent="0.25">
      <c r="X3964" s="87"/>
    </row>
    <row r="3965" spans="24:24" x14ac:dyDescent="0.25">
      <c r="X3965" s="87"/>
    </row>
    <row r="3966" spans="24:24" x14ac:dyDescent="0.25">
      <c r="X3966" s="87"/>
    </row>
    <row r="3967" spans="24:24" x14ac:dyDescent="0.25">
      <c r="X3967" s="87"/>
    </row>
    <row r="3968" spans="24:24" x14ac:dyDescent="0.25">
      <c r="X3968" s="87"/>
    </row>
    <row r="3969" spans="24:24" x14ac:dyDescent="0.25">
      <c r="X3969" s="87"/>
    </row>
    <row r="3970" spans="24:24" x14ac:dyDescent="0.25">
      <c r="X3970" s="87"/>
    </row>
    <row r="3971" spans="24:24" x14ac:dyDescent="0.25">
      <c r="X3971" s="87"/>
    </row>
    <row r="3972" spans="24:24" x14ac:dyDescent="0.25">
      <c r="X3972" s="87"/>
    </row>
    <row r="3973" spans="24:24" x14ac:dyDescent="0.25">
      <c r="X3973" s="87"/>
    </row>
    <row r="3974" spans="24:24" x14ac:dyDescent="0.25">
      <c r="X3974" s="87"/>
    </row>
    <row r="3975" spans="24:24" x14ac:dyDescent="0.25">
      <c r="X3975" s="87"/>
    </row>
    <row r="3976" spans="24:24" x14ac:dyDescent="0.25">
      <c r="X3976" s="87"/>
    </row>
    <row r="3977" spans="24:24" x14ac:dyDescent="0.25">
      <c r="X3977" s="87"/>
    </row>
    <row r="3978" spans="24:24" x14ac:dyDescent="0.25">
      <c r="X3978" s="87"/>
    </row>
    <row r="3979" spans="24:24" x14ac:dyDescent="0.25">
      <c r="X3979" s="87"/>
    </row>
    <row r="3980" spans="24:24" x14ac:dyDescent="0.25">
      <c r="X3980" s="87"/>
    </row>
    <row r="3981" spans="24:24" x14ac:dyDescent="0.25">
      <c r="X3981" s="87"/>
    </row>
    <row r="3982" spans="24:24" x14ac:dyDescent="0.25">
      <c r="X3982" s="87"/>
    </row>
    <row r="3983" spans="24:24" x14ac:dyDescent="0.25">
      <c r="X3983" s="87"/>
    </row>
    <row r="3984" spans="24:24" x14ac:dyDescent="0.25">
      <c r="X3984" s="87"/>
    </row>
    <row r="3985" spans="24:24" x14ac:dyDescent="0.25">
      <c r="X3985" s="87"/>
    </row>
    <row r="3986" spans="24:24" x14ac:dyDescent="0.25">
      <c r="X3986" s="87"/>
    </row>
    <row r="3987" spans="24:24" x14ac:dyDescent="0.25">
      <c r="X3987" s="87"/>
    </row>
    <row r="3988" spans="24:24" x14ac:dyDescent="0.25">
      <c r="X3988" s="87"/>
    </row>
    <row r="3989" spans="24:24" x14ac:dyDescent="0.25">
      <c r="X3989" s="87"/>
    </row>
    <row r="3990" spans="24:24" x14ac:dyDescent="0.25">
      <c r="X3990" s="87"/>
    </row>
    <row r="3991" spans="24:24" x14ac:dyDescent="0.25">
      <c r="X3991" s="87"/>
    </row>
    <row r="3992" spans="24:24" x14ac:dyDescent="0.25">
      <c r="X3992" s="87"/>
    </row>
    <row r="3993" spans="24:24" x14ac:dyDescent="0.25">
      <c r="X3993" s="87"/>
    </row>
    <row r="3994" spans="24:24" x14ac:dyDescent="0.25">
      <c r="X3994" s="87"/>
    </row>
    <row r="3995" spans="24:24" x14ac:dyDescent="0.25">
      <c r="X3995" s="87"/>
    </row>
    <row r="3996" spans="24:24" x14ac:dyDescent="0.25">
      <c r="X3996" s="87"/>
    </row>
    <row r="3997" spans="24:24" x14ac:dyDescent="0.25">
      <c r="X3997" s="87"/>
    </row>
    <row r="3998" spans="24:24" x14ac:dyDescent="0.25">
      <c r="X3998" s="87"/>
    </row>
    <row r="3999" spans="24:24" x14ac:dyDescent="0.25">
      <c r="X3999" s="87"/>
    </row>
    <row r="4000" spans="24:24" x14ac:dyDescent="0.25">
      <c r="X4000" s="87"/>
    </row>
    <row r="4001" spans="24:24" x14ac:dyDescent="0.25">
      <c r="X4001" s="87"/>
    </row>
    <row r="4002" spans="24:24" x14ac:dyDescent="0.25">
      <c r="X4002" s="87"/>
    </row>
    <row r="4003" spans="24:24" x14ac:dyDescent="0.25">
      <c r="X4003" s="87"/>
    </row>
    <row r="4004" spans="24:24" x14ac:dyDescent="0.25">
      <c r="X4004" s="87"/>
    </row>
    <row r="4005" spans="24:24" x14ac:dyDescent="0.25">
      <c r="X4005" s="87"/>
    </row>
    <row r="4006" spans="24:24" x14ac:dyDescent="0.25">
      <c r="X4006" s="87"/>
    </row>
    <row r="4007" spans="24:24" x14ac:dyDescent="0.25">
      <c r="X4007" s="87"/>
    </row>
    <row r="4008" spans="24:24" x14ac:dyDescent="0.25">
      <c r="X4008" s="87"/>
    </row>
    <row r="4009" spans="24:24" x14ac:dyDescent="0.25">
      <c r="X4009" s="87"/>
    </row>
    <row r="4010" spans="24:24" x14ac:dyDescent="0.25">
      <c r="X4010" s="87"/>
    </row>
    <row r="4011" spans="24:24" x14ac:dyDescent="0.25">
      <c r="X4011" s="87"/>
    </row>
    <row r="4012" spans="24:24" x14ac:dyDescent="0.25">
      <c r="X4012" s="87"/>
    </row>
    <row r="4013" spans="24:24" x14ac:dyDescent="0.25">
      <c r="X4013" s="87"/>
    </row>
    <row r="4014" spans="24:24" x14ac:dyDescent="0.25">
      <c r="X4014" s="87"/>
    </row>
    <row r="4015" spans="24:24" x14ac:dyDescent="0.25">
      <c r="X4015" s="87"/>
    </row>
    <row r="4016" spans="24:24" x14ac:dyDescent="0.25">
      <c r="X4016" s="87"/>
    </row>
    <row r="4017" spans="24:24" x14ac:dyDescent="0.25">
      <c r="X4017" s="87"/>
    </row>
    <row r="4018" spans="24:24" x14ac:dyDescent="0.25">
      <c r="X4018" s="87"/>
    </row>
    <row r="4019" spans="24:24" x14ac:dyDescent="0.25">
      <c r="X4019" s="87"/>
    </row>
    <row r="4020" spans="24:24" x14ac:dyDescent="0.25">
      <c r="X4020" s="87"/>
    </row>
    <row r="4021" spans="24:24" x14ac:dyDescent="0.25">
      <c r="X4021" s="87"/>
    </row>
    <row r="4022" spans="24:24" x14ac:dyDescent="0.25">
      <c r="X4022" s="87"/>
    </row>
    <row r="4023" spans="24:24" x14ac:dyDescent="0.25">
      <c r="X4023" s="87"/>
    </row>
    <row r="4024" spans="24:24" x14ac:dyDescent="0.25">
      <c r="X4024" s="87"/>
    </row>
    <row r="4025" spans="24:24" x14ac:dyDescent="0.25">
      <c r="X4025" s="87"/>
    </row>
    <row r="4026" spans="24:24" x14ac:dyDescent="0.25">
      <c r="X4026" s="87"/>
    </row>
    <row r="4027" spans="24:24" x14ac:dyDescent="0.25">
      <c r="X4027" s="87"/>
    </row>
    <row r="4028" spans="24:24" x14ac:dyDescent="0.25">
      <c r="X4028" s="87"/>
    </row>
    <row r="4029" spans="24:24" x14ac:dyDescent="0.25">
      <c r="X4029" s="87"/>
    </row>
    <row r="4030" spans="24:24" x14ac:dyDescent="0.25">
      <c r="X4030" s="87"/>
    </row>
    <row r="4031" spans="24:24" x14ac:dyDescent="0.25">
      <c r="X4031" s="87"/>
    </row>
    <row r="4032" spans="24:24" x14ac:dyDescent="0.25">
      <c r="X4032" s="87"/>
    </row>
    <row r="4033" spans="24:24" x14ac:dyDescent="0.25">
      <c r="X4033" s="87"/>
    </row>
    <row r="4034" spans="24:24" x14ac:dyDescent="0.25">
      <c r="X4034" s="87"/>
    </row>
    <row r="4035" spans="24:24" x14ac:dyDescent="0.25">
      <c r="X4035" s="87"/>
    </row>
    <row r="4036" spans="24:24" x14ac:dyDescent="0.25">
      <c r="X4036" s="87"/>
    </row>
    <row r="4037" spans="24:24" x14ac:dyDescent="0.25">
      <c r="X4037" s="87"/>
    </row>
    <row r="4038" spans="24:24" x14ac:dyDescent="0.25">
      <c r="X4038" s="87"/>
    </row>
    <row r="4039" spans="24:24" x14ac:dyDescent="0.25">
      <c r="X4039" s="87"/>
    </row>
    <row r="4040" spans="24:24" x14ac:dyDescent="0.25">
      <c r="X4040" s="87"/>
    </row>
    <row r="4041" spans="24:24" x14ac:dyDescent="0.25">
      <c r="X4041" s="87"/>
    </row>
    <row r="4042" spans="24:24" x14ac:dyDescent="0.25">
      <c r="X4042" s="87"/>
    </row>
    <row r="4043" spans="24:24" x14ac:dyDescent="0.25">
      <c r="X4043" s="87"/>
    </row>
    <row r="4044" spans="24:24" x14ac:dyDescent="0.25">
      <c r="X4044" s="87"/>
    </row>
    <row r="4045" spans="24:24" x14ac:dyDescent="0.25">
      <c r="X4045" s="87"/>
    </row>
    <row r="4046" spans="24:24" x14ac:dyDescent="0.25">
      <c r="X4046" s="87"/>
    </row>
    <row r="4047" spans="24:24" x14ac:dyDescent="0.25">
      <c r="X4047" s="87"/>
    </row>
    <row r="4048" spans="24:24" x14ac:dyDescent="0.25">
      <c r="X4048" s="87"/>
    </row>
    <row r="4049" spans="24:24" x14ac:dyDescent="0.25">
      <c r="X4049" s="87"/>
    </row>
    <row r="4050" spans="24:24" x14ac:dyDescent="0.25">
      <c r="X4050" s="87"/>
    </row>
    <row r="4051" spans="24:24" x14ac:dyDescent="0.25">
      <c r="X4051" s="87"/>
    </row>
    <row r="4052" spans="24:24" x14ac:dyDescent="0.25">
      <c r="X4052" s="87"/>
    </row>
    <row r="4053" spans="24:24" x14ac:dyDescent="0.25">
      <c r="X4053" s="87"/>
    </row>
    <row r="4054" spans="24:24" x14ac:dyDescent="0.25">
      <c r="X4054" s="87"/>
    </row>
    <row r="4055" spans="24:24" x14ac:dyDescent="0.25">
      <c r="X4055" s="87"/>
    </row>
    <row r="4056" spans="24:24" x14ac:dyDescent="0.25">
      <c r="X4056" s="87"/>
    </row>
    <row r="4057" spans="24:24" x14ac:dyDescent="0.25">
      <c r="X4057" s="87"/>
    </row>
    <row r="4058" spans="24:24" x14ac:dyDescent="0.25">
      <c r="X4058" s="87"/>
    </row>
    <row r="4059" spans="24:24" x14ac:dyDescent="0.25">
      <c r="X4059" s="87"/>
    </row>
    <row r="4060" spans="24:24" x14ac:dyDescent="0.25">
      <c r="X4060" s="87"/>
    </row>
    <row r="4061" spans="24:24" x14ac:dyDescent="0.25">
      <c r="X4061" s="87"/>
    </row>
    <row r="4062" spans="24:24" x14ac:dyDescent="0.25">
      <c r="X4062" s="87"/>
    </row>
    <row r="4063" spans="24:24" x14ac:dyDescent="0.25">
      <c r="X4063" s="87"/>
    </row>
    <row r="4064" spans="24:24" x14ac:dyDescent="0.25">
      <c r="X4064" s="87"/>
    </row>
    <row r="4065" spans="24:24" x14ac:dyDescent="0.25">
      <c r="X4065" s="87"/>
    </row>
    <row r="4066" spans="24:24" x14ac:dyDescent="0.25">
      <c r="X4066" s="87"/>
    </row>
    <row r="4067" spans="24:24" x14ac:dyDescent="0.25">
      <c r="X4067" s="87"/>
    </row>
    <row r="4068" spans="24:24" x14ac:dyDescent="0.25">
      <c r="X4068" s="87"/>
    </row>
    <row r="4069" spans="24:24" x14ac:dyDescent="0.25">
      <c r="X4069" s="87"/>
    </row>
    <row r="4070" spans="24:24" x14ac:dyDescent="0.25">
      <c r="X4070" s="87"/>
    </row>
    <row r="4071" spans="24:24" x14ac:dyDescent="0.25">
      <c r="X4071" s="87"/>
    </row>
    <row r="4072" spans="24:24" x14ac:dyDescent="0.25">
      <c r="X4072" s="87"/>
    </row>
    <row r="4073" spans="24:24" x14ac:dyDescent="0.25">
      <c r="X4073" s="87"/>
    </row>
    <row r="4074" spans="24:24" x14ac:dyDescent="0.25">
      <c r="X4074" s="87"/>
    </row>
    <row r="4075" spans="24:24" x14ac:dyDescent="0.25">
      <c r="X4075" s="87"/>
    </row>
    <row r="4076" spans="24:24" x14ac:dyDescent="0.25">
      <c r="X4076" s="87"/>
    </row>
    <row r="4077" spans="24:24" x14ac:dyDescent="0.25">
      <c r="X4077" s="87"/>
    </row>
    <row r="4078" spans="24:24" x14ac:dyDescent="0.25">
      <c r="X4078" s="87"/>
    </row>
    <row r="4079" spans="24:24" x14ac:dyDescent="0.25">
      <c r="X4079" s="87"/>
    </row>
    <row r="4080" spans="24:24" x14ac:dyDescent="0.25">
      <c r="X4080" s="87"/>
    </row>
    <row r="4081" spans="24:24" x14ac:dyDescent="0.25">
      <c r="X4081" s="87"/>
    </row>
    <row r="4082" spans="24:24" x14ac:dyDescent="0.25">
      <c r="X4082" s="87"/>
    </row>
    <row r="4083" spans="24:24" x14ac:dyDescent="0.25">
      <c r="X4083" s="87"/>
    </row>
    <row r="4084" spans="24:24" x14ac:dyDescent="0.25">
      <c r="X4084" s="87"/>
    </row>
    <row r="4085" spans="24:24" x14ac:dyDescent="0.25">
      <c r="X4085" s="87"/>
    </row>
    <row r="4086" spans="24:24" x14ac:dyDescent="0.25">
      <c r="X4086" s="87"/>
    </row>
    <row r="4087" spans="24:24" x14ac:dyDescent="0.25">
      <c r="X4087" s="87"/>
    </row>
    <row r="4088" spans="24:24" x14ac:dyDescent="0.25">
      <c r="X4088" s="87"/>
    </row>
    <row r="4089" spans="24:24" x14ac:dyDescent="0.25">
      <c r="X4089" s="87"/>
    </row>
    <row r="4090" spans="24:24" x14ac:dyDescent="0.25">
      <c r="X4090" s="87"/>
    </row>
    <row r="4091" spans="24:24" x14ac:dyDescent="0.25">
      <c r="X4091" s="87"/>
    </row>
    <row r="4092" spans="24:24" x14ac:dyDescent="0.25">
      <c r="X4092" s="87"/>
    </row>
    <row r="4093" spans="24:24" x14ac:dyDescent="0.25">
      <c r="X4093" s="87"/>
    </row>
    <row r="4094" spans="24:24" x14ac:dyDescent="0.25">
      <c r="X4094" s="87"/>
    </row>
    <row r="4095" spans="24:24" x14ac:dyDescent="0.25">
      <c r="X4095" s="87"/>
    </row>
    <row r="4096" spans="24:24" x14ac:dyDescent="0.25">
      <c r="X4096" s="87"/>
    </row>
    <row r="4097" spans="24:24" x14ac:dyDescent="0.25">
      <c r="X4097" s="87"/>
    </row>
    <row r="4098" spans="24:24" x14ac:dyDescent="0.25">
      <c r="X4098" s="87"/>
    </row>
    <row r="4099" spans="24:24" x14ac:dyDescent="0.25">
      <c r="X4099" s="87"/>
    </row>
    <row r="4100" spans="24:24" x14ac:dyDescent="0.25">
      <c r="X4100" s="87"/>
    </row>
    <row r="4101" spans="24:24" x14ac:dyDescent="0.25">
      <c r="X4101" s="87"/>
    </row>
    <row r="4102" spans="24:24" x14ac:dyDescent="0.25">
      <c r="X4102" s="87"/>
    </row>
    <row r="4103" spans="24:24" x14ac:dyDescent="0.25">
      <c r="X4103" s="87"/>
    </row>
    <row r="4104" spans="24:24" x14ac:dyDescent="0.25">
      <c r="X4104" s="87"/>
    </row>
    <row r="4105" spans="24:24" x14ac:dyDescent="0.25">
      <c r="X4105" s="87"/>
    </row>
    <row r="4106" spans="24:24" x14ac:dyDescent="0.25">
      <c r="X4106" s="87"/>
    </row>
    <row r="4107" spans="24:24" x14ac:dyDescent="0.25">
      <c r="X4107" s="87"/>
    </row>
    <row r="4108" spans="24:24" x14ac:dyDescent="0.25">
      <c r="X4108" s="87"/>
    </row>
    <row r="4109" spans="24:24" x14ac:dyDescent="0.25">
      <c r="X4109" s="87"/>
    </row>
    <row r="4110" spans="24:24" x14ac:dyDescent="0.25">
      <c r="X4110" s="87"/>
    </row>
    <row r="4111" spans="24:24" x14ac:dyDescent="0.25">
      <c r="X4111" s="87"/>
    </row>
    <row r="4112" spans="24:24" x14ac:dyDescent="0.25">
      <c r="X4112" s="87"/>
    </row>
    <row r="4113" spans="24:24" x14ac:dyDescent="0.25">
      <c r="X4113" s="87"/>
    </row>
    <row r="4114" spans="24:24" x14ac:dyDescent="0.25">
      <c r="X4114" s="87"/>
    </row>
    <row r="4115" spans="24:24" x14ac:dyDescent="0.25">
      <c r="X4115" s="87"/>
    </row>
    <row r="4116" spans="24:24" x14ac:dyDescent="0.25">
      <c r="X4116" s="87"/>
    </row>
    <row r="4117" spans="24:24" x14ac:dyDescent="0.25">
      <c r="X4117" s="87"/>
    </row>
    <row r="4118" spans="24:24" x14ac:dyDescent="0.25">
      <c r="X4118" s="87"/>
    </row>
    <row r="4119" spans="24:24" x14ac:dyDescent="0.25">
      <c r="X4119" s="87"/>
    </row>
    <row r="4120" spans="24:24" x14ac:dyDescent="0.25">
      <c r="X4120" s="87"/>
    </row>
    <row r="4121" spans="24:24" x14ac:dyDescent="0.25">
      <c r="X4121" s="87"/>
    </row>
    <row r="4122" spans="24:24" x14ac:dyDescent="0.25">
      <c r="X4122" s="87"/>
    </row>
    <row r="4123" spans="24:24" x14ac:dyDescent="0.25">
      <c r="X4123" s="87"/>
    </row>
    <row r="4124" spans="24:24" x14ac:dyDescent="0.25">
      <c r="X4124" s="87"/>
    </row>
    <row r="4125" spans="24:24" x14ac:dyDescent="0.25">
      <c r="X4125" s="87"/>
    </row>
    <row r="4126" spans="24:24" x14ac:dyDescent="0.25">
      <c r="X4126" s="87"/>
    </row>
    <row r="4127" spans="24:24" x14ac:dyDescent="0.25">
      <c r="X4127" s="87"/>
    </row>
    <row r="4128" spans="24:24" x14ac:dyDescent="0.25">
      <c r="X4128" s="87"/>
    </row>
    <row r="4129" spans="24:24" x14ac:dyDescent="0.25">
      <c r="X4129" s="87"/>
    </row>
    <row r="4130" spans="24:24" x14ac:dyDescent="0.25">
      <c r="X4130" s="87"/>
    </row>
    <row r="4131" spans="24:24" x14ac:dyDescent="0.25">
      <c r="X4131" s="87"/>
    </row>
    <row r="4132" spans="24:24" x14ac:dyDescent="0.25">
      <c r="X4132" s="87"/>
    </row>
    <row r="4133" spans="24:24" x14ac:dyDescent="0.25">
      <c r="X4133" s="87"/>
    </row>
    <row r="4134" spans="24:24" x14ac:dyDescent="0.25">
      <c r="X4134" s="87"/>
    </row>
    <row r="4135" spans="24:24" x14ac:dyDescent="0.25">
      <c r="X4135" s="87"/>
    </row>
    <row r="4136" spans="24:24" x14ac:dyDescent="0.25">
      <c r="X4136" s="87"/>
    </row>
    <row r="4137" spans="24:24" x14ac:dyDescent="0.25">
      <c r="X4137" s="87"/>
    </row>
    <row r="4138" spans="24:24" x14ac:dyDescent="0.25">
      <c r="X4138" s="87"/>
    </row>
    <row r="4139" spans="24:24" x14ac:dyDescent="0.25">
      <c r="X4139" s="87"/>
    </row>
    <row r="4140" spans="24:24" x14ac:dyDescent="0.25">
      <c r="X4140" s="87"/>
    </row>
    <row r="4141" spans="24:24" x14ac:dyDescent="0.25">
      <c r="X4141" s="87"/>
    </row>
    <row r="4142" spans="24:24" x14ac:dyDescent="0.25">
      <c r="X4142" s="87"/>
    </row>
    <row r="4143" spans="24:24" x14ac:dyDescent="0.25">
      <c r="X4143" s="87"/>
    </row>
    <row r="4144" spans="24:24" x14ac:dyDescent="0.25">
      <c r="X4144" s="87"/>
    </row>
    <row r="4145" spans="24:24" x14ac:dyDescent="0.25">
      <c r="X4145" s="87"/>
    </row>
    <row r="4146" spans="24:24" x14ac:dyDescent="0.25">
      <c r="X4146" s="87"/>
    </row>
    <row r="4147" spans="24:24" x14ac:dyDescent="0.25">
      <c r="X4147" s="87"/>
    </row>
    <row r="4148" spans="24:24" x14ac:dyDescent="0.25">
      <c r="X4148" s="87"/>
    </row>
    <row r="4149" spans="24:24" x14ac:dyDescent="0.25">
      <c r="X4149" s="87"/>
    </row>
    <row r="4150" spans="24:24" x14ac:dyDescent="0.25">
      <c r="X4150" s="87"/>
    </row>
    <row r="4151" spans="24:24" x14ac:dyDescent="0.25">
      <c r="X4151" s="87"/>
    </row>
    <row r="4152" spans="24:24" x14ac:dyDescent="0.25">
      <c r="X4152" s="87"/>
    </row>
    <row r="4153" spans="24:24" x14ac:dyDescent="0.25">
      <c r="X4153" s="87"/>
    </row>
    <row r="4154" spans="24:24" x14ac:dyDescent="0.25">
      <c r="X4154" s="87"/>
    </row>
    <row r="4155" spans="24:24" x14ac:dyDescent="0.25">
      <c r="X4155" s="87"/>
    </row>
    <row r="4156" spans="24:24" x14ac:dyDescent="0.25">
      <c r="X4156" s="87"/>
    </row>
    <row r="4157" spans="24:24" x14ac:dyDescent="0.25">
      <c r="X4157" s="87"/>
    </row>
    <row r="4158" spans="24:24" x14ac:dyDescent="0.25">
      <c r="X4158" s="87"/>
    </row>
    <row r="4159" spans="24:24" x14ac:dyDescent="0.25">
      <c r="X4159" s="87"/>
    </row>
    <row r="4160" spans="24:24" x14ac:dyDescent="0.25">
      <c r="X4160" s="87"/>
    </row>
    <row r="4161" spans="24:24" x14ac:dyDescent="0.25">
      <c r="X4161" s="87"/>
    </row>
    <row r="4162" spans="24:24" x14ac:dyDescent="0.25">
      <c r="X4162" s="87"/>
    </row>
    <row r="4163" spans="24:24" x14ac:dyDescent="0.25">
      <c r="X4163" s="87"/>
    </row>
    <row r="4164" spans="24:24" x14ac:dyDescent="0.25">
      <c r="X4164" s="87"/>
    </row>
    <row r="4165" spans="24:24" x14ac:dyDescent="0.25">
      <c r="X4165" s="87"/>
    </row>
    <row r="4166" spans="24:24" x14ac:dyDescent="0.25">
      <c r="X4166" s="87"/>
    </row>
    <row r="4167" spans="24:24" x14ac:dyDescent="0.25">
      <c r="X4167" s="87"/>
    </row>
    <row r="4168" spans="24:24" x14ac:dyDescent="0.25">
      <c r="X4168" s="87"/>
    </row>
    <row r="4169" spans="24:24" x14ac:dyDescent="0.25">
      <c r="X4169" s="87"/>
    </row>
    <row r="4170" spans="24:24" x14ac:dyDescent="0.25">
      <c r="X4170" s="87"/>
    </row>
    <row r="4171" spans="24:24" x14ac:dyDescent="0.25">
      <c r="X4171" s="87"/>
    </row>
    <row r="4172" spans="24:24" x14ac:dyDescent="0.25">
      <c r="X4172" s="87"/>
    </row>
    <row r="4173" spans="24:24" x14ac:dyDescent="0.25">
      <c r="X4173" s="87"/>
    </row>
    <row r="4174" spans="24:24" x14ac:dyDescent="0.25">
      <c r="X4174" s="87"/>
    </row>
    <row r="4175" spans="24:24" x14ac:dyDescent="0.25">
      <c r="X4175" s="87"/>
    </row>
    <row r="4176" spans="24:24" x14ac:dyDescent="0.25">
      <c r="X4176" s="87"/>
    </row>
    <row r="4177" spans="24:24" x14ac:dyDescent="0.25">
      <c r="X4177" s="87"/>
    </row>
    <row r="4178" spans="24:24" x14ac:dyDescent="0.25">
      <c r="X4178" s="87"/>
    </row>
    <row r="4179" spans="24:24" x14ac:dyDescent="0.25">
      <c r="X4179" s="87"/>
    </row>
    <row r="4180" spans="24:24" x14ac:dyDescent="0.25">
      <c r="X4180" s="87"/>
    </row>
    <row r="4181" spans="24:24" x14ac:dyDescent="0.25">
      <c r="X4181" s="87"/>
    </row>
    <row r="4182" spans="24:24" x14ac:dyDescent="0.25">
      <c r="X4182" s="87"/>
    </row>
    <row r="4183" spans="24:24" x14ac:dyDescent="0.25">
      <c r="X4183" s="87"/>
    </row>
    <row r="4184" spans="24:24" x14ac:dyDescent="0.25">
      <c r="X4184" s="87"/>
    </row>
    <row r="4185" spans="24:24" x14ac:dyDescent="0.25">
      <c r="X4185" s="87"/>
    </row>
    <row r="4186" spans="24:24" x14ac:dyDescent="0.25">
      <c r="X4186" s="87"/>
    </row>
    <row r="4187" spans="24:24" x14ac:dyDescent="0.25">
      <c r="X4187" s="87"/>
    </row>
    <row r="4188" spans="24:24" x14ac:dyDescent="0.25">
      <c r="X4188" s="87"/>
    </row>
    <row r="4189" spans="24:24" x14ac:dyDescent="0.25">
      <c r="X4189" s="87"/>
    </row>
    <row r="4190" spans="24:24" x14ac:dyDescent="0.25">
      <c r="X4190" s="87"/>
    </row>
    <row r="4191" spans="24:24" x14ac:dyDescent="0.25">
      <c r="X4191" s="87"/>
    </row>
    <row r="4192" spans="24:24" x14ac:dyDescent="0.25">
      <c r="X4192" s="87"/>
    </row>
    <row r="4193" spans="24:24" x14ac:dyDescent="0.25">
      <c r="X4193" s="87"/>
    </row>
    <row r="4194" spans="24:24" x14ac:dyDescent="0.25">
      <c r="X4194" s="87"/>
    </row>
    <row r="4195" spans="24:24" x14ac:dyDescent="0.25">
      <c r="X4195" s="87"/>
    </row>
    <row r="4196" spans="24:24" x14ac:dyDescent="0.25">
      <c r="X4196" s="87"/>
    </row>
    <row r="4197" spans="24:24" x14ac:dyDescent="0.25">
      <c r="X4197" s="87"/>
    </row>
    <row r="4198" spans="24:24" x14ac:dyDescent="0.25">
      <c r="X4198" s="87"/>
    </row>
    <row r="4199" spans="24:24" x14ac:dyDescent="0.25">
      <c r="X4199" s="87"/>
    </row>
    <row r="4200" spans="24:24" x14ac:dyDescent="0.25">
      <c r="X4200" s="87"/>
    </row>
    <row r="4201" spans="24:24" x14ac:dyDescent="0.25">
      <c r="X4201" s="87"/>
    </row>
    <row r="4202" spans="24:24" x14ac:dyDescent="0.25">
      <c r="X4202" s="87"/>
    </row>
    <row r="4203" spans="24:24" x14ac:dyDescent="0.25">
      <c r="X4203" s="87"/>
    </row>
    <row r="4204" spans="24:24" x14ac:dyDescent="0.25">
      <c r="X4204" s="87"/>
    </row>
    <row r="4205" spans="24:24" x14ac:dyDescent="0.25">
      <c r="X4205" s="87"/>
    </row>
    <row r="4206" spans="24:24" x14ac:dyDescent="0.25">
      <c r="X4206" s="87"/>
    </row>
    <row r="4207" spans="24:24" x14ac:dyDescent="0.25">
      <c r="X4207" s="87"/>
    </row>
    <row r="4208" spans="24:24" x14ac:dyDescent="0.25">
      <c r="X4208" s="87"/>
    </row>
    <row r="4209" spans="24:24" x14ac:dyDescent="0.25">
      <c r="X4209" s="87"/>
    </row>
    <row r="4210" spans="24:24" x14ac:dyDescent="0.25">
      <c r="X4210" s="87"/>
    </row>
    <row r="4211" spans="24:24" x14ac:dyDescent="0.25">
      <c r="X4211" s="87"/>
    </row>
    <row r="4212" spans="24:24" x14ac:dyDescent="0.25">
      <c r="X4212" s="87"/>
    </row>
    <row r="4213" spans="24:24" x14ac:dyDescent="0.25">
      <c r="X4213" s="87"/>
    </row>
    <row r="4214" spans="24:24" x14ac:dyDescent="0.25">
      <c r="X4214" s="87"/>
    </row>
    <row r="4215" spans="24:24" x14ac:dyDescent="0.25">
      <c r="X4215" s="87"/>
    </row>
    <row r="4216" spans="24:24" x14ac:dyDescent="0.25">
      <c r="X4216" s="87"/>
    </row>
    <row r="4217" spans="24:24" x14ac:dyDescent="0.25">
      <c r="X4217" s="87"/>
    </row>
    <row r="4218" spans="24:24" x14ac:dyDescent="0.25">
      <c r="X4218" s="87"/>
    </row>
    <row r="4219" spans="24:24" x14ac:dyDescent="0.25">
      <c r="X4219" s="87"/>
    </row>
    <row r="4220" spans="24:24" x14ac:dyDescent="0.25">
      <c r="X4220" s="87"/>
    </row>
    <row r="4221" spans="24:24" x14ac:dyDescent="0.25">
      <c r="X4221" s="87"/>
    </row>
    <row r="4222" spans="24:24" x14ac:dyDescent="0.25">
      <c r="X4222" s="87"/>
    </row>
    <row r="4223" spans="24:24" x14ac:dyDescent="0.25">
      <c r="X4223" s="87"/>
    </row>
    <row r="4224" spans="24:24" x14ac:dyDescent="0.25">
      <c r="X4224" s="87"/>
    </row>
    <row r="4225" spans="24:24" x14ac:dyDescent="0.25">
      <c r="X4225" s="87"/>
    </row>
    <row r="4226" spans="24:24" x14ac:dyDescent="0.25">
      <c r="X4226" s="87"/>
    </row>
    <row r="4227" spans="24:24" x14ac:dyDescent="0.25">
      <c r="X4227" s="87"/>
    </row>
    <row r="4228" spans="24:24" x14ac:dyDescent="0.25">
      <c r="X4228" s="87"/>
    </row>
    <row r="4229" spans="24:24" x14ac:dyDescent="0.25">
      <c r="X4229" s="87"/>
    </row>
    <row r="4230" spans="24:24" x14ac:dyDescent="0.25">
      <c r="X4230" s="87"/>
    </row>
    <row r="4231" spans="24:24" x14ac:dyDescent="0.25">
      <c r="X4231" s="87"/>
    </row>
    <row r="4232" spans="24:24" x14ac:dyDescent="0.25">
      <c r="X4232" s="87"/>
    </row>
    <row r="4233" spans="24:24" x14ac:dyDescent="0.25">
      <c r="X4233" s="87"/>
    </row>
    <row r="4234" spans="24:24" x14ac:dyDescent="0.25">
      <c r="X4234" s="87"/>
    </row>
    <row r="4235" spans="24:24" x14ac:dyDescent="0.25">
      <c r="X4235" s="87"/>
    </row>
    <row r="4236" spans="24:24" x14ac:dyDescent="0.25">
      <c r="X4236" s="87"/>
    </row>
    <row r="4237" spans="24:24" x14ac:dyDescent="0.25">
      <c r="X4237" s="87"/>
    </row>
    <row r="4238" spans="24:24" x14ac:dyDescent="0.25">
      <c r="X4238" s="87"/>
    </row>
    <row r="4239" spans="24:24" x14ac:dyDescent="0.25">
      <c r="X4239" s="87"/>
    </row>
    <row r="4240" spans="24:24" x14ac:dyDescent="0.25">
      <c r="X4240" s="87"/>
    </row>
    <row r="4241" spans="24:24" x14ac:dyDescent="0.25">
      <c r="X4241" s="87"/>
    </row>
    <row r="4242" spans="24:24" x14ac:dyDescent="0.25">
      <c r="X4242" s="87"/>
    </row>
    <row r="4243" spans="24:24" x14ac:dyDescent="0.25">
      <c r="X4243" s="87"/>
    </row>
    <row r="4244" spans="24:24" x14ac:dyDescent="0.25">
      <c r="X4244" s="87"/>
    </row>
    <row r="4245" spans="24:24" x14ac:dyDescent="0.25">
      <c r="X4245" s="87"/>
    </row>
    <row r="4246" spans="24:24" x14ac:dyDescent="0.25">
      <c r="X4246" s="87"/>
    </row>
    <row r="4247" spans="24:24" x14ac:dyDescent="0.25">
      <c r="X4247" s="87"/>
    </row>
    <row r="4248" spans="24:24" x14ac:dyDescent="0.25">
      <c r="X4248" s="87"/>
    </row>
    <row r="4249" spans="24:24" x14ac:dyDescent="0.25">
      <c r="X4249" s="87"/>
    </row>
    <row r="4250" spans="24:24" x14ac:dyDescent="0.25">
      <c r="X4250" s="87"/>
    </row>
    <row r="4251" spans="24:24" x14ac:dyDescent="0.25">
      <c r="X4251" s="87"/>
    </row>
    <row r="4252" spans="24:24" x14ac:dyDescent="0.25">
      <c r="X4252" s="87"/>
    </row>
    <row r="4253" spans="24:24" x14ac:dyDescent="0.25">
      <c r="X4253" s="87"/>
    </row>
    <row r="4254" spans="24:24" x14ac:dyDescent="0.25">
      <c r="X4254" s="87"/>
    </row>
    <row r="4255" spans="24:24" x14ac:dyDescent="0.25">
      <c r="X4255" s="87"/>
    </row>
    <row r="4256" spans="24:24" x14ac:dyDescent="0.25">
      <c r="X4256" s="87"/>
    </row>
    <row r="4257" spans="24:24" x14ac:dyDescent="0.25">
      <c r="X4257" s="87"/>
    </row>
    <row r="4258" spans="24:24" x14ac:dyDescent="0.25">
      <c r="X4258" s="87"/>
    </row>
    <row r="4259" spans="24:24" x14ac:dyDescent="0.25">
      <c r="X4259" s="87"/>
    </row>
    <row r="4260" spans="24:24" x14ac:dyDescent="0.25">
      <c r="X4260" s="87"/>
    </row>
    <row r="4261" spans="24:24" x14ac:dyDescent="0.25">
      <c r="X4261" s="87"/>
    </row>
    <row r="4262" spans="24:24" x14ac:dyDescent="0.25">
      <c r="X4262" s="87"/>
    </row>
    <row r="4263" spans="24:24" x14ac:dyDescent="0.25">
      <c r="X4263" s="87"/>
    </row>
    <row r="4264" spans="24:24" x14ac:dyDescent="0.25">
      <c r="X4264" s="87"/>
    </row>
    <row r="4265" spans="24:24" x14ac:dyDescent="0.25">
      <c r="X4265" s="87"/>
    </row>
    <row r="4266" spans="24:24" x14ac:dyDescent="0.25">
      <c r="X4266" s="87"/>
    </row>
    <row r="4267" spans="24:24" x14ac:dyDescent="0.25">
      <c r="X4267" s="87"/>
    </row>
    <row r="4268" spans="24:24" x14ac:dyDescent="0.25">
      <c r="X4268" s="87"/>
    </row>
    <row r="4269" spans="24:24" x14ac:dyDescent="0.25">
      <c r="X4269" s="87"/>
    </row>
    <row r="4270" spans="24:24" x14ac:dyDescent="0.25">
      <c r="X4270" s="87"/>
    </row>
    <row r="4271" spans="24:24" x14ac:dyDescent="0.25">
      <c r="X4271" s="87"/>
    </row>
    <row r="4272" spans="24:24" x14ac:dyDescent="0.25">
      <c r="X4272" s="87"/>
    </row>
    <row r="4273" spans="24:24" x14ac:dyDescent="0.25">
      <c r="X4273" s="87"/>
    </row>
    <row r="4274" spans="24:24" x14ac:dyDescent="0.25">
      <c r="X4274" s="87"/>
    </row>
    <row r="4275" spans="24:24" x14ac:dyDescent="0.25">
      <c r="X4275" s="87"/>
    </row>
    <row r="4276" spans="24:24" x14ac:dyDescent="0.25">
      <c r="X4276" s="87"/>
    </row>
    <row r="4277" spans="24:24" x14ac:dyDescent="0.25">
      <c r="X4277" s="87"/>
    </row>
    <row r="4278" spans="24:24" x14ac:dyDescent="0.25">
      <c r="X4278" s="87"/>
    </row>
    <row r="4279" spans="24:24" x14ac:dyDescent="0.25">
      <c r="X4279" s="87"/>
    </row>
    <row r="4280" spans="24:24" x14ac:dyDescent="0.25">
      <c r="X4280" s="87"/>
    </row>
    <row r="4281" spans="24:24" x14ac:dyDescent="0.25">
      <c r="X4281" s="87"/>
    </row>
    <row r="4282" spans="24:24" x14ac:dyDescent="0.25">
      <c r="X4282" s="87"/>
    </row>
    <row r="4283" spans="24:24" x14ac:dyDescent="0.25">
      <c r="X4283" s="87"/>
    </row>
    <row r="4284" spans="24:24" x14ac:dyDescent="0.25">
      <c r="X4284" s="87"/>
    </row>
    <row r="4285" spans="24:24" x14ac:dyDescent="0.25">
      <c r="X4285" s="87"/>
    </row>
    <row r="4286" spans="24:24" x14ac:dyDescent="0.25">
      <c r="X4286" s="87"/>
    </row>
    <row r="4287" spans="24:24" x14ac:dyDescent="0.25">
      <c r="X4287" s="87"/>
    </row>
    <row r="4288" spans="24:24" x14ac:dyDescent="0.25">
      <c r="X4288" s="87"/>
    </row>
    <row r="4289" spans="24:24" x14ac:dyDescent="0.25">
      <c r="X4289" s="87"/>
    </row>
    <row r="4290" spans="24:24" x14ac:dyDescent="0.25">
      <c r="X4290" s="87"/>
    </row>
    <row r="4291" spans="24:24" x14ac:dyDescent="0.25">
      <c r="X4291" s="87"/>
    </row>
    <row r="4292" spans="24:24" x14ac:dyDescent="0.25">
      <c r="X4292" s="87"/>
    </row>
    <row r="4293" spans="24:24" x14ac:dyDescent="0.25">
      <c r="X4293" s="87"/>
    </row>
    <row r="4294" spans="24:24" x14ac:dyDescent="0.25">
      <c r="X4294" s="87"/>
    </row>
    <row r="4295" spans="24:24" x14ac:dyDescent="0.25">
      <c r="X4295" s="87"/>
    </row>
    <row r="4296" spans="24:24" x14ac:dyDescent="0.25">
      <c r="X4296" s="87"/>
    </row>
    <row r="4297" spans="24:24" x14ac:dyDescent="0.25">
      <c r="X4297" s="87"/>
    </row>
    <row r="4298" spans="24:24" x14ac:dyDescent="0.25">
      <c r="X4298" s="87"/>
    </row>
    <row r="4299" spans="24:24" x14ac:dyDescent="0.25">
      <c r="X4299" s="87"/>
    </row>
    <row r="4300" spans="24:24" x14ac:dyDescent="0.25">
      <c r="X4300" s="87"/>
    </row>
    <row r="4301" spans="24:24" x14ac:dyDescent="0.25">
      <c r="X4301" s="87"/>
    </row>
    <row r="4302" spans="24:24" x14ac:dyDescent="0.25">
      <c r="X4302" s="87"/>
    </row>
    <row r="4303" spans="24:24" x14ac:dyDescent="0.25">
      <c r="X4303" s="87"/>
    </row>
    <row r="4304" spans="24:24" x14ac:dyDescent="0.25">
      <c r="X4304" s="87"/>
    </row>
    <row r="4305" spans="24:24" x14ac:dyDescent="0.25">
      <c r="X4305" s="87"/>
    </row>
    <row r="4306" spans="24:24" x14ac:dyDescent="0.25">
      <c r="X4306" s="87"/>
    </row>
    <row r="4307" spans="24:24" x14ac:dyDescent="0.25">
      <c r="X4307" s="87"/>
    </row>
    <row r="4308" spans="24:24" x14ac:dyDescent="0.25">
      <c r="X4308" s="87"/>
    </row>
    <row r="4309" spans="24:24" x14ac:dyDescent="0.25">
      <c r="X4309" s="87"/>
    </row>
    <row r="4310" spans="24:24" x14ac:dyDescent="0.25">
      <c r="X4310" s="87"/>
    </row>
    <row r="4311" spans="24:24" x14ac:dyDescent="0.25">
      <c r="X4311" s="87"/>
    </row>
    <row r="4312" spans="24:24" x14ac:dyDescent="0.25">
      <c r="X4312" s="87"/>
    </row>
    <row r="4313" spans="24:24" x14ac:dyDescent="0.25">
      <c r="X4313" s="87"/>
    </row>
    <row r="4314" spans="24:24" x14ac:dyDescent="0.25">
      <c r="X4314" s="87"/>
    </row>
    <row r="4315" spans="24:24" x14ac:dyDescent="0.25">
      <c r="X4315" s="87"/>
    </row>
    <row r="4316" spans="24:24" x14ac:dyDescent="0.25">
      <c r="X4316" s="87"/>
    </row>
    <row r="4317" spans="24:24" x14ac:dyDescent="0.25">
      <c r="X4317" s="87"/>
    </row>
    <row r="4318" spans="24:24" x14ac:dyDescent="0.25">
      <c r="X4318" s="87"/>
    </row>
    <row r="4319" spans="24:24" x14ac:dyDescent="0.25">
      <c r="X4319" s="87"/>
    </row>
    <row r="4320" spans="24:24" x14ac:dyDescent="0.25">
      <c r="X4320" s="87"/>
    </row>
    <row r="4321" spans="24:24" x14ac:dyDescent="0.25">
      <c r="X4321" s="87"/>
    </row>
    <row r="4322" spans="24:24" x14ac:dyDescent="0.25">
      <c r="X4322" s="87"/>
    </row>
    <row r="4323" spans="24:24" x14ac:dyDescent="0.25">
      <c r="X4323" s="87"/>
    </row>
    <row r="4324" spans="24:24" x14ac:dyDescent="0.25">
      <c r="X4324" s="87"/>
    </row>
    <row r="4325" spans="24:24" x14ac:dyDescent="0.25">
      <c r="X4325" s="87"/>
    </row>
    <row r="4326" spans="24:24" x14ac:dyDescent="0.25">
      <c r="X4326" s="87"/>
    </row>
    <row r="4327" spans="24:24" x14ac:dyDescent="0.25">
      <c r="X4327" s="87"/>
    </row>
    <row r="4328" spans="24:24" x14ac:dyDescent="0.25">
      <c r="X4328" s="87"/>
    </row>
    <row r="4329" spans="24:24" x14ac:dyDescent="0.25">
      <c r="X4329" s="87"/>
    </row>
    <row r="4330" spans="24:24" x14ac:dyDescent="0.25">
      <c r="X4330" s="87"/>
    </row>
    <row r="4331" spans="24:24" x14ac:dyDescent="0.25">
      <c r="X4331" s="87"/>
    </row>
    <row r="4332" spans="24:24" x14ac:dyDescent="0.25">
      <c r="X4332" s="87"/>
    </row>
    <row r="4333" spans="24:24" x14ac:dyDescent="0.25">
      <c r="X4333" s="87"/>
    </row>
    <row r="4334" spans="24:24" x14ac:dyDescent="0.25">
      <c r="X4334" s="87"/>
    </row>
    <row r="4335" spans="24:24" x14ac:dyDescent="0.25">
      <c r="X4335" s="87"/>
    </row>
    <row r="4336" spans="24:24" x14ac:dyDescent="0.25">
      <c r="X4336" s="87"/>
    </row>
    <row r="4337" spans="24:24" x14ac:dyDescent="0.25">
      <c r="X4337" s="87"/>
    </row>
    <row r="4338" spans="24:24" x14ac:dyDescent="0.25">
      <c r="X4338" s="87"/>
    </row>
    <row r="4339" spans="24:24" x14ac:dyDescent="0.25">
      <c r="X4339" s="87"/>
    </row>
    <row r="4340" spans="24:24" x14ac:dyDescent="0.25">
      <c r="X4340" s="87"/>
    </row>
    <row r="4341" spans="24:24" x14ac:dyDescent="0.25">
      <c r="X4341" s="87"/>
    </row>
    <row r="4342" spans="24:24" x14ac:dyDescent="0.25">
      <c r="X4342" s="87"/>
    </row>
    <row r="4343" spans="24:24" x14ac:dyDescent="0.25">
      <c r="X4343" s="87"/>
    </row>
    <row r="4344" spans="24:24" x14ac:dyDescent="0.25">
      <c r="X4344" s="87"/>
    </row>
    <row r="4345" spans="24:24" x14ac:dyDescent="0.25">
      <c r="X4345" s="87"/>
    </row>
    <row r="4346" spans="24:24" x14ac:dyDescent="0.25">
      <c r="X4346" s="87"/>
    </row>
    <row r="4347" spans="24:24" x14ac:dyDescent="0.25">
      <c r="X4347" s="87"/>
    </row>
    <row r="4348" spans="24:24" x14ac:dyDescent="0.25">
      <c r="X4348" s="87"/>
    </row>
    <row r="4349" spans="24:24" x14ac:dyDescent="0.25">
      <c r="X4349" s="87"/>
    </row>
    <row r="4350" spans="24:24" x14ac:dyDescent="0.25">
      <c r="X4350" s="87"/>
    </row>
    <row r="4351" spans="24:24" x14ac:dyDescent="0.25">
      <c r="X4351" s="87"/>
    </row>
    <row r="4352" spans="24:24" x14ac:dyDescent="0.25">
      <c r="X4352" s="87"/>
    </row>
    <row r="4353" spans="24:24" x14ac:dyDescent="0.25">
      <c r="X4353" s="87"/>
    </row>
    <row r="4354" spans="24:24" x14ac:dyDescent="0.25">
      <c r="X4354" s="87"/>
    </row>
    <row r="4355" spans="24:24" x14ac:dyDescent="0.25">
      <c r="X4355" s="87"/>
    </row>
    <row r="4356" spans="24:24" x14ac:dyDescent="0.25">
      <c r="X4356" s="87"/>
    </row>
    <row r="4357" spans="24:24" x14ac:dyDescent="0.25">
      <c r="X4357" s="87"/>
    </row>
    <row r="4358" spans="24:24" x14ac:dyDescent="0.25">
      <c r="X4358" s="87"/>
    </row>
    <row r="4359" spans="24:24" x14ac:dyDescent="0.25">
      <c r="X4359" s="87"/>
    </row>
    <row r="4360" spans="24:24" x14ac:dyDescent="0.25">
      <c r="X4360" s="87"/>
    </row>
    <row r="4361" spans="24:24" x14ac:dyDescent="0.25">
      <c r="X4361" s="87"/>
    </row>
    <row r="4362" spans="24:24" x14ac:dyDescent="0.25">
      <c r="X4362" s="87"/>
    </row>
    <row r="4363" spans="24:24" x14ac:dyDescent="0.25">
      <c r="X4363" s="87"/>
    </row>
    <row r="4364" spans="24:24" x14ac:dyDescent="0.25">
      <c r="X4364" s="87"/>
    </row>
    <row r="4365" spans="24:24" x14ac:dyDescent="0.25">
      <c r="X4365" s="87"/>
    </row>
    <row r="4366" spans="24:24" x14ac:dyDescent="0.25">
      <c r="X4366" s="87"/>
    </row>
    <row r="4367" spans="24:24" x14ac:dyDescent="0.25">
      <c r="X4367" s="87"/>
    </row>
    <row r="4368" spans="24:24" x14ac:dyDescent="0.25">
      <c r="X4368" s="87"/>
    </row>
    <row r="4369" spans="24:24" x14ac:dyDescent="0.25">
      <c r="X4369" s="87"/>
    </row>
    <row r="4370" spans="24:24" x14ac:dyDescent="0.25">
      <c r="X4370" s="87"/>
    </row>
    <row r="4371" spans="24:24" x14ac:dyDescent="0.25">
      <c r="X4371" s="87"/>
    </row>
    <row r="4372" spans="24:24" x14ac:dyDescent="0.25">
      <c r="X4372" s="87"/>
    </row>
    <row r="4373" spans="24:24" x14ac:dyDescent="0.25">
      <c r="X4373" s="87"/>
    </row>
    <row r="4374" spans="24:24" x14ac:dyDescent="0.25">
      <c r="X4374" s="87"/>
    </row>
    <row r="4375" spans="24:24" x14ac:dyDescent="0.25">
      <c r="X4375" s="87"/>
    </row>
    <row r="4376" spans="24:24" x14ac:dyDescent="0.25">
      <c r="X4376" s="87"/>
    </row>
    <row r="4377" spans="24:24" x14ac:dyDescent="0.25">
      <c r="X4377" s="87"/>
    </row>
    <row r="4378" spans="24:24" x14ac:dyDescent="0.25">
      <c r="X4378" s="87"/>
    </row>
    <row r="4379" spans="24:24" x14ac:dyDescent="0.25">
      <c r="X4379" s="87"/>
    </row>
    <row r="4380" spans="24:24" x14ac:dyDescent="0.25">
      <c r="X4380" s="87"/>
    </row>
    <row r="4381" spans="24:24" x14ac:dyDescent="0.25">
      <c r="X4381" s="87"/>
    </row>
    <row r="4382" spans="24:24" x14ac:dyDescent="0.25">
      <c r="X4382" s="87"/>
    </row>
    <row r="4383" spans="24:24" x14ac:dyDescent="0.25">
      <c r="X4383" s="87"/>
    </row>
    <row r="4384" spans="24:24" x14ac:dyDescent="0.25">
      <c r="X4384" s="87"/>
    </row>
    <row r="4385" spans="24:24" x14ac:dyDescent="0.25">
      <c r="X4385" s="87"/>
    </row>
    <row r="4386" spans="24:24" x14ac:dyDescent="0.25">
      <c r="X4386" s="87"/>
    </row>
    <row r="4387" spans="24:24" x14ac:dyDescent="0.25">
      <c r="X4387" s="87"/>
    </row>
    <row r="4388" spans="24:24" x14ac:dyDescent="0.25">
      <c r="X4388" s="87"/>
    </row>
    <row r="4389" spans="24:24" x14ac:dyDescent="0.25">
      <c r="X4389" s="87"/>
    </row>
    <row r="4390" spans="24:24" x14ac:dyDescent="0.25">
      <c r="X4390" s="87"/>
    </row>
    <row r="4391" spans="24:24" x14ac:dyDescent="0.25">
      <c r="X4391" s="87"/>
    </row>
    <row r="4392" spans="24:24" x14ac:dyDescent="0.25">
      <c r="X4392" s="87"/>
    </row>
    <row r="4393" spans="24:24" x14ac:dyDescent="0.25">
      <c r="X4393" s="87"/>
    </row>
    <row r="4394" spans="24:24" x14ac:dyDescent="0.25">
      <c r="X4394" s="87"/>
    </row>
    <row r="4395" spans="24:24" x14ac:dyDescent="0.25">
      <c r="X4395" s="87"/>
    </row>
    <row r="4396" spans="24:24" x14ac:dyDescent="0.25">
      <c r="X4396" s="87"/>
    </row>
    <row r="4397" spans="24:24" x14ac:dyDescent="0.25">
      <c r="X4397" s="87"/>
    </row>
    <row r="4398" spans="24:24" x14ac:dyDescent="0.25">
      <c r="X4398" s="87"/>
    </row>
    <row r="4399" spans="24:24" x14ac:dyDescent="0.25">
      <c r="X4399" s="87"/>
    </row>
    <row r="4400" spans="24:24" x14ac:dyDescent="0.25">
      <c r="X4400" s="87"/>
    </row>
    <row r="4401" spans="24:24" x14ac:dyDescent="0.25">
      <c r="X4401" s="87"/>
    </row>
    <row r="4402" spans="24:24" x14ac:dyDescent="0.25">
      <c r="X4402" s="87"/>
    </row>
    <row r="4403" spans="24:24" x14ac:dyDescent="0.25">
      <c r="X4403" s="87"/>
    </row>
    <row r="4404" spans="24:24" x14ac:dyDescent="0.25">
      <c r="X4404" s="87"/>
    </row>
    <row r="4405" spans="24:24" x14ac:dyDescent="0.25">
      <c r="X4405" s="87"/>
    </row>
    <row r="4406" spans="24:24" x14ac:dyDescent="0.25">
      <c r="X4406" s="87"/>
    </row>
    <row r="4407" spans="24:24" x14ac:dyDescent="0.25">
      <c r="X4407" s="87"/>
    </row>
    <row r="4408" spans="24:24" x14ac:dyDescent="0.25">
      <c r="X4408" s="87"/>
    </row>
    <row r="4409" spans="24:24" x14ac:dyDescent="0.25">
      <c r="X4409" s="87"/>
    </row>
    <row r="4410" spans="24:24" x14ac:dyDescent="0.25">
      <c r="X4410" s="87"/>
    </row>
    <row r="4411" spans="24:24" x14ac:dyDescent="0.25">
      <c r="X4411" s="87"/>
    </row>
    <row r="4412" spans="24:24" x14ac:dyDescent="0.25">
      <c r="X4412" s="87"/>
    </row>
    <row r="4413" spans="24:24" x14ac:dyDescent="0.25">
      <c r="X4413" s="87"/>
    </row>
    <row r="4414" spans="24:24" x14ac:dyDescent="0.25">
      <c r="X4414" s="87"/>
    </row>
    <row r="4415" spans="24:24" x14ac:dyDescent="0.25">
      <c r="X4415" s="87"/>
    </row>
    <row r="4416" spans="24:24" x14ac:dyDescent="0.25">
      <c r="X4416" s="87"/>
    </row>
    <row r="4417" spans="24:24" x14ac:dyDescent="0.25">
      <c r="X4417" s="87"/>
    </row>
    <row r="4418" spans="24:24" x14ac:dyDescent="0.25">
      <c r="X4418" s="87"/>
    </row>
    <row r="4419" spans="24:24" x14ac:dyDescent="0.25">
      <c r="X4419" s="87"/>
    </row>
    <row r="4420" spans="24:24" x14ac:dyDescent="0.25">
      <c r="X4420" s="87"/>
    </row>
    <row r="4421" spans="24:24" x14ac:dyDescent="0.25">
      <c r="X4421" s="87"/>
    </row>
    <row r="4422" spans="24:24" x14ac:dyDescent="0.25">
      <c r="X4422" s="87"/>
    </row>
    <row r="4423" spans="24:24" x14ac:dyDescent="0.25">
      <c r="X4423" s="87"/>
    </row>
    <row r="4424" spans="24:24" x14ac:dyDescent="0.25">
      <c r="X4424" s="87"/>
    </row>
    <row r="4425" spans="24:24" x14ac:dyDescent="0.25">
      <c r="X4425" s="87"/>
    </row>
    <row r="4426" spans="24:24" x14ac:dyDescent="0.25">
      <c r="X4426" s="87"/>
    </row>
    <row r="4427" spans="24:24" x14ac:dyDescent="0.25">
      <c r="X4427" s="87"/>
    </row>
    <row r="4428" spans="24:24" x14ac:dyDescent="0.25">
      <c r="X4428" s="87"/>
    </row>
    <row r="4429" spans="24:24" x14ac:dyDescent="0.25">
      <c r="X4429" s="87"/>
    </row>
    <row r="4430" spans="24:24" x14ac:dyDescent="0.25">
      <c r="X4430" s="87"/>
    </row>
    <row r="4431" spans="24:24" x14ac:dyDescent="0.25">
      <c r="X4431" s="87"/>
    </row>
    <row r="4432" spans="24:24" x14ac:dyDescent="0.25">
      <c r="X4432" s="87"/>
    </row>
    <row r="4433" spans="24:24" x14ac:dyDescent="0.25">
      <c r="X4433" s="87"/>
    </row>
    <row r="4434" spans="24:24" x14ac:dyDescent="0.25">
      <c r="X4434" s="87"/>
    </row>
    <row r="4435" spans="24:24" x14ac:dyDescent="0.25">
      <c r="X4435" s="87"/>
    </row>
    <row r="4436" spans="24:24" x14ac:dyDescent="0.25">
      <c r="X4436" s="87"/>
    </row>
    <row r="4437" spans="24:24" x14ac:dyDescent="0.25">
      <c r="X4437" s="87"/>
    </row>
    <row r="4438" spans="24:24" x14ac:dyDescent="0.25">
      <c r="X4438" s="87"/>
    </row>
    <row r="4439" spans="24:24" x14ac:dyDescent="0.25">
      <c r="X4439" s="87"/>
    </row>
    <row r="4440" spans="24:24" x14ac:dyDescent="0.25">
      <c r="X4440" s="87"/>
    </row>
    <row r="4441" spans="24:24" x14ac:dyDescent="0.25">
      <c r="X4441" s="87"/>
    </row>
    <row r="4442" spans="24:24" x14ac:dyDescent="0.25">
      <c r="X4442" s="87"/>
    </row>
    <row r="4443" spans="24:24" x14ac:dyDescent="0.25">
      <c r="X4443" s="87"/>
    </row>
    <row r="4444" spans="24:24" x14ac:dyDescent="0.25">
      <c r="X4444" s="87"/>
    </row>
    <row r="4445" spans="24:24" x14ac:dyDescent="0.25">
      <c r="X4445" s="87"/>
    </row>
    <row r="4446" spans="24:24" x14ac:dyDescent="0.25">
      <c r="X4446" s="87"/>
    </row>
    <row r="4447" spans="24:24" x14ac:dyDescent="0.25">
      <c r="X4447" s="87"/>
    </row>
    <row r="4448" spans="24:24" x14ac:dyDescent="0.25">
      <c r="X4448" s="87"/>
    </row>
    <row r="4449" spans="24:24" x14ac:dyDescent="0.25">
      <c r="X4449" s="87"/>
    </row>
    <row r="4450" spans="24:24" x14ac:dyDescent="0.25">
      <c r="X4450" s="87"/>
    </row>
    <row r="4451" spans="24:24" x14ac:dyDescent="0.25">
      <c r="X4451" s="87"/>
    </row>
    <row r="4452" spans="24:24" x14ac:dyDescent="0.25">
      <c r="X4452" s="87"/>
    </row>
    <row r="4453" spans="24:24" x14ac:dyDescent="0.25">
      <c r="X4453" s="87"/>
    </row>
    <row r="4454" spans="24:24" x14ac:dyDescent="0.25">
      <c r="X4454" s="87"/>
    </row>
    <row r="4455" spans="24:24" x14ac:dyDescent="0.25">
      <c r="X4455" s="87"/>
    </row>
    <row r="4456" spans="24:24" x14ac:dyDescent="0.25">
      <c r="X4456" s="87"/>
    </row>
    <row r="4457" spans="24:24" x14ac:dyDescent="0.25">
      <c r="X4457" s="87"/>
    </row>
    <row r="4458" spans="24:24" x14ac:dyDescent="0.25">
      <c r="X4458" s="87"/>
    </row>
    <row r="4459" spans="24:24" x14ac:dyDescent="0.25">
      <c r="X4459" s="87"/>
    </row>
    <row r="4460" spans="24:24" x14ac:dyDescent="0.25">
      <c r="X4460" s="87"/>
    </row>
    <row r="4461" spans="24:24" x14ac:dyDescent="0.25">
      <c r="X4461" s="87"/>
    </row>
    <row r="4462" spans="24:24" x14ac:dyDescent="0.25">
      <c r="X4462" s="87"/>
    </row>
    <row r="4463" spans="24:24" x14ac:dyDescent="0.25">
      <c r="X4463" s="87"/>
    </row>
    <row r="4464" spans="24:24" x14ac:dyDescent="0.25">
      <c r="X4464" s="87"/>
    </row>
    <row r="4465" spans="24:24" x14ac:dyDescent="0.25">
      <c r="X4465" s="87"/>
    </row>
    <row r="4466" spans="24:24" x14ac:dyDescent="0.25">
      <c r="X4466" s="87"/>
    </row>
    <row r="4467" spans="24:24" x14ac:dyDescent="0.25">
      <c r="X4467" s="87"/>
    </row>
    <row r="4468" spans="24:24" x14ac:dyDescent="0.25">
      <c r="X4468" s="87"/>
    </row>
    <row r="4469" spans="24:24" x14ac:dyDescent="0.25">
      <c r="X4469" s="87"/>
    </row>
    <row r="4470" spans="24:24" x14ac:dyDescent="0.25">
      <c r="X4470" s="87"/>
    </row>
    <row r="4471" spans="24:24" x14ac:dyDescent="0.25">
      <c r="X4471" s="87"/>
    </row>
    <row r="4472" spans="24:24" x14ac:dyDescent="0.25">
      <c r="X4472" s="87"/>
    </row>
    <row r="4473" spans="24:24" x14ac:dyDescent="0.25">
      <c r="X4473" s="87"/>
    </row>
    <row r="4474" spans="24:24" x14ac:dyDescent="0.25">
      <c r="X4474" s="87"/>
    </row>
    <row r="4475" spans="24:24" x14ac:dyDescent="0.25">
      <c r="X4475" s="87"/>
    </row>
    <row r="4476" spans="24:24" x14ac:dyDescent="0.25">
      <c r="X4476" s="87"/>
    </row>
    <row r="4477" spans="24:24" x14ac:dyDescent="0.25">
      <c r="X4477" s="87"/>
    </row>
    <row r="4478" spans="24:24" x14ac:dyDescent="0.25">
      <c r="X4478" s="87"/>
    </row>
    <row r="4479" spans="24:24" x14ac:dyDescent="0.25">
      <c r="X4479" s="87"/>
    </row>
    <row r="4480" spans="24:24" x14ac:dyDescent="0.25">
      <c r="X4480" s="87"/>
    </row>
    <row r="4481" spans="24:24" x14ac:dyDescent="0.25">
      <c r="X4481" s="87"/>
    </row>
    <row r="4482" spans="24:24" x14ac:dyDescent="0.25">
      <c r="X4482" s="87"/>
    </row>
    <row r="4483" spans="24:24" x14ac:dyDescent="0.25">
      <c r="X4483" s="87"/>
    </row>
    <row r="4484" spans="24:24" x14ac:dyDescent="0.25">
      <c r="X4484" s="87"/>
    </row>
    <row r="4485" spans="24:24" x14ac:dyDescent="0.25">
      <c r="X4485" s="87"/>
    </row>
    <row r="4486" spans="24:24" x14ac:dyDescent="0.25">
      <c r="X4486" s="87"/>
    </row>
    <row r="4487" spans="24:24" x14ac:dyDescent="0.25">
      <c r="X4487" s="87"/>
    </row>
    <row r="4488" spans="24:24" x14ac:dyDescent="0.25">
      <c r="X4488" s="87"/>
    </row>
    <row r="4489" spans="24:24" x14ac:dyDescent="0.25">
      <c r="X4489" s="87"/>
    </row>
    <row r="4490" spans="24:24" x14ac:dyDescent="0.25">
      <c r="X4490" s="87"/>
    </row>
    <row r="4491" spans="24:24" x14ac:dyDescent="0.25">
      <c r="X4491" s="87"/>
    </row>
    <row r="4492" spans="24:24" x14ac:dyDescent="0.25">
      <c r="X4492" s="87"/>
    </row>
    <row r="4493" spans="24:24" x14ac:dyDescent="0.25">
      <c r="X4493" s="87"/>
    </row>
    <row r="4494" spans="24:24" x14ac:dyDescent="0.25">
      <c r="X4494" s="87"/>
    </row>
    <row r="4495" spans="24:24" x14ac:dyDescent="0.25">
      <c r="X4495" s="87"/>
    </row>
    <row r="4496" spans="24:24" x14ac:dyDescent="0.25">
      <c r="X4496" s="87"/>
    </row>
    <row r="4497" spans="24:24" x14ac:dyDescent="0.25">
      <c r="X4497" s="87"/>
    </row>
    <row r="4498" spans="24:24" x14ac:dyDescent="0.25">
      <c r="X4498" s="87"/>
    </row>
    <row r="4499" spans="24:24" x14ac:dyDescent="0.25">
      <c r="X4499" s="87"/>
    </row>
    <row r="4500" spans="24:24" x14ac:dyDescent="0.25">
      <c r="X4500" s="87"/>
    </row>
    <row r="4501" spans="24:24" x14ac:dyDescent="0.25">
      <c r="X4501" s="87"/>
    </row>
    <row r="4502" spans="24:24" x14ac:dyDescent="0.25">
      <c r="X4502" s="87"/>
    </row>
    <row r="4503" spans="24:24" x14ac:dyDescent="0.25">
      <c r="X4503" s="87"/>
    </row>
    <row r="4504" spans="24:24" x14ac:dyDescent="0.25">
      <c r="X4504" s="87"/>
    </row>
    <row r="4505" spans="24:24" x14ac:dyDescent="0.25">
      <c r="X4505" s="87"/>
    </row>
    <row r="4506" spans="24:24" x14ac:dyDescent="0.25">
      <c r="X4506" s="87"/>
    </row>
    <row r="4507" spans="24:24" x14ac:dyDescent="0.25">
      <c r="X4507" s="87"/>
    </row>
    <row r="4508" spans="24:24" x14ac:dyDescent="0.25">
      <c r="X4508" s="87"/>
    </row>
    <row r="4509" spans="24:24" x14ac:dyDescent="0.25">
      <c r="X4509" s="87"/>
    </row>
    <row r="4510" spans="24:24" x14ac:dyDescent="0.25">
      <c r="X4510" s="87"/>
    </row>
    <row r="4511" spans="24:24" x14ac:dyDescent="0.25">
      <c r="X4511" s="87"/>
    </row>
    <row r="4512" spans="24:24" x14ac:dyDescent="0.25">
      <c r="X4512" s="87"/>
    </row>
    <row r="4513" spans="24:24" x14ac:dyDescent="0.25">
      <c r="X4513" s="87"/>
    </row>
    <row r="4514" spans="24:24" x14ac:dyDescent="0.25">
      <c r="X4514" s="87"/>
    </row>
    <row r="4515" spans="24:24" x14ac:dyDescent="0.25">
      <c r="X4515" s="87"/>
    </row>
    <row r="4516" spans="24:24" x14ac:dyDescent="0.25">
      <c r="X4516" s="87"/>
    </row>
    <row r="4517" spans="24:24" x14ac:dyDescent="0.25">
      <c r="X4517" s="87"/>
    </row>
    <row r="4518" spans="24:24" x14ac:dyDescent="0.25">
      <c r="X4518" s="87"/>
    </row>
    <row r="4519" spans="24:24" x14ac:dyDescent="0.25">
      <c r="X4519" s="87"/>
    </row>
    <row r="4520" spans="24:24" x14ac:dyDescent="0.25">
      <c r="X4520" s="87"/>
    </row>
    <row r="4521" spans="24:24" x14ac:dyDescent="0.25">
      <c r="X4521" s="87"/>
    </row>
    <row r="4522" spans="24:24" x14ac:dyDescent="0.25">
      <c r="X4522" s="87"/>
    </row>
    <row r="4523" spans="24:24" x14ac:dyDescent="0.25">
      <c r="X4523" s="87"/>
    </row>
    <row r="4524" spans="24:24" x14ac:dyDescent="0.25">
      <c r="X4524" s="87"/>
    </row>
    <row r="4525" spans="24:24" x14ac:dyDescent="0.25">
      <c r="X4525" s="87"/>
    </row>
    <row r="4526" spans="24:24" x14ac:dyDescent="0.25">
      <c r="X4526" s="87"/>
    </row>
    <row r="4527" spans="24:24" x14ac:dyDescent="0.25">
      <c r="X4527" s="87"/>
    </row>
    <row r="4528" spans="24:24" x14ac:dyDescent="0.25">
      <c r="X4528" s="87"/>
    </row>
    <row r="4529" spans="24:24" x14ac:dyDescent="0.25">
      <c r="X4529" s="87"/>
    </row>
    <row r="4530" spans="24:24" x14ac:dyDescent="0.25">
      <c r="X4530" s="87"/>
    </row>
    <row r="4531" spans="24:24" x14ac:dyDescent="0.25">
      <c r="X4531" s="87"/>
    </row>
    <row r="4532" spans="24:24" x14ac:dyDescent="0.25">
      <c r="X4532" s="87"/>
    </row>
    <row r="4533" spans="24:24" x14ac:dyDescent="0.25">
      <c r="X4533" s="87"/>
    </row>
    <row r="4534" spans="24:24" x14ac:dyDescent="0.25">
      <c r="X4534" s="87"/>
    </row>
    <row r="4535" spans="24:24" x14ac:dyDescent="0.25">
      <c r="X4535" s="87"/>
    </row>
    <row r="4536" spans="24:24" x14ac:dyDescent="0.25">
      <c r="X4536" s="87"/>
    </row>
    <row r="4537" spans="24:24" x14ac:dyDescent="0.25">
      <c r="X4537" s="87"/>
    </row>
    <row r="4538" spans="24:24" x14ac:dyDescent="0.25">
      <c r="X4538" s="87"/>
    </row>
    <row r="4539" spans="24:24" x14ac:dyDescent="0.25">
      <c r="X4539" s="87"/>
    </row>
    <row r="4540" spans="24:24" x14ac:dyDescent="0.25">
      <c r="X4540" s="87"/>
    </row>
    <row r="4541" spans="24:24" x14ac:dyDescent="0.25">
      <c r="X4541" s="87"/>
    </row>
    <row r="4542" spans="24:24" x14ac:dyDescent="0.25">
      <c r="X4542" s="87"/>
    </row>
    <row r="4543" spans="24:24" x14ac:dyDescent="0.25">
      <c r="X4543" s="87"/>
    </row>
    <row r="4544" spans="24:24" x14ac:dyDescent="0.25">
      <c r="X4544" s="87"/>
    </row>
    <row r="4545" spans="24:24" x14ac:dyDescent="0.25">
      <c r="X4545" s="87"/>
    </row>
    <row r="4546" spans="24:24" x14ac:dyDescent="0.25">
      <c r="X4546" s="87"/>
    </row>
    <row r="4547" spans="24:24" x14ac:dyDescent="0.25">
      <c r="X4547" s="87"/>
    </row>
    <row r="4548" spans="24:24" x14ac:dyDescent="0.25">
      <c r="X4548" s="87"/>
    </row>
    <row r="4549" spans="24:24" x14ac:dyDescent="0.25">
      <c r="X4549" s="87"/>
    </row>
    <row r="4550" spans="24:24" x14ac:dyDescent="0.25">
      <c r="X4550" s="87"/>
    </row>
    <row r="4551" spans="24:24" x14ac:dyDescent="0.25">
      <c r="X4551" s="87"/>
    </row>
    <row r="4552" spans="24:24" x14ac:dyDescent="0.25">
      <c r="X4552" s="87"/>
    </row>
    <row r="4553" spans="24:24" x14ac:dyDescent="0.25">
      <c r="X4553" s="87"/>
    </row>
    <row r="4554" spans="24:24" x14ac:dyDescent="0.25">
      <c r="X4554" s="87"/>
    </row>
    <row r="4555" spans="24:24" x14ac:dyDescent="0.25">
      <c r="X4555" s="87"/>
    </row>
    <row r="4556" spans="24:24" x14ac:dyDescent="0.25">
      <c r="X4556" s="87"/>
    </row>
    <row r="4557" spans="24:24" x14ac:dyDescent="0.25">
      <c r="X4557" s="87"/>
    </row>
    <row r="4558" spans="24:24" x14ac:dyDescent="0.25">
      <c r="X4558" s="87"/>
    </row>
    <row r="4559" spans="24:24" x14ac:dyDescent="0.25">
      <c r="X4559" s="87"/>
    </row>
    <row r="4560" spans="24:24" x14ac:dyDescent="0.25">
      <c r="X4560" s="87"/>
    </row>
    <row r="4561" spans="24:24" x14ac:dyDescent="0.25">
      <c r="X4561" s="87"/>
    </row>
    <row r="4562" spans="24:24" x14ac:dyDescent="0.25">
      <c r="X4562" s="87"/>
    </row>
    <row r="4563" spans="24:24" x14ac:dyDescent="0.25">
      <c r="X4563" s="87"/>
    </row>
    <row r="4564" spans="24:24" x14ac:dyDescent="0.25">
      <c r="X4564" s="87"/>
    </row>
    <row r="4565" spans="24:24" x14ac:dyDescent="0.25">
      <c r="X4565" s="87"/>
    </row>
    <row r="4566" spans="24:24" x14ac:dyDescent="0.25">
      <c r="X4566" s="87"/>
    </row>
    <row r="4567" spans="24:24" x14ac:dyDescent="0.25">
      <c r="X4567" s="87"/>
    </row>
    <row r="4568" spans="24:24" x14ac:dyDescent="0.25">
      <c r="X4568" s="87"/>
    </row>
    <row r="4569" spans="24:24" x14ac:dyDescent="0.25">
      <c r="X4569" s="87"/>
    </row>
    <row r="4570" spans="24:24" x14ac:dyDescent="0.25">
      <c r="X4570" s="87"/>
    </row>
    <row r="4571" spans="24:24" x14ac:dyDescent="0.25">
      <c r="X4571" s="87"/>
    </row>
    <row r="4572" spans="24:24" x14ac:dyDescent="0.25">
      <c r="X4572" s="87"/>
    </row>
    <row r="4573" spans="24:24" x14ac:dyDescent="0.25">
      <c r="X4573" s="87"/>
    </row>
    <row r="4574" spans="24:24" x14ac:dyDescent="0.25">
      <c r="X4574" s="87"/>
    </row>
    <row r="4575" spans="24:24" x14ac:dyDescent="0.25">
      <c r="X4575" s="87"/>
    </row>
    <row r="4576" spans="24:24" x14ac:dyDescent="0.25">
      <c r="X4576" s="87"/>
    </row>
    <row r="4577" spans="24:24" x14ac:dyDescent="0.25">
      <c r="X4577" s="87"/>
    </row>
    <row r="4578" spans="24:24" x14ac:dyDescent="0.25">
      <c r="X4578" s="87"/>
    </row>
    <row r="4579" spans="24:24" x14ac:dyDescent="0.25">
      <c r="X4579" s="87"/>
    </row>
    <row r="4580" spans="24:24" x14ac:dyDescent="0.25">
      <c r="X4580" s="87"/>
    </row>
    <row r="4581" spans="24:24" x14ac:dyDescent="0.25">
      <c r="X4581" s="87"/>
    </row>
    <row r="4582" spans="24:24" x14ac:dyDescent="0.25">
      <c r="X4582" s="87"/>
    </row>
    <row r="4583" spans="24:24" x14ac:dyDescent="0.25">
      <c r="X4583" s="87"/>
    </row>
    <row r="4584" spans="24:24" x14ac:dyDescent="0.25">
      <c r="X4584" s="87"/>
    </row>
    <row r="4585" spans="24:24" x14ac:dyDescent="0.25">
      <c r="X4585" s="87"/>
    </row>
    <row r="4586" spans="24:24" x14ac:dyDescent="0.25">
      <c r="X4586" s="87"/>
    </row>
    <row r="4587" spans="24:24" x14ac:dyDescent="0.25">
      <c r="X4587" s="87"/>
    </row>
    <row r="4588" spans="24:24" x14ac:dyDescent="0.25">
      <c r="X4588" s="87"/>
    </row>
    <row r="4589" spans="24:24" x14ac:dyDescent="0.25">
      <c r="X4589" s="87"/>
    </row>
    <row r="4590" spans="24:24" x14ac:dyDescent="0.25">
      <c r="X4590" s="87"/>
    </row>
    <row r="4591" spans="24:24" x14ac:dyDescent="0.25">
      <c r="X4591" s="87"/>
    </row>
    <row r="4592" spans="24:24" x14ac:dyDescent="0.25">
      <c r="X4592" s="87"/>
    </row>
    <row r="4593" spans="24:24" x14ac:dyDescent="0.25">
      <c r="X4593" s="87"/>
    </row>
    <row r="4594" spans="24:24" x14ac:dyDescent="0.25">
      <c r="X4594" s="87"/>
    </row>
    <row r="4595" spans="24:24" x14ac:dyDescent="0.25">
      <c r="X4595" s="87"/>
    </row>
    <row r="4596" spans="24:24" x14ac:dyDescent="0.25">
      <c r="X4596" s="87"/>
    </row>
    <row r="4597" spans="24:24" x14ac:dyDescent="0.25">
      <c r="X4597" s="87"/>
    </row>
    <row r="4598" spans="24:24" x14ac:dyDescent="0.25">
      <c r="X4598" s="87"/>
    </row>
    <row r="4599" spans="24:24" x14ac:dyDescent="0.25">
      <c r="X4599" s="87"/>
    </row>
    <row r="4600" spans="24:24" x14ac:dyDescent="0.25">
      <c r="X4600" s="87"/>
    </row>
    <row r="4601" spans="24:24" x14ac:dyDescent="0.25">
      <c r="X4601" s="87"/>
    </row>
    <row r="4602" spans="24:24" x14ac:dyDescent="0.25">
      <c r="X4602" s="87"/>
    </row>
    <row r="4603" spans="24:24" x14ac:dyDescent="0.25">
      <c r="X4603" s="87"/>
    </row>
    <row r="4604" spans="24:24" x14ac:dyDescent="0.25">
      <c r="X4604" s="87"/>
    </row>
    <row r="4605" spans="24:24" x14ac:dyDescent="0.25">
      <c r="X4605" s="87"/>
    </row>
    <row r="4606" spans="24:24" x14ac:dyDescent="0.25">
      <c r="X4606" s="87"/>
    </row>
    <row r="4607" spans="24:24" x14ac:dyDescent="0.25">
      <c r="X4607" s="87"/>
    </row>
    <row r="4608" spans="24:24" x14ac:dyDescent="0.25">
      <c r="X4608" s="87"/>
    </row>
    <row r="4609" spans="24:24" x14ac:dyDescent="0.25">
      <c r="X4609" s="87"/>
    </row>
    <row r="4610" spans="24:24" x14ac:dyDescent="0.25">
      <c r="X4610" s="87"/>
    </row>
    <row r="4611" spans="24:24" x14ac:dyDescent="0.25">
      <c r="X4611" s="87"/>
    </row>
    <row r="4612" spans="24:24" x14ac:dyDescent="0.25">
      <c r="X4612" s="87"/>
    </row>
    <row r="4613" spans="24:24" x14ac:dyDescent="0.25">
      <c r="X4613" s="87"/>
    </row>
    <row r="4614" spans="24:24" x14ac:dyDescent="0.25">
      <c r="X4614" s="87"/>
    </row>
    <row r="4615" spans="24:24" x14ac:dyDescent="0.25">
      <c r="X4615" s="87"/>
    </row>
    <row r="4616" spans="24:24" x14ac:dyDescent="0.25">
      <c r="X4616" s="87"/>
    </row>
    <row r="4617" spans="24:24" x14ac:dyDescent="0.25">
      <c r="X4617" s="87"/>
    </row>
    <row r="4618" spans="24:24" x14ac:dyDescent="0.25">
      <c r="X4618" s="87"/>
    </row>
    <row r="4619" spans="24:24" x14ac:dyDescent="0.25">
      <c r="X4619" s="87"/>
    </row>
    <row r="4620" spans="24:24" x14ac:dyDescent="0.25">
      <c r="X4620" s="87"/>
    </row>
    <row r="4621" spans="24:24" x14ac:dyDescent="0.25">
      <c r="X4621" s="87"/>
    </row>
    <row r="4622" spans="24:24" x14ac:dyDescent="0.25">
      <c r="X4622" s="87"/>
    </row>
    <row r="4623" spans="24:24" x14ac:dyDescent="0.25">
      <c r="X4623" s="87"/>
    </row>
    <row r="4624" spans="24:24" x14ac:dyDescent="0.25">
      <c r="X4624" s="87"/>
    </row>
    <row r="4625" spans="24:24" x14ac:dyDescent="0.25">
      <c r="X4625" s="87"/>
    </row>
    <row r="4626" spans="24:24" x14ac:dyDescent="0.25">
      <c r="X4626" s="87"/>
    </row>
    <row r="4627" spans="24:24" x14ac:dyDescent="0.25">
      <c r="X4627" s="87"/>
    </row>
    <row r="4628" spans="24:24" x14ac:dyDescent="0.25">
      <c r="X4628" s="87"/>
    </row>
    <row r="4629" spans="24:24" x14ac:dyDescent="0.25">
      <c r="X4629" s="87"/>
    </row>
    <row r="4630" spans="24:24" x14ac:dyDescent="0.25">
      <c r="X4630" s="87"/>
    </row>
    <row r="4631" spans="24:24" x14ac:dyDescent="0.25">
      <c r="X4631" s="87"/>
    </row>
    <row r="4632" spans="24:24" x14ac:dyDescent="0.25">
      <c r="X4632" s="87"/>
    </row>
    <row r="4633" spans="24:24" x14ac:dyDescent="0.25">
      <c r="X4633" s="87"/>
    </row>
    <row r="4634" spans="24:24" x14ac:dyDescent="0.25">
      <c r="X4634" s="87"/>
    </row>
    <row r="4635" spans="24:24" x14ac:dyDescent="0.25">
      <c r="X4635" s="87"/>
    </row>
    <row r="4636" spans="24:24" x14ac:dyDescent="0.25">
      <c r="X4636" s="87"/>
    </row>
    <row r="4637" spans="24:24" x14ac:dyDescent="0.25">
      <c r="X4637" s="87"/>
    </row>
    <row r="4638" spans="24:24" x14ac:dyDescent="0.25">
      <c r="X4638" s="87"/>
    </row>
    <row r="4639" spans="24:24" x14ac:dyDescent="0.25">
      <c r="X4639" s="87"/>
    </row>
    <row r="4640" spans="24:24" x14ac:dyDescent="0.25">
      <c r="X4640" s="87"/>
    </row>
    <row r="4641" spans="24:24" x14ac:dyDescent="0.25">
      <c r="X4641" s="87"/>
    </row>
    <row r="4642" spans="24:24" x14ac:dyDescent="0.25">
      <c r="X4642" s="87"/>
    </row>
    <row r="4643" spans="24:24" x14ac:dyDescent="0.25">
      <c r="X4643" s="87"/>
    </row>
    <row r="4644" spans="24:24" x14ac:dyDescent="0.25">
      <c r="X4644" s="87"/>
    </row>
    <row r="4645" spans="24:24" x14ac:dyDescent="0.25">
      <c r="X4645" s="87"/>
    </row>
    <row r="4646" spans="24:24" x14ac:dyDescent="0.25">
      <c r="X4646" s="87"/>
    </row>
    <row r="4647" spans="24:24" x14ac:dyDescent="0.25">
      <c r="X4647" s="87"/>
    </row>
    <row r="4648" spans="24:24" x14ac:dyDescent="0.25">
      <c r="X4648" s="87"/>
    </row>
    <row r="4649" spans="24:24" x14ac:dyDescent="0.25">
      <c r="X4649" s="87"/>
    </row>
    <row r="4650" spans="24:24" x14ac:dyDescent="0.25">
      <c r="X4650" s="87"/>
    </row>
    <row r="4651" spans="24:24" x14ac:dyDescent="0.25">
      <c r="X4651" s="87"/>
    </row>
    <row r="4652" spans="24:24" x14ac:dyDescent="0.25">
      <c r="X4652" s="87"/>
    </row>
    <row r="4653" spans="24:24" x14ac:dyDescent="0.25">
      <c r="X4653" s="87"/>
    </row>
    <row r="4654" spans="24:24" x14ac:dyDescent="0.25">
      <c r="X4654" s="87"/>
    </row>
    <row r="4655" spans="24:24" x14ac:dyDescent="0.25">
      <c r="X4655" s="87"/>
    </row>
    <row r="4656" spans="24:24" x14ac:dyDescent="0.25">
      <c r="X4656" s="87"/>
    </row>
    <row r="4657" spans="24:24" x14ac:dyDescent="0.25">
      <c r="X4657" s="87"/>
    </row>
    <row r="4658" spans="24:24" x14ac:dyDescent="0.25">
      <c r="X4658" s="87"/>
    </row>
    <row r="4659" spans="24:24" x14ac:dyDescent="0.25">
      <c r="X4659" s="87"/>
    </row>
    <row r="4660" spans="24:24" x14ac:dyDescent="0.25">
      <c r="X4660" s="87"/>
    </row>
    <row r="4661" spans="24:24" x14ac:dyDescent="0.25">
      <c r="X4661" s="87"/>
    </row>
    <row r="4662" spans="24:24" x14ac:dyDescent="0.25">
      <c r="X4662" s="87"/>
    </row>
    <row r="4663" spans="24:24" x14ac:dyDescent="0.25">
      <c r="X4663" s="87"/>
    </row>
    <row r="4664" spans="24:24" x14ac:dyDescent="0.25">
      <c r="X4664" s="87"/>
    </row>
    <row r="4665" spans="24:24" x14ac:dyDescent="0.25">
      <c r="X4665" s="87"/>
    </row>
    <row r="4666" spans="24:24" x14ac:dyDescent="0.25">
      <c r="X4666" s="87"/>
    </row>
    <row r="4667" spans="24:24" x14ac:dyDescent="0.25">
      <c r="X4667" s="87"/>
    </row>
    <row r="4668" spans="24:24" x14ac:dyDescent="0.25">
      <c r="X4668" s="87"/>
    </row>
    <row r="4669" spans="24:24" x14ac:dyDescent="0.25">
      <c r="X4669" s="87"/>
    </row>
    <row r="4670" spans="24:24" x14ac:dyDescent="0.25">
      <c r="X4670" s="87"/>
    </row>
    <row r="4671" spans="24:24" x14ac:dyDescent="0.25">
      <c r="X4671" s="87"/>
    </row>
    <row r="4672" spans="24:24" x14ac:dyDescent="0.25">
      <c r="X4672" s="87"/>
    </row>
    <row r="4673" spans="24:24" x14ac:dyDescent="0.25">
      <c r="X4673" s="87"/>
    </row>
    <row r="4674" spans="24:24" x14ac:dyDescent="0.25">
      <c r="X4674" s="87"/>
    </row>
    <row r="4675" spans="24:24" x14ac:dyDescent="0.25">
      <c r="X4675" s="87"/>
    </row>
    <row r="4676" spans="24:24" x14ac:dyDescent="0.25">
      <c r="X4676" s="87"/>
    </row>
    <row r="4677" spans="24:24" x14ac:dyDescent="0.25">
      <c r="X4677" s="87"/>
    </row>
    <row r="4678" spans="24:24" x14ac:dyDescent="0.25">
      <c r="X4678" s="87"/>
    </row>
    <row r="4679" spans="24:24" x14ac:dyDescent="0.25">
      <c r="X4679" s="87"/>
    </row>
    <row r="4680" spans="24:24" x14ac:dyDescent="0.25">
      <c r="X4680" s="87"/>
    </row>
    <row r="4681" spans="24:24" x14ac:dyDescent="0.25">
      <c r="X4681" s="87"/>
    </row>
    <row r="4682" spans="24:24" x14ac:dyDescent="0.25">
      <c r="X4682" s="87"/>
    </row>
    <row r="4683" spans="24:24" x14ac:dyDescent="0.25">
      <c r="X4683" s="87"/>
    </row>
    <row r="4684" spans="24:24" x14ac:dyDescent="0.25">
      <c r="X4684" s="87"/>
    </row>
    <row r="4685" spans="24:24" x14ac:dyDescent="0.25">
      <c r="X4685" s="87"/>
    </row>
    <row r="4686" spans="24:24" x14ac:dyDescent="0.25">
      <c r="X4686" s="87"/>
    </row>
    <row r="4687" spans="24:24" x14ac:dyDescent="0.25">
      <c r="X4687" s="87"/>
    </row>
    <row r="4688" spans="24:24" x14ac:dyDescent="0.25">
      <c r="X4688" s="87"/>
    </row>
    <row r="4689" spans="24:24" x14ac:dyDescent="0.25">
      <c r="X4689" s="87"/>
    </row>
    <row r="4690" spans="24:24" x14ac:dyDescent="0.25">
      <c r="X4690" s="87"/>
    </row>
    <row r="4691" spans="24:24" x14ac:dyDescent="0.25">
      <c r="X4691" s="87"/>
    </row>
    <row r="4692" spans="24:24" x14ac:dyDescent="0.25">
      <c r="X4692" s="87"/>
    </row>
    <row r="4693" spans="24:24" x14ac:dyDescent="0.25">
      <c r="X4693" s="87"/>
    </row>
    <row r="4694" spans="24:24" x14ac:dyDescent="0.25">
      <c r="X4694" s="87"/>
    </row>
    <row r="4695" spans="24:24" x14ac:dyDescent="0.25">
      <c r="X4695" s="87"/>
    </row>
    <row r="4696" spans="24:24" x14ac:dyDescent="0.25">
      <c r="X4696" s="87"/>
    </row>
    <row r="4697" spans="24:24" x14ac:dyDescent="0.25">
      <c r="X4697" s="87"/>
    </row>
    <row r="4698" spans="24:24" x14ac:dyDescent="0.25">
      <c r="X4698" s="87"/>
    </row>
    <row r="4699" spans="24:24" x14ac:dyDescent="0.25">
      <c r="X4699" s="87"/>
    </row>
    <row r="4700" spans="24:24" x14ac:dyDescent="0.25">
      <c r="X4700" s="87"/>
    </row>
    <row r="4701" spans="24:24" x14ac:dyDescent="0.25">
      <c r="X4701" s="87"/>
    </row>
    <row r="4702" spans="24:24" x14ac:dyDescent="0.25">
      <c r="X4702" s="87"/>
    </row>
    <row r="4703" spans="24:24" x14ac:dyDescent="0.25">
      <c r="X4703" s="87"/>
    </row>
    <row r="4704" spans="24:24" x14ac:dyDescent="0.25">
      <c r="X4704" s="87"/>
    </row>
    <row r="4705" spans="24:24" x14ac:dyDescent="0.25">
      <c r="X4705" s="87"/>
    </row>
    <row r="4706" spans="24:24" x14ac:dyDescent="0.25">
      <c r="X4706" s="87"/>
    </row>
    <row r="4707" spans="24:24" x14ac:dyDescent="0.25">
      <c r="X4707" s="87"/>
    </row>
    <row r="4708" spans="24:24" x14ac:dyDescent="0.25">
      <c r="X4708" s="87"/>
    </row>
    <row r="4709" spans="24:24" x14ac:dyDescent="0.25">
      <c r="X4709" s="87"/>
    </row>
    <row r="4710" spans="24:24" x14ac:dyDescent="0.25">
      <c r="X4710" s="87"/>
    </row>
    <row r="4711" spans="24:24" x14ac:dyDescent="0.25">
      <c r="X4711" s="87"/>
    </row>
    <row r="4712" spans="24:24" x14ac:dyDescent="0.25">
      <c r="X4712" s="87"/>
    </row>
    <row r="4713" spans="24:24" x14ac:dyDescent="0.25">
      <c r="X4713" s="87"/>
    </row>
    <row r="4714" spans="24:24" x14ac:dyDescent="0.25">
      <c r="X4714" s="87"/>
    </row>
    <row r="4715" spans="24:24" x14ac:dyDescent="0.25">
      <c r="X4715" s="87"/>
    </row>
    <row r="4716" spans="24:24" x14ac:dyDescent="0.25">
      <c r="X4716" s="87"/>
    </row>
    <row r="4717" spans="24:24" x14ac:dyDescent="0.25">
      <c r="X4717" s="87"/>
    </row>
    <row r="4718" spans="24:24" x14ac:dyDescent="0.25">
      <c r="X4718" s="87"/>
    </row>
    <row r="4719" spans="24:24" x14ac:dyDescent="0.25">
      <c r="X4719" s="87"/>
    </row>
    <row r="4720" spans="24:24" x14ac:dyDescent="0.25">
      <c r="X4720" s="87"/>
    </row>
    <row r="4721" spans="24:24" x14ac:dyDescent="0.25">
      <c r="X4721" s="87"/>
    </row>
    <row r="4722" spans="24:24" x14ac:dyDescent="0.25">
      <c r="X4722" s="87"/>
    </row>
    <row r="4723" spans="24:24" x14ac:dyDescent="0.25">
      <c r="X4723" s="87"/>
    </row>
    <row r="4724" spans="24:24" x14ac:dyDescent="0.25">
      <c r="X4724" s="87"/>
    </row>
    <row r="4725" spans="24:24" x14ac:dyDescent="0.25">
      <c r="X4725" s="87"/>
    </row>
    <row r="4726" spans="24:24" x14ac:dyDescent="0.25">
      <c r="X4726" s="87"/>
    </row>
    <row r="4727" spans="24:24" x14ac:dyDescent="0.25">
      <c r="X4727" s="87"/>
    </row>
    <row r="4728" spans="24:24" x14ac:dyDescent="0.25">
      <c r="X4728" s="87"/>
    </row>
    <row r="4729" spans="24:24" x14ac:dyDescent="0.25">
      <c r="X4729" s="87"/>
    </row>
    <row r="4730" spans="24:24" x14ac:dyDescent="0.25">
      <c r="X4730" s="87"/>
    </row>
    <row r="4731" spans="24:24" x14ac:dyDescent="0.25">
      <c r="X4731" s="87"/>
    </row>
    <row r="4732" spans="24:24" x14ac:dyDescent="0.25">
      <c r="X4732" s="87"/>
    </row>
    <row r="4733" spans="24:24" x14ac:dyDescent="0.25">
      <c r="X4733" s="87"/>
    </row>
    <row r="4734" spans="24:24" x14ac:dyDescent="0.25">
      <c r="X4734" s="87"/>
    </row>
    <row r="4735" spans="24:24" x14ac:dyDescent="0.25">
      <c r="X4735" s="87"/>
    </row>
    <row r="4736" spans="24:24" x14ac:dyDescent="0.25">
      <c r="X4736" s="87"/>
    </row>
    <row r="4737" spans="24:24" x14ac:dyDescent="0.25">
      <c r="X4737" s="87"/>
    </row>
    <row r="4738" spans="24:24" x14ac:dyDescent="0.25">
      <c r="X4738" s="87"/>
    </row>
    <row r="4739" spans="24:24" x14ac:dyDescent="0.25">
      <c r="X4739" s="87"/>
    </row>
    <row r="4740" spans="24:24" x14ac:dyDescent="0.25">
      <c r="X4740" s="87"/>
    </row>
    <row r="4741" spans="24:24" x14ac:dyDescent="0.25">
      <c r="X4741" s="87"/>
    </row>
    <row r="4742" spans="24:24" x14ac:dyDescent="0.25">
      <c r="X4742" s="87"/>
    </row>
    <row r="4743" spans="24:24" x14ac:dyDescent="0.25">
      <c r="X4743" s="87"/>
    </row>
    <row r="4744" spans="24:24" x14ac:dyDescent="0.25">
      <c r="X4744" s="87"/>
    </row>
    <row r="4745" spans="24:24" x14ac:dyDescent="0.25">
      <c r="X4745" s="87"/>
    </row>
    <row r="4746" spans="24:24" x14ac:dyDescent="0.25">
      <c r="X4746" s="87"/>
    </row>
    <row r="4747" spans="24:24" x14ac:dyDescent="0.25">
      <c r="X4747" s="87"/>
    </row>
    <row r="4748" spans="24:24" x14ac:dyDescent="0.25">
      <c r="X4748" s="87"/>
    </row>
    <row r="4749" spans="24:24" x14ac:dyDescent="0.25">
      <c r="X4749" s="87"/>
    </row>
    <row r="4750" spans="24:24" x14ac:dyDescent="0.25">
      <c r="X4750" s="87"/>
    </row>
    <row r="4751" spans="24:24" x14ac:dyDescent="0.25">
      <c r="X4751" s="87"/>
    </row>
    <row r="4752" spans="24:24" x14ac:dyDescent="0.25">
      <c r="X4752" s="87"/>
    </row>
    <row r="4753" spans="24:24" x14ac:dyDescent="0.25">
      <c r="X4753" s="87"/>
    </row>
    <row r="4754" spans="24:24" x14ac:dyDescent="0.25">
      <c r="X4754" s="87"/>
    </row>
    <row r="4755" spans="24:24" x14ac:dyDescent="0.25">
      <c r="X4755" s="87"/>
    </row>
    <row r="4756" spans="24:24" x14ac:dyDescent="0.25">
      <c r="X4756" s="87"/>
    </row>
    <row r="4757" spans="24:24" x14ac:dyDescent="0.25">
      <c r="X4757" s="87"/>
    </row>
    <row r="4758" spans="24:24" x14ac:dyDescent="0.25">
      <c r="X4758" s="87"/>
    </row>
    <row r="4759" spans="24:24" x14ac:dyDescent="0.25">
      <c r="X4759" s="87"/>
    </row>
    <row r="4760" spans="24:24" x14ac:dyDescent="0.25">
      <c r="X4760" s="87"/>
    </row>
    <row r="4761" spans="24:24" x14ac:dyDescent="0.25">
      <c r="X4761" s="87"/>
    </row>
    <row r="4762" spans="24:24" x14ac:dyDescent="0.25">
      <c r="X4762" s="87"/>
    </row>
    <row r="4763" spans="24:24" x14ac:dyDescent="0.25">
      <c r="X4763" s="87"/>
    </row>
    <row r="4764" spans="24:24" x14ac:dyDescent="0.25">
      <c r="X4764" s="87"/>
    </row>
    <row r="4765" spans="24:24" x14ac:dyDescent="0.25">
      <c r="X4765" s="87"/>
    </row>
    <row r="4766" spans="24:24" x14ac:dyDescent="0.25">
      <c r="X4766" s="87"/>
    </row>
    <row r="4767" spans="24:24" x14ac:dyDescent="0.25">
      <c r="X4767" s="87"/>
    </row>
    <row r="4768" spans="24:24" x14ac:dyDescent="0.25">
      <c r="X4768" s="87"/>
    </row>
    <row r="4769" spans="24:24" x14ac:dyDescent="0.25">
      <c r="X4769" s="87"/>
    </row>
    <row r="4770" spans="24:24" x14ac:dyDescent="0.25">
      <c r="X4770" s="87"/>
    </row>
    <row r="4771" spans="24:24" x14ac:dyDescent="0.25">
      <c r="X4771" s="87"/>
    </row>
    <row r="4772" spans="24:24" x14ac:dyDescent="0.25">
      <c r="X4772" s="87"/>
    </row>
    <row r="4773" spans="24:24" x14ac:dyDescent="0.25">
      <c r="X4773" s="87"/>
    </row>
    <row r="4774" spans="24:24" x14ac:dyDescent="0.25">
      <c r="X4774" s="87"/>
    </row>
    <row r="4775" spans="24:24" x14ac:dyDescent="0.25">
      <c r="X4775" s="87"/>
    </row>
    <row r="4776" spans="24:24" x14ac:dyDescent="0.25">
      <c r="X4776" s="87"/>
    </row>
    <row r="4777" spans="24:24" x14ac:dyDescent="0.25">
      <c r="X4777" s="87"/>
    </row>
    <row r="4778" spans="24:24" x14ac:dyDescent="0.25">
      <c r="X4778" s="87"/>
    </row>
    <row r="4779" spans="24:24" x14ac:dyDescent="0.25">
      <c r="X4779" s="87"/>
    </row>
    <row r="4780" spans="24:24" x14ac:dyDescent="0.25">
      <c r="X4780" s="87"/>
    </row>
    <row r="4781" spans="24:24" x14ac:dyDescent="0.25">
      <c r="X4781" s="87"/>
    </row>
    <row r="4782" spans="24:24" x14ac:dyDescent="0.25">
      <c r="X4782" s="87"/>
    </row>
    <row r="4783" spans="24:24" x14ac:dyDescent="0.25">
      <c r="X4783" s="87"/>
    </row>
    <row r="4784" spans="24:24" x14ac:dyDescent="0.25">
      <c r="X4784" s="87"/>
    </row>
    <row r="4785" spans="24:24" x14ac:dyDescent="0.25">
      <c r="X4785" s="87"/>
    </row>
    <row r="4786" spans="24:24" x14ac:dyDescent="0.25">
      <c r="X4786" s="87"/>
    </row>
    <row r="4787" spans="24:24" x14ac:dyDescent="0.25">
      <c r="X4787" s="87"/>
    </row>
    <row r="4788" spans="24:24" x14ac:dyDescent="0.25">
      <c r="X4788" s="87"/>
    </row>
    <row r="4789" spans="24:24" x14ac:dyDescent="0.25">
      <c r="X4789" s="87"/>
    </row>
    <row r="4790" spans="24:24" x14ac:dyDescent="0.25">
      <c r="X4790" s="87"/>
    </row>
    <row r="4791" spans="24:24" x14ac:dyDescent="0.25">
      <c r="X4791" s="87"/>
    </row>
    <row r="4792" spans="24:24" x14ac:dyDescent="0.25">
      <c r="X4792" s="87"/>
    </row>
    <row r="4793" spans="24:24" x14ac:dyDescent="0.25">
      <c r="X4793" s="87"/>
    </row>
    <row r="4794" spans="24:24" x14ac:dyDescent="0.25">
      <c r="X4794" s="87"/>
    </row>
    <row r="4795" spans="24:24" x14ac:dyDescent="0.25">
      <c r="X4795" s="87"/>
    </row>
    <row r="4796" spans="24:24" x14ac:dyDescent="0.25">
      <c r="X4796" s="87"/>
    </row>
    <row r="4797" spans="24:24" x14ac:dyDescent="0.25">
      <c r="X4797" s="87"/>
    </row>
    <row r="4798" spans="24:24" x14ac:dyDescent="0.25">
      <c r="X4798" s="87"/>
    </row>
    <row r="4799" spans="24:24" x14ac:dyDescent="0.25">
      <c r="X4799" s="87"/>
    </row>
    <row r="4800" spans="24:24" x14ac:dyDescent="0.25">
      <c r="X4800" s="87"/>
    </row>
    <row r="4801" spans="24:24" x14ac:dyDescent="0.25">
      <c r="X4801" s="87"/>
    </row>
    <row r="4802" spans="24:24" x14ac:dyDescent="0.25">
      <c r="X4802" s="87"/>
    </row>
    <row r="4803" spans="24:24" x14ac:dyDescent="0.25">
      <c r="X4803" s="87"/>
    </row>
    <row r="4804" spans="24:24" x14ac:dyDescent="0.25">
      <c r="X4804" s="87"/>
    </row>
    <row r="4805" spans="24:24" x14ac:dyDescent="0.25">
      <c r="X4805" s="87"/>
    </row>
    <row r="4806" spans="24:24" x14ac:dyDescent="0.25">
      <c r="X4806" s="87"/>
    </row>
    <row r="4807" spans="24:24" x14ac:dyDescent="0.25">
      <c r="X4807" s="87"/>
    </row>
    <row r="4808" spans="24:24" x14ac:dyDescent="0.25">
      <c r="X4808" s="87"/>
    </row>
    <row r="4809" spans="24:24" x14ac:dyDescent="0.25">
      <c r="X4809" s="87"/>
    </row>
    <row r="4810" spans="24:24" x14ac:dyDescent="0.25">
      <c r="X4810" s="87"/>
    </row>
    <row r="4811" spans="24:24" x14ac:dyDescent="0.25">
      <c r="X4811" s="87"/>
    </row>
    <row r="4812" spans="24:24" x14ac:dyDescent="0.25">
      <c r="X4812" s="87"/>
    </row>
    <row r="4813" spans="24:24" x14ac:dyDescent="0.25">
      <c r="X4813" s="87"/>
    </row>
    <row r="4814" spans="24:24" x14ac:dyDescent="0.25">
      <c r="X4814" s="87"/>
    </row>
    <row r="4815" spans="24:24" x14ac:dyDescent="0.25">
      <c r="X4815" s="87"/>
    </row>
    <row r="4816" spans="24:24" x14ac:dyDescent="0.25">
      <c r="X4816" s="87"/>
    </row>
    <row r="4817" spans="24:24" x14ac:dyDescent="0.25">
      <c r="X4817" s="87"/>
    </row>
    <row r="4818" spans="24:24" x14ac:dyDescent="0.25">
      <c r="X4818" s="87"/>
    </row>
    <row r="4819" spans="24:24" x14ac:dyDescent="0.25">
      <c r="X4819" s="87"/>
    </row>
    <row r="4820" spans="24:24" x14ac:dyDescent="0.25">
      <c r="X4820" s="87"/>
    </row>
    <row r="4821" spans="24:24" x14ac:dyDescent="0.25">
      <c r="X4821" s="87"/>
    </row>
    <row r="4822" spans="24:24" x14ac:dyDescent="0.25">
      <c r="X4822" s="87"/>
    </row>
    <row r="4823" spans="24:24" x14ac:dyDescent="0.25">
      <c r="X4823" s="87"/>
    </row>
    <row r="4824" spans="24:24" x14ac:dyDescent="0.25">
      <c r="X4824" s="87"/>
    </row>
    <row r="4825" spans="24:24" x14ac:dyDescent="0.25">
      <c r="X4825" s="87"/>
    </row>
    <row r="4826" spans="24:24" x14ac:dyDescent="0.25">
      <c r="X4826" s="87"/>
    </row>
    <row r="4827" spans="24:24" x14ac:dyDescent="0.25">
      <c r="X4827" s="87"/>
    </row>
    <row r="4828" spans="24:24" x14ac:dyDescent="0.25">
      <c r="X4828" s="87"/>
    </row>
    <row r="4829" spans="24:24" x14ac:dyDescent="0.25">
      <c r="X4829" s="87"/>
    </row>
    <row r="4830" spans="24:24" x14ac:dyDescent="0.25">
      <c r="X4830" s="87"/>
    </row>
    <row r="4831" spans="24:24" x14ac:dyDescent="0.25">
      <c r="X4831" s="87"/>
    </row>
    <row r="4832" spans="24:24" x14ac:dyDescent="0.25">
      <c r="X4832" s="87"/>
    </row>
    <row r="4833" spans="24:24" x14ac:dyDescent="0.25">
      <c r="X4833" s="87"/>
    </row>
    <row r="4834" spans="24:24" x14ac:dyDescent="0.25">
      <c r="X4834" s="87"/>
    </row>
    <row r="4835" spans="24:24" x14ac:dyDescent="0.25">
      <c r="X4835" s="87"/>
    </row>
    <row r="4836" spans="24:24" x14ac:dyDescent="0.25">
      <c r="X4836" s="87"/>
    </row>
    <row r="4837" spans="24:24" x14ac:dyDescent="0.25">
      <c r="X4837" s="87"/>
    </row>
    <row r="4838" spans="24:24" x14ac:dyDescent="0.25">
      <c r="X4838" s="87"/>
    </row>
    <row r="4839" spans="24:24" x14ac:dyDescent="0.25">
      <c r="X4839" s="87"/>
    </row>
    <row r="4840" spans="24:24" x14ac:dyDescent="0.25">
      <c r="X4840" s="87"/>
    </row>
    <row r="4841" spans="24:24" x14ac:dyDescent="0.25">
      <c r="X4841" s="87"/>
    </row>
    <row r="4842" spans="24:24" x14ac:dyDescent="0.25">
      <c r="X4842" s="87"/>
    </row>
    <row r="4843" spans="24:24" x14ac:dyDescent="0.25">
      <c r="X4843" s="87"/>
    </row>
    <row r="4844" spans="24:24" x14ac:dyDescent="0.25">
      <c r="X4844" s="87"/>
    </row>
    <row r="4845" spans="24:24" x14ac:dyDescent="0.25">
      <c r="X4845" s="87"/>
    </row>
    <row r="4846" spans="24:24" x14ac:dyDescent="0.25">
      <c r="X4846" s="87"/>
    </row>
    <row r="4847" spans="24:24" x14ac:dyDescent="0.25">
      <c r="X4847" s="87"/>
    </row>
    <row r="4848" spans="24:24" x14ac:dyDescent="0.25">
      <c r="X4848" s="87"/>
    </row>
    <row r="4849" spans="24:24" x14ac:dyDescent="0.25">
      <c r="X4849" s="87"/>
    </row>
    <row r="4850" spans="24:24" x14ac:dyDescent="0.25">
      <c r="X4850" s="87"/>
    </row>
    <row r="4851" spans="24:24" x14ac:dyDescent="0.25">
      <c r="X4851" s="87"/>
    </row>
    <row r="4852" spans="24:24" x14ac:dyDescent="0.25">
      <c r="X4852" s="87"/>
    </row>
    <row r="4853" spans="24:24" x14ac:dyDescent="0.25">
      <c r="X4853" s="87"/>
    </row>
    <row r="4854" spans="24:24" x14ac:dyDescent="0.25">
      <c r="X4854" s="87"/>
    </row>
    <row r="4855" spans="24:24" x14ac:dyDescent="0.25">
      <c r="X4855" s="87"/>
    </row>
    <row r="4856" spans="24:24" x14ac:dyDescent="0.25">
      <c r="X4856" s="87"/>
    </row>
    <row r="4857" spans="24:24" x14ac:dyDescent="0.25">
      <c r="X4857" s="87"/>
    </row>
    <row r="4858" spans="24:24" x14ac:dyDescent="0.25">
      <c r="X4858" s="87"/>
    </row>
    <row r="4859" spans="24:24" x14ac:dyDescent="0.25">
      <c r="X4859" s="87"/>
    </row>
    <row r="4860" spans="24:24" x14ac:dyDescent="0.25">
      <c r="X4860" s="87"/>
    </row>
    <row r="4861" spans="24:24" x14ac:dyDescent="0.25">
      <c r="X4861" s="87"/>
    </row>
    <row r="4862" spans="24:24" x14ac:dyDescent="0.25">
      <c r="X4862" s="87"/>
    </row>
    <row r="4863" spans="24:24" x14ac:dyDescent="0.25">
      <c r="X4863" s="87"/>
    </row>
    <row r="4864" spans="24:24" x14ac:dyDescent="0.25">
      <c r="X4864" s="87"/>
    </row>
    <row r="4865" spans="24:24" x14ac:dyDescent="0.25">
      <c r="X4865" s="87"/>
    </row>
    <row r="4866" spans="24:24" x14ac:dyDescent="0.25">
      <c r="X4866" s="87"/>
    </row>
    <row r="4867" spans="24:24" x14ac:dyDescent="0.25">
      <c r="X4867" s="87"/>
    </row>
    <row r="4868" spans="24:24" x14ac:dyDescent="0.25">
      <c r="X4868" s="87"/>
    </row>
    <row r="4869" spans="24:24" x14ac:dyDescent="0.25">
      <c r="X4869" s="87"/>
    </row>
    <row r="4870" spans="24:24" x14ac:dyDescent="0.25">
      <c r="X4870" s="87"/>
    </row>
    <row r="4871" spans="24:24" x14ac:dyDescent="0.25">
      <c r="X4871" s="87"/>
    </row>
    <row r="4872" spans="24:24" x14ac:dyDescent="0.25">
      <c r="X4872" s="87"/>
    </row>
    <row r="4873" spans="24:24" x14ac:dyDescent="0.25">
      <c r="X4873" s="87"/>
    </row>
    <row r="4874" spans="24:24" x14ac:dyDescent="0.25">
      <c r="X4874" s="87"/>
    </row>
    <row r="4875" spans="24:24" x14ac:dyDescent="0.25">
      <c r="X4875" s="87"/>
    </row>
    <row r="4876" spans="24:24" x14ac:dyDescent="0.25">
      <c r="X4876" s="87"/>
    </row>
    <row r="4877" spans="24:24" x14ac:dyDescent="0.25">
      <c r="X4877" s="87"/>
    </row>
    <row r="4878" spans="24:24" x14ac:dyDescent="0.25">
      <c r="X4878" s="87"/>
    </row>
    <row r="4879" spans="24:24" x14ac:dyDescent="0.25">
      <c r="X4879" s="87"/>
    </row>
    <row r="4880" spans="24:24" x14ac:dyDescent="0.25">
      <c r="X4880" s="87"/>
    </row>
    <row r="4881" spans="24:24" x14ac:dyDescent="0.25">
      <c r="X4881" s="87"/>
    </row>
    <row r="4882" spans="24:24" x14ac:dyDescent="0.25">
      <c r="X4882" s="87"/>
    </row>
    <row r="4883" spans="24:24" x14ac:dyDescent="0.25">
      <c r="X4883" s="87"/>
    </row>
    <row r="4884" spans="24:24" x14ac:dyDescent="0.25">
      <c r="X4884" s="87"/>
    </row>
    <row r="4885" spans="24:24" x14ac:dyDescent="0.25">
      <c r="X4885" s="87"/>
    </row>
    <row r="4886" spans="24:24" x14ac:dyDescent="0.25">
      <c r="X4886" s="87"/>
    </row>
    <row r="4887" spans="24:24" x14ac:dyDescent="0.25">
      <c r="X4887" s="87"/>
    </row>
    <row r="4888" spans="24:24" x14ac:dyDescent="0.25">
      <c r="X4888" s="87"/>
    </row>
    <row r="4889" spans="24:24" x14ac:dyDescent="0.25">
      <c r="X4889" s="87"/>
    </row>
    <row r="4890" spans="24:24" x14ac:dyDescent="0.25">
      <c r="X4890" s="87"/>
    </row>
    <row r="4891" spans="24:24" x14ac:dyDescent="0.25">
      <c r="X4891" s="87"/>
    </row>
    <row r="4892" spans="24:24" x14ac:dyDescent="0.25">
      <c r="X4892" s="87"/>
    </row>
    <row r="4893" spans="24:24" x14ac:dyDescent="0.25">
      <c r="X4893" s="87"/>
    </row>
    <row r="4894" spans="24:24" x14ac:dyDescent="0.25">
      <c r="X4894" s="87"/>
    </row>
    <row r="4895" spans="24:24" x14ac:dyDescent="0.25">
      <c r="X4895" s="87"/>
    </row>
    <row r="4896" spans="24:24" x14ac:dyDescent="0.25">
      <c r="X4896" s="87"/>
    </row>
    <row r="4897" spans="24:24" x14ac:dyDescent="0.25">
      <c r="X4897" s="87"/>
    </row>
    <row r="4898" spans="24:24" x14ac:dyDescent="0.25">
      <c r="X4898" s="87"/>
    </row>
    <row r="4899" spans="24:24" x14ac:dyDescent="0.25">
      <c r="X4899" s="87"/>
    </row>
    <row r="4900" spans="24:24" x14ac:dyDescent="0.25">
      <c r="X4900" s="87"/>
    </row>
    <row r="4901" spans="24:24" x14ac:dyDescent="0.25">
      <c r="X4901" s="87"/>
    </row>
    <row r="4902" spans="24:24" x14ac:dyDescent="0.25">
      <c r="X4902" s="87"/>
    </row>
    <row r="4903" spans="24:24" x14ac:dyDescent="0.25">
      <c r="X4903" s="87"/>
    </row>
    <row r="4904" spans="24:24" x14ac:dyDescent="0.25">
      <c r="X4904" s="87"/>
    </row>
    <row r="4905" spans="24:24" x14ac:dyDescent="0.25">
      <c r="X4905" s="87"/>
    </row>
    <row r="4906" spans="24:24" x14ac:dyDescent="0.25">
      <c r="X4906" s="87"/>
    </row>
    <row r="4907" spans="24:24" x14ac:dyDescent="0.25">
      <c r="X4907" s="87"/>
    </row>
    <row r="4908" spans="24:24" x14ac:dyDescent="0.25">
      <c r="X4908" s="87"/>
    </row>
    <row r="4909" spans="24:24" x14ac:dyDescent="0.25">
      <c r="X4909" s="87"/>
    </row>
    <row r="4910" spans="24:24" x14ac:dyDescent="0.25">
      <c r="X4910" s="87"/>
    </row>
    <row r="4911" spans="24:24" x14ac:dyDescent="0.25">
      <c r="X4911" s="87"/>
    </row>
    <row r="4912" spans="24:24" x14ac:dyDescent="0.25">
      <c r="X4912" s="87"/>
    </row>
    <row r="4913" spans="24:24" x14ac:dyDescent="0.25">
      <c r="X4913" s="87"/>
    </row>
    <row r="4914" spans="24:24" x14ac:dyDescent="0.25">
      <c r="X4914" s="87"/>
    </row>
    <row r="4915" spans="24:24" x14ac:dyDescent="0.25">
      <c r="X4915" s="87"/>
    </row>
    <row r="4916" spans="24:24" x14ac:dyDescent="0.25">
      <c r="X4916" s="87"/>
    </row>
    <row r="4917" spans="24:24" x14ac:dyDescent="0.25">
      <c r="X4917" s="87"/>
    </row>
    <row r="4918" spans="24:24" x14ac:dyDescent="0.25">
      <c r="X4918" s="87"/>
    </row>
    <row r="4919" spans="24:24" x14ac:dyDescent="0.25">
      <c r="X4919" s="87"/>
    </row>
    <row r="4920" spans="24:24" x14ac:dyDescent="0.25">
      <c r="X4920" s="87"/>
    </row>
    <row r="4921" spans="24:24" x14ac:dyDescent="0.25">
      <c r="X4921" s="87"/>
    </row>
    <row r="4922" spans="24:24" x14ac:dyDescent="0.25">
      <c r="X4922" s="87"/>
    </row>
    <row r="4923" spans="24:24" x14ac:dyDescent="0.25">
      <c r="X4923" s="87"/>
    </row>
    <row r="4924" spans="24:24" x14ac:dyDescent="0.25">
      <c r="X4924" s="87"/>
    </row>
    <row r="4925" spans="24:24" x14ac:dyDescent="0.25">
      <c r="X4925" s="87"/>
    </row>
    <row r="4926" spans="24:24" x14ac:dyDescent="0.25">
      <c r="X4926" s="87"/>
    </row>
    <row r="4927" spans="24:24" x14ac:dyDescent="0.25">
      <c r="X4927" s="87"/>
    </row>
    <row r="4928" spans="24:24" x14ac:dyDescent="0.25">
      <c r="X4928" s="87"/>
    </row>
    <row r="4929" spans="24:24" x14ac:dyDescent="0.25">
      <c r="X4929" s="87"/>
    </row>
    <row r="4930" spans="24:24" x14ac:dyDescent="0.25">
      <c r="X4930" s="87"/>
    </row>
    <row r="4931" spans="24:24" x14ac:dyDescent="0.25">
      <c r="X4931" s="87"/>
    </row>
    <row r="4932" spans="24:24" x14ac:dyDescent="0.25">
      <c r="X4932" s="87"/>
    </row>
    <row r="4933" spans="24:24" x14ac:dyDescent="0.25">
      <c r="X4933" s="87"/>
    </row>
    <row r="4934" spans="24:24" x14ac:dyDescent="0.25">
      <c r="X4934" s="87"/>
    </row>
    <row r="4935" spans="24:24" x14ac:dyDescent="0.25">
      <c r="X4935" s="87"/>
    </row>
    <row r="4936" spans="24:24" x14ac:dyDescent="0.25">
      <c r="X4936" s="87"/>
    </row>
    <row r="4937" spans="24:24" x14ac:dyDescent="0.25">
      <c r="X4937" s="87"/>
    </row>
    <row r="4938" spans="24:24" x14ac:dyDescent="0.25">
      <c r="X4938" s="87"/>
    </row>
    <row r="4939" spans="24:24" x14ac:dyDescent="0.25">
      <c r="X4939" s="87"/>
    </row>
    <row r="4940" spans="24:24" x14ac:dyDescent="0.25">
      <c r="X4940" s="87"/>
    </row>
    <row r="4941" spans="24:24" x14ac:dyDescent="0.25">
      <c r="X4941" s="87"/>
    </row>
    <row r="4942" spans="24:24" x14ac:dyDescent="0.25">
      <c r="X4942" s="87"/>
    </row>
    <row r="4943" spans="24:24" x14ac:dyDescent="0.25">
      <c r="X4943" s="87"/>
    </row>
    <row r="4944" spans="24:24" x14ac:dyDescent="0.25">
      <c r="X4944" s="87"/>
    </row>
    <row r="4945" spans="24:24" x14ac:dyDescent="0.25">
      <c r="X4945" s="87"/>
    </row>
    <row r="4946" spans="24:24" x14ac:dyDescent="0.25">
      <c r="X4946" s="87"/>
    </row>
    <row r="4947" spans="24:24" x14ac:dyDescent="0.25">
      <c r="X4947" s="87"/>
    </row>
    <row r="4948" spans="24:24" x14ac:dyDescent="0.25">
      <c r="X4948" s="87"/>
    </row>
    <row r="4949" spans="24:24" x14ac:dyDescent="0.25">
      <c r="X4949" s="87"/>
    </row>
    <row r="4950" spans="24:24" x14ac:dyDescent="0.25">
      <c r="X4950" s="87"/>
    </row>
    <row r="4951" spans="24:24" x14ac:dyDescent="0.25">
      <c r="X4951" s="87"/>
    </row>
    <row r="4952" spans="24:24" x14ac:dyDescent="0.25">
      <c r="X4952" s="87"/>
    </row>
    <row r="4953" spans="24:24" x14ac:dyDescent="0.25">
      <c r="X4953" s="87"/>
    </row>
    <row r="4954" spans="24:24" x14ac:dyDescent="0.25">
      <c r="X4954" s="87"/>
    </row>
    <row r="4955" spans="24:24" x14ac:dyDescent="0.25">
      <c r="X4955" s="87"/>
    </row>
    <row r="4956" spans="24:24" x14ac:dyDescent="0.25">
      <c r="X4956" s="87"/>
    </row>
    <row r="4957" spans="24:24" x14ac:dyDescent="0.25">
      <c r="X4957" s="87"/>
    </row>
    <row r="4958" spans="24:24" x14ac:dyDescent="0.25">
      <c r="X4958" s="87"/>
    </row>
    <row r="4959" spans="24:24" x14ac:dyDescent="0.25">
      <c r="X4959" s="87"/>
    </row>
    <row r="4960" spans="24:24" x14ac:dyDescent="0.25">
      <c r="X4960" s="87"/>
    </row>
    <row r="4961" spans="24:24" x14ac:dyDescent="0.25">
      <c r="X4961" s="87"/>
    </row>
    <row r="4962" spans="24:24" x14ac:dyDescent="0.25">
      <c r="X4962" s="87"/>
    </row>
    <row r="4963" spans="24:24" x14ac:dyDescent="0.25">
      <c r="X4963" s="87"/>
    </row>
    <row r="4964" spans="24:24" x14ac:dyDescent="0.25">
      <c r="X4964" s="87"/>
    </row>
    <row r="4965" spans="24:24" x14ac:dyDescent="0.25">
      <c r="X4965" s="87"/>
    </row>
    <row r="4966" spans="24:24" x14ac:dyDescent="0.25">
      <c r="X4966" s="87"/>
    </row>
    <row r="4967" spans="24:24" x14ac:dyDescent="0.25">
      <c r="X4967" s="87"/>
    </row>
    <row r="4968" spans="24:24" x14ac:dyDescent="0.25">
      <c r="X4968" s="87"/>
    </row>
    <row r="4969" spans="24:24" x14ac:dyDescent="0.25">
      <c r="X4969" s="87"/>
    </row>
    <row r="4970" spans="24:24" x14ac:dyDescent="0.25">
      <c r="X4970" s="87"/>
    </row>
    <row r="4971" spans="24:24" x14ac:dyDescent="0.25">
      <c r="X4971" s="87"/>
    </row>
    <row r="4972" spans="24:24" x14ac:dyDescent="0.25">
      <c r="X4972" s="87"/>
    </row>
    <row r="4973" spans="24:24" x14ac:dyDescent="0.25">
      <c r="X4973" s="87"/>
    </row>
    <row r="4974" spans="24:24" x14ac:dyDescent="0.25">
      <c r="X4974" s="87"/>
    </row>
    <row r="4975" spans="24:24" x14ac:dyDescent="0.25">
      <c r="X4975" s="87"/>
    </row>
    <row r="4976" spans="24:24" x14ac:dyDescent="0.25">
      <c r="X4976" s="87"/>
    </row>
    <row r="4977" spans="24:24" x14ac:dyDescent="0.25">
      <c r="X4977" s="87"/>
    </row>
    <row r="4978" spans="24:24" x14ac:dyDescent="0.25">
      <c r="X4978" s="87"/>
    </row>
    <row r="4979" spans="24:24" x14ac:dyDescent="0.25">
      <c r="X4979" s="87"/>
    </row>
    <row r="4980" spans="24:24" x14ac:dyDescent="0.25">
      <c r="X4980" s="87"/>
    </row>
    <row r="4981" spans="24:24" x14ac:dyDescent="0.25">
      <c r="X4981" s="87"/>
    </row>
    <row r="4982" spans="24:24" x14ac:dyDescent="0.25">
      <c r="X4982" s="87"/>
    </row>
    <row r="4983" spans="24:24" x14ac:dyDescent="0.25">
      <c r="X4983" s="87"/>
    </row>
    <row r="4984" spans="24:24" x14ac:dyDescent="0.25">
      <c r="X4984" s="87"/>
    </row>
    <row r="4985" spans="24:24" x14ac:dyDescent="0.25">
      <c r="X4985" s="87"/>
    </row>
    <row r="4986" spans="24:24" x14ac:dyDescent="0.25">
      <c r="X4986" s="87"/>
    </row>
    <row r="4987" spans="24:24" x14ac:dyDescent="0.25">
      <c r="X4987" s="87"/>
    </row>
    <row r="4988" spans="24:24" x14ac:dyDescent="0.25">
      <c r="X4988" s="87"/>
    </row>
    <row r="4989" spans="24:24" x14ac:dyDescent="0.25">
      <c r="X4989" s="87"/>
    </row>
    <row r="4990" spans="24:24" x14ac:dyDescent="0.25">
      <c r="X4990" s="87"/>
    </row>
    <row r="4991" spans="24:24" x14ac:dyDescent="0.25">
      <c r="X4991" s="87"/>
    </row>
    <row r="4992" spans="24:24" x14ac:dyDescent="0.25">
      <c r="X4992" s="87"/>
    </row>
    <row r="4993" spans="24:24" x14ac:dyDescent="0.25">
      <c r="X4993" s="87"/>
    </row>
    <row r="4994" spans="24:24" x14ac:dyDescent="0.25">
      <c r="X4994" s="87"/>
    </row>
    <row r="4995" spans="24:24" x14ac:dyDescent="0.25">
      <c r="X4995" s="87"/>
    </row>
    <row r="4996" spans="24:24" x14ac:dyDescent="0.25">
      <c r="X4996" s="87"/>
    </row>
    <row r="4997" spans="24:24" x14ac:dyDescent="0.25">
      <c r="X4997" s="87"/>
    </row>
    <row r="4998" spans="24:24" x14ac:dyDescent="0.25">
      <c r="X4998" s="87"/>
    </row>
    <row r="4999" spans="24:24" x14ac:dyDescent="0.25">
      <c r="X4999" s="87"/>
    </row>
    <row r="5000" spans="24:24" x14ac:dyDescent="0.25">
      <c r="X5000" s="87"/>
    </row>
    <row r="5001" spans="24:24" x14ac:dyDescent="0.25">
      <c r="X5001" s="87"/>
    </row>
    <row r="5002" spans="24:24" x14ac:dyDescent="0.25">
      <c r="X5002" s="87"/>
    </row>
    <row r="5003" spans="24:24" x14ac:dyDescent="0.25">
      <c r="X5003" s="87"/>
    </row>
    <row r="5004" spans="24:24" x14ac:dyDescent="0.25">
      <c r="X5004" s="87"/>
    </row>
    <row r="5005" spans="24:24" x14ac:dyDescent="0.25">
      <c r="X5005" s="87"/>
    </row>
    <row r="5006" spans="24:24" x14ac:dyDescent="0.25">
      <c r="X5006" s="87"/>
    </row>
    <row r="5007" spans="24:24" x14ac:dyDescent="0.25">
      <c r="X5007" s="87"/>
    </row>
    <row r="5008" spans="24:24" x14ac:dyDescent="0.25">
      <c r="X5008" s="87"/>
    </row>
    <row r="5009" spans="24:24" x14ac:dyDescent="0.25">
      <c r="X5009" s="87"/>
    </row>
    <row r="5010" spans="24:24" x14ac:dyDescent="0.25">
      <c r="X5010" s="87"/>
    </row>
    <row r="5011" spans="24:24" x14ac:dyDescent="0.25">
      <c r="X5011" s="87"/>
    </row>
    <row r="5012" spans="24:24" x14ac:dyDescent="0.25">
      <c r="X5012" s="87"/>
    </row>
    <row r="5013" spans="24:24" x14ac:dyDescent="0.25">
      <c r="X5013" s="87"/>
    </row>
    <row r="5014" spans="24:24" x14ac:dyDescent="0.25">
      <c r="X5014" s="87"/>
    </row>
    <row r="5015" spans="24:24" x14ac:dyDescent="0.25">
      <c r="X5015" s="87"/>
    </row>
    <row r="5016" spans="24:24" x14ac:dyDescent="0.25">
      <c r="X5016" s="87"/>
    </row>
    <row r="5017" spans="24:24" x14ac:dyDescent="0.25">
      <c r="X5017" s="87"/>
    </row>
    <row r="5018" spans="24:24" x14ac:dyDescent="0.25">
      <c r="X5018" s="87"/>
    </row>
    <row r="5019" spans="24:24" x14ac:dyDescent="0.25">
      <c r="X5019" s="87"/>
    </row>
    <row r="5020" spans="24:24" x14ac:dyDescent="0.25">
      <c r="X5020" s="87"/>
    </row>
    <row r="5021" spans="24:24" x14ac:dyDescent="0.25">
      <c r="X5021" s="87"/>
    </row>
    <row r="5022" spans="24:24" x14ac:dyDescent="0.25">
      <c r="X5022" s="87"/>
    </row>
    <row r="5023" spans="24:24" x14ac:dyDescent="0.25">
      <c r="X5023" s="87"/>
    </row>
    <row r="5024" spans="24:24" x14ac:dyDescent="0.25">
      <c r="X5024" s="87"/>
    </row>
    <row r="5025" spans="24:24" x14ac:dyDescent="0.25">
      <c r="X5025" s="87"/>
    </row>
    <row r="5026" spans="24:24" x14ac:dyDescent="0.25">
      <c r="X5026" s="87"/>
    </row>
    <row r="5027" spans="24:24" x14ac:dyDescent="0.25">
      <c r="X5027" s="87"/>
    </row>
    <row r="5028" spans="24:24" x14ac:dyDescent="0.25">
      <c r="X5028" s="87"/>
    </row>
    <row r="5029" spans="24:24" x14ac:dyDescent="0.25">
      <c r="X5029" s="87"/>
    </row>
    <row r="5030" spans="24:24" x14ac:dyDescent="0.25">
      <c r="X5030" s="87"/>
    </row>
    <row r="5031" spans="24:24" x14ac:dyDescent="0.25">
      <c r="X5031" s="87"/>
    </row>
    <row r="5032" spans="24:24" x14ac:dyDescent="0.25">
      <c r="X5032" s="87"/>
    </row>
    <row r="5033" spans="24:24" x14ac:dyDescent="0.25">
      <c r="X5033" s="87"/>
    </row>
    <row r="5034" spans="24:24" x14ac:dyDescent="0.25">
      <c r="X5034" s="87"/>
    </row>
    <row r="5035" spans="24:24" x14ac:dyDescent="0.25">
      <c r="X5035" s="87"/>
    </row>
    <row r="5036" spans="24:24" x14ac:dyDescent="0.25">
      <c r="X5036" s="87"/>
    </row>
    <row r="5037" spans="24:24" x14ac:dyDescent="0.25">
      <c r="X5037" s="87"/>
    </row>
    <row r="5038" spans="24:24" x14ac:dyDescent="0.25">
      <c r="X5038" s="87"/>
    </row>
    <row r="5039" spans="24:24" x14ac:dyDescent="0.25">
      <c r="X5039" s="87"/>
    </row>
    <row r="5040" spans="24:24" x14ac:dyDescent="0.25">
      <c r="X5040" s="87"/>
    </row>
    <row r="5041" spans="24:24" x14ac:dyDescent="0.25">
      <c r="X5041" s="87"/>
    </row>
    <row r="5042" spans="24:24" x14ac:dyDescent="0.25">
      <c r="X5042" s="87"/>
    </row>
    <row r="5043" spans="24:24" x14ac:dyDescent="0.25">
      <c r="X5043" s="87"/>
    </row>
    <row r="5044" spans="24:24" x14ac:dyDescent="0.25">
      <c r="X5044" s="87"/>
    </row>
    <row r="5045" spans="24:24" x14ac:dyDescent="0.25">
      <c r="X5045" s="87"/>
    </row>
    <row r="5046" spans="24:24" x14ac:dyDescent="0.25">
      <c r="X5046" s="87"/>
    </row>
    <row r="5047" spans="24:24" x14ac:dyDescent="0.25">
      <c r="X5047" s="87"/>
    </row>
    <row r="5048" spans="24:24" x14ac:dyDescent="0.25">
      <c r="X5048" s="87"/>
    </row>
    <row r="5049" spans="24:24" x14ac:dyDescent="0.25">
      <c r="X5049" s="87"/>
    </row>
    <row r="5050" spans="24:24" x14ac:dyDescent="0.25">
      <c r="X5050" s="87"/>
    </row>
    <row r="5051" spans="24:24" x14ac:dyDescent="0.25">
      <c r="X5051" s="87"/>
    </row>
    <row r="5052" spans="24:24" x14ac:dyDescent="0.25">
      <c r="X5052" s="87"/>
    </row>
    <row r="5053" spans="24:24" x14ac:dyDescent="0.25">
      <c r="X5053" s="87"/>
    </row>
    <row r="5054" spans="24:24" x14ac:dyDescent="0.25">
      <c r="X5054" s="87"/>
    </row>
    <row r="5055" spans="24:24" x14ac:dyDescent="0.25">
      <c r="X5055" s="87"/>
    </row>
    <row r="5056" spans="24:24" x14ac:dyDescent="0.25">
      <c r="X5056" s="87"/>
    </row>
    <row r="5057" spans="24:24" x14ac:dyDescent="0.25">
      <c r="X5057" s="87"/>
    </row>
    <row r="5058" spans="24:24" x14ac:dyDescent="0.25">
      <c r="X5058" s="87"/>
    </row>
    <row r="5059" spans="24:24" x14ac:dyDescent="0.25">
      <c r="X5059" s="87"/>
    </row>
    <row r="5060" spans="24:24" x14ac:dyDescent="0.25">
      <c r="X5060" s="87"/>
    </row>
    <row r="5061" spans="24:24" x14ac:dyDescent="0.25">
      <c r="X5061" s="87"/>
    </row>
    <row r="5062" spans="24:24" x14ac:dyDescent="0.25">
      <c r="X5062" s="87"/>
    </row>
    <row r="5063" spans="24:24" x14ac:dyDescent="0.25">
      <c r="X5063" s="87"/>
    </row>
    <row r="5064" spans="24:24" x14ac:dyDescent="0.25">
      <c r="X5064" s="87"/>
    </row>
    <row r="5065" spans="24:24" x14ac:dyDescent="0.25">
      <c r="X5065" s="87"/>
    </row>
    <row r="5066" spans="24:24" x14ac:dyDescent="0.25">
      <c r="X5066" s="87"/>
    </row>
    <row r="5067" spans="24:24" x14ac:dyDescent="0.25">
      <c r="X5067" s="87"/>
    </row>
    <row r="5068" spans="24:24" x14ac:dyDescent="0.25">
      <c r="X5068" s="87"/>
    </row>
    <row r="5069" spans="24:24" x14ac:dyDescent="0.25">
      <c r="X5069" s="87"/>
    </row>
    <row r="5070" spans="24:24" x14ac:dyDescent="0.25">
      <c r="X5070" s="87"/>
    </row>
    <row r="5071" spans="24:24" x14ac:dyDescent="0.25">
      <c r="X5071" s="87"/>
    </row>
    <row r="5072" spans="24:24" x14ac:dyDescent="0.25">
      <c r="X5072" s="87"/>
    </row>
    <row r="5073" spans="24:24" x14ac:dyDescent="0.25">
      <c r="X5073" s="87"/>
    </row>
    <row r="5074" spans="24:24" x14ac:dyDescent="0.25">
      <c r="X5074" s="87"/>
    </row>
    <row r="5075" spans="24:24" x14ac:dyDescent="0.25">
      <c r="X5075" s="87"/>
    </row>
    <row r="5076" spans="24:24" x14ac:dyDescent="0.25">
      <c r="X5076" s="87"/>
    </row>
    <row r="5077" spans="24:24" x14ac:dyDescent="0.25">
      <c r="X5077" s="87"/>
    </row>
    <row r="5078" spans="24:24" x14ac:dyDescent="0.25">
      <c r="X5078" s="87"/>
    </row>
    <row r="5079" spans="24:24" x14ac:dyDescent="0.25">
      <c r="X5079" s="87"/>
    </row>
    <row r="5080" spans="24:24" x14ac:dyDescent="0.25">
      <c r="X5080" s="87"/>
    </row>
    <row r="5081" spans="24:24" x14ac:dyDescent="0.25">
      <c r="X5081" s="87"/>
    </row>
    <row r="5082" spans="24:24" x14ac:dyDescent="0.25">
      <c r="X5082" s="87"/>
    </row>
    <row r="5083" spans="24:24" x14ac:dyDescent="0.25">
      <c r="X5083" s="87"/>
    </row>
    <row r="5084" spans="24:24" x14ac:dyDescent="0.25">
      <c r="X5084" s="87"/>
    </row>
    <row r="5085" spans="24:24" x14ac:dyDescent="0.25">
      <c r="X5085" s="87"/>
    </row>
    <row r="5086" spans="24:24" x14ac:dyDescent="0.25">
      <c r="X5086" s="87"/>
    </row>
    <row r="5087" spans="24:24" x14ac:dyDescent="0.25">
      <c r="X5087" s="87"/>
    </row>
    <row r="5088" spans="24:24" x14ac:dyDescent="0.25">
      <c r="X5088" s="87"/>
    </row>
    <row r="5089" spans="24:24" x14ac:dyDescent="0.25">
      <c r="X5089" s="87"/>
    </row>
    <row r="5090" spans="24:24" x14ac:dyDescent="0.25">
      <c r="X5090" s="87"/>
    </row>
    <row r="5091" spans="24:24" x14ac:dyDescent="0.25">
      <c r="X5091" s="87"/>
    </row>
    <row r="5092" spans="24:24" x14ac:dyDescent="0.25">
      <c r="X5092" s="87"/>
    </row>
    <row r="5093" spans="24:24" x14ac:dyDescent="0.25">
      <c r="X5093" s="87"/>
    </row>
    <row r="5094" spans="24:24" x14ac:dyDescent="0.25">
      <c r="X5094" s="87"/>
    </row>
    <row r="5095" spans="24:24" x14ac:dyDescent="0.25">
      <c r="X5095" s="87"/>
    </row>
    <row r="5096" spans="24:24" x14ac:dyDescent="0.25">
      <c r="X5096" s="87"/>
    </row>
    <row r="5097" spans="24:24" x14ac:dyDescent="0.25">
      <c r="X5097" s="87"/>
    </row>
    <row r="5098" spans="24:24" x14ac:dyDescent="0.25">
      <c r="X5098" s="87"/>
    </row>
    <row r="5099" spans="24:24" x14ac:dyDescent="0.25">
      <c r="X5099" s="87"/>
    </row>
    <row r="5100" spans="24:24" x14ac:dyDescent="0.25">
      <c r="X5100" s="87"/>
    </row>
    <row r="5101" spans="24:24" x14ac:dyDescent="0.25">
      <c r="X5101" s="87"/>
    </row>
    <row r="5102" spans="24:24" x14ac:dyDescent="0.25">
      <c r="X5102" s="87"/>
    </row>
    <row r="5103" spans="24:24" x14ac:dyDescent="0.25">
      <c r="X5103" s="87"/>
    </row>
    <row r="5104" spans="24:24" x14ac:dyDescent="0.25">
      <c r="X5104" s="87"/>
    </row>
    <row r="5105" spans="24:24" x14ac:dyDescent="0.25">
      <c r="X5105" s="87"/>
    </row>
    <row r="5106" spans="24:24" x14ac:dyDescent="0.25">
      <c r="X5106" s="87"/>
    </row>
    <row r="5107" spans="24:24" x14ac:dyDescent="0.25">
      <c r="X5107" s="87"/>
    </row>
    <row r="5108" spans="24:24" x14ac:dyDescent="0.25">
      <c r="X5108" s="87"/>
    </row>
    <row r="5109" spans="24:24" x14ac:dyDescent="0.25">
      <c r="X5109" s="87"/>
    </row>
    <row r="5110" spans="24:24" x14ac:dyDescent="0.25">
      <c r="X5110" s="87"/>
    </row>
    <row r="5111" spans="24:24" x14ac:dyDescent="0.25">
      <c r="X5111" s="87"/>
    </row>
    <row r="5112" spans="24:24" x14ac:dyDescent="0.25">
      <c r="X5112" s="87"/>
    </row>
    <row r="5113" spans="24:24" x14ac:dyDescent="0.25">
      <c r="X5113" s="87"/>
    </row>
    <row r="5114" spans="24:24" x14ac:dyDescent="0.25">
      <c r="X5114" s="87"/>
    </row>
    <row r="5115" spans="24:24" x14ac:dyDescent="0.25">
      <c r="X5115" s="87"/>
    </row>
    <row r="5116" spans="24:24" x14ac:dyDescent="0.25">
      <c r="X5116" s="87"/>
    </row>
    <row r="5117" spans="24:24" x14ac:dyDescent="0.25">
      <c r="X5117" s="87"/>
    </row>
    <row r="5118" spans="24:24" x14ac:dyDescent="0.25">
      <c r="X5118" s="87"/>
    </row>
    <row r="5119" spans="24:24" x14ac:dyDescent="0.25">
      <c r="X5119" s="87"/>
    </row>
    <row r="5120" spans="24:24" x14ac:dyDescent="0.25">
      <c r="X5120" s="87"/>
    </row>
    <row r="5121" spans="24:24" x14ac:dyDescent="0.25">
      <c r="X5121" s="87"/>
    </row>
    <row r="5122" spans="24:24" x14ac:dyDescent="0.25">
      <c r="X5122" s="87"/>
    </row>
    <row r="5123" spans="24:24" x14ac:dyDescent="0.25">
      <c r="X5123" s="87"/>
    </row>
    <row r="5124" spans="24:24" x14ac:dyDescent="0.25">
      <c r="X5124" s="87"/>
    </row>
    <row r="5125" spans="24:24" x14ac:dyDescent="0.25">
      <c r="X5125" s="87"/>
    </row>
    <row r="5126" spans="24:24" x14ac:dyDescent="0.25">
      <c r="X5126" s="87"/>
    </row>
    <row r="5127" spans="24:24" x14ac:dyDescent="0.25">
      <c r="X5127" s="87"/>
    </row>
    <row r="5128" spans="24:24" x14ac:dyDescent="0.25">
      <c r="X5128" s="87"/>
    </row>
    <row r="5129" spans="24:24" x14ac:dyDescent="0.25">
      <c r="X5129" s="87"/>
    </row>
    <row r="5130" spans="24:24" x14ac:dyDescent="0.25">
      <c r="X5130" s="87"/>
    </row>
    <row r="5131" spans="24:24" x14ac:dyDescent="0.25">
      <c r="X5131" s="87"/>
    </row>
    <row r="5132" spans="24:24" x14ac:dyDescent="0.25">
      <c r="X5132" s="87"/>
    </row>
    <row r="5133" spans="24:24" x14ac:dyDescent="0.25">
      <c r="X5133" s="87"/>
    </row>
    <row r="5134" spans="24:24" x14ac:dyDescent="0.25">
      <c r="X5134" s="87"/>
    </row>
    <row r="5135" spans="24:24" x14ac:dyDescent="0.25">
      <c r="X5135" s="87"/>
    </row>
    <row r="5136" spans="24:24" x14ac:dyDescent="0.25">
      <c r="X5136" s="87"/>
    </row>
    <row r="5137" spans="24:24" x14ac:dyDescent="0.25">
      <c r="X5137" s="87"/>
    </row>
    <row r="5138" spans="24:24" x14ac:dyDescent="0.25">
      <c r="X5138" s="87"/>
    </row>
    <row r="5139" spans="24:24" x14ac:dyDescent="0.25">
      <c r="X5139" s="87"/>
    </row>
    <row r="5140" spans="24:24" x14ac:dyDescent="0.25">
      <c r="X5140" s="87"/>
    </row>
    <row r="5141" spans="24:24" x14ac:dyDescent="0.25">
      <c r="X5141" s="87"/>
    </row>
    <row r="5142" spans="24:24" x14ac:dyDescent="0.25">
      <c r="X5142" s="87"/>
    </row>
    <row r="5143" spans="24:24" x14ac:dyDescent="0.25">
      <c r="X5143" s="87"/>
    </row>
    <row r="5144" spans="24:24" x14ac:dyDescent="0.25">
      <c r="X5144" s="87"/>
    </row>
    <row r="5145" spans="24:24" x14ac:dyDescent="0.25">
      <c r="X5145" s="87"/>
    </row>
    <row r="5146" spans="24:24" x14ac:dyDescent="0.25">
      <c r="X5146" s="87"/>
    </row>
    <row r="5147" spans="24:24" x14ac:dyDescent="0.25">
      <c r="X5147" s="87"/>
    </row>
    <row r="5148" spans="24:24" x14ac:dyDescent="0.25">
      <c r="X5148" s="87"/>
    </row>
    <row r="5149" spans="24:24" x14ac:dyDescent="0.25">
      <c r="X5149" s="87"/>
    </row>
    <row r="5150" spans="24:24" x14ac:dyDescent="0.25">
      <c r="X5150" s="87"/>
    </row>
    <row r="5151" spans="24:24" x14ac:dyDescent="0.25">
      <c r="X5151" s="87"/>
    </row>
    <row r="5152" spans="24:24" x14ac:dyDescent="0.25">
      <c r="X5152" s="87"/>
    </row>
    <row r="5153" spans="24:24" x14ac:dyDescent="0.25">
      <c r="X5153" s="87"/>
    </row>
    <row r="5154" spans="24:24" x14ac:dyDescent="0.25">
      <c r="X5154" s="87"/>
    </row>
    <row r="5155" spans="24:24" x14ac:dyDescent="0.25">
      <c r="X5155" s="87"/>
    </row>
    <row r="5156" spans="24:24" x14ac:dyDescent="0.25">
      <c r="X5156" s="87"/>
    </row>
    <row r="5157" spans="24:24" x14ac:dyDescent="0.25">
      <c r="X5157" s="87"/>
    </row>
    <row r="5158" spans="24:24" x14ac:dyDescent="0.25">
      <c r="X5158" s="87"/>
    </row>
    <row r="5159" spans="24:24" x14ac:dyDescent="0.25">
      <c r="X5159" s="87"/>
    </row>
    <row r="5160" spans="24:24" x14ac:dyDescent="0.25">
      <c r="X5160" s="87"/>
    </row>
    <row r="5161" spans="24:24" x14ac:dyDescent="0.25">
      <c r="X5161" s="87"/>
    </row>
    <row r="5162" spans="24:24" x14ac:dyDescent="0.25">
      <c r="X5162" s="87"/>
    </row>
    <row r="5163" spans="24:24" x14ac:dyDescent="0.25">
      <c r="X5163" s="87"/>
    </row>
    <row r="5164" spans="24:24" x14ac:dyDescent="0.25">
      <c r="X5164" s="87"/>
    </row>
    <row r="5165" spans="24:24" x14ac:dyDescent="0.25">
      <c r="X5165" s="87"/>
    </row>
    <row r="5166" spans="24:24" x14ac:dyDescent="0.25">
      <c r="X5166" s="87"/>
    </row>
    <row r="5167" spans="24:24" x14ac:dyDescent="0.25">
      <c r="X5167" s="87"/>
    </row>
    <row r="5168" spans="24:24" x14ac:dyDescent="0.25">
      <c r="X5168" s="87"/>
    </row>
    <row r="5169" spans="24:24" x14ac:dyDescent="0.25">
      <c r="X5169" s="87"/>
    </row>
    <row r="5170" spans="24:24" x14ac:dyDescent="0.25">
      <c r="X5170" s="87"/>
    </row>
    <row r="5171" spans="24:24" x14ac:dyDescent="0.25">
      <c r="X5171" s="87"/>
    </row>
    <row r="5172" spans="24:24" x14ac:dyDescent="0.25">
      <c r="X5172" s="87"/>
    </row>
    <row r="5173" spans="24:24" x14ac:dyDescent="0.25">
      <c r="X5173" s="87"/>
    </row>
    <row r="5174" spans="24:24" x14ac:dyDescent="0.25">
      <c r="X5174" s="87"/>
    </row>
    <row r="5175" spans="24:24" x14ac:dyDescent="0.25">
      <c r="X5175" s="87"/>
    </row>
    <row r="5176" spans="24:24" x14ac:dyDescent="0.25">
      <c r="X5176" s="87"/>
    </row>
    <row r="5177" spans="24:24" x14ac:dyDescent="0.25">
      <c r="X5177" s="87"/>
    </row>
    <row r="5178" spans="24:24" x14ac:dyDescent="0.25">
      <c r="X5178" s="87"/>
    </row>
    <row r="5179" spans="24:24" x14ac:dyDescent="0.25">
      <c r="X5179" s="87"/>
    </row>
    <row r="5180" spans="24:24" x14ac:dyDescent="0.25">
      <c r="X5180" s="87"/>
    </row>
    <row r="5181" spans="24:24" x14ac:dyDescent="0.25">
      <c r="X5181" s="87"/>
    </row>
    <row r="5182" spans="24:24" x14ac:dyDescent="0.25">
      <c r="X5182" s="87"/>
    </row>
    <row r="5183" spans="24:24" x14ac:dyDescent="0.25">
      <c r="X5183" s="87"/>
    </row>
    <row r="5184" spans="24:24" x14ac:dyDescent="0.25">
      <c r="X5184" s="87"/>
    </row>
    <row r="5185" spans="24:24" x14ac:dyDescent="0.25">
      <c r="X5185" s="87"/>
    </row>
    <row r="5186" spans="24:24" x14ac:dyDescent="0.25">
      <c r="X5186" s="87"/>
    </row>
    <row r="5187" spans="24:24" x14ac:dyDescent="0.25">
      <c r="X5187" s="87"/>
    </row>
    <row r="5188" spans="24:24" x14ac:dyDescent="0.25">
      <c r="X5188" s="87"/>
    </row>
    <row r="5189" spans="24:24" x14ac:dyDescent="0.25">
      <c r="X5189" s="87"/>
    </row>
    <row r="5190" spans="24:24" x14ac:dyDescent="0.25">
      <c r="X5190" s="87"/>
    </row>
    <row r="5191" spans="24:24" x14ac:dyDescent="0.25">
      <c r="X5191" s="87"/>
    </row>
    <row r="5192" spans="24:24" x14ac:dyDescent="0.25">
      <c r="X5192" s="87"/>
    </row>
    <row r="5193" spans="24:24" x14ac:dyDescent="0.25">
      <c r="X5193" s="87"/>
    </row>
    <row r="5194" spans="24:24" x14ac:dyDescent="0.25">
      <c r="X5194" s="87"/>
    </row>
    <row r="5195" spans="24:24" x14ac:dyDescent="0.25">
      <c r="X5195" s="87"/>
    </row>
    <row r="5196" spans="24:24" x14ac:dyDescent="0.25">
      <c r="X5196" s="87"/>
    </row>
    <row r="5197" spans="24:24" x14ac:dyDescent="0.25">
      <c r="X5197" s="87"/>
    </row>
    <row r="5198" spans="24:24" x14ac:dyDescent="0.25">
      <c r="X5198" s="87"/>
    </row>
    <row r="5199" spans="24:24" x14ac:dyDescent="0.25">
      <c r="X5199" s="87"/>
    </row>
    <row r="5200" spans="24:24" x14ac:dyDescent="0.25">
      <c r="X5200" s="87"/>
    </row>
    <row r="5201" spans="24:24" x14ac:dyDescent="0.25">
      <c r="X5201" s="87"/>
    </row>
    <row r="5202" spans="24:24" x14ac:dyDescent="0.25">
      <c r="X5202" s="87"/>
    </row>
    <row r="5203" spans="24:24" x14ac:dyDescent="0.25">
      <c r="X5203" s="87"/>
    </row>
    <row r="5204" spans="24:24" x14ac:dyDescent="0.25">
      <c r="X5204" s="87"/>
    </row>
    <row r="5205" spans="24:24" x14ac:dyDescent="0.25">
      <c r="X5205" s="87"/>
    </row>
    <row r="5206" spans="24:24" x14ac:dyDescent="0.25">
      <c r="X5206" s="87"/>
    </row>
    <row r="5207" spans="24:24" x14ac:dyDescent="0.25">
      <c r="X5207" s="87"/>
    </row>
    <row r="5208" spans="24:24" x14ac:dyDescent="0.25">
      <c r="X5208" s="87"/>
    </row>
    <row r="5209" spans="24:24" x14ac:dyDescent="0.25">
      <c r="X5209" s="87"/>
    </row>
    <row r="5210" spans="24:24" x14ac:dyDescent="0.25">
      <c r="X5210" s="87"/>
    </row>
    <row r="5211" spans="24:24" x14ac:dyDescent="0.25">
      <c r="X5211" s="87"/>
    </row>
    <row r="5212" spans="24:24" x14ac:dyDescent="0.25">
      <c r="X5212" s="87"/>
    </row>
    <row r="5213" spans="24:24" x14ac:dyDescent="0.25">
      <c r="X5213" s="87"/>
    </row>
    <row r="5214" spans="24:24" x14ac:dyDescent="0.25">
      <c r="X5214" s="87"/>
    </row>
    <row r="5215" spans="24:24" x14ac:dyDescent="0.25">
      <c r="X5215" s="87"/>
    </row>
    <row r="5216" spans="24:24" x14ac:dyDescent="0.25">
      <c r="X5216" s="87"/>
    </row>
    <row r="5217" spans="24:24" x14ac:dyDescent="0.25">
      <c r="X5217" s="87"/>
    </row>
    <row r="5218" spans="24:24" x14ac:dyDescent="0.25">
      <c r="X5218" s="87"/>
    </row>
    <row r="5219" spans="24:24" x14ac:dyDescent="0.25">
      <c r="X5219" s="87"/>
    </row>
    <row r="5220" spans="24:24" x14ac:dyDescent="0.25">
      <c r="X5220" s="87"/>
    </row>
    <row r="5221" spans="24:24" x14ac:dyDescent="0.25">
      <c r="X5221" s="87"/>
    </row>
    <row r="5222" spans="24:24" x14ac:dyDescent="0.25">
      <c r="X5222" s="87"/>
    </row>
    <row r="5223" spans="24:24" x14ac:dyDescent="0.25">
      <c r="X5223" s="87"/>
    </row>
    <row r="5224" spans="24:24" x14ac:dyDescent="0.25">
      <c r="X5224" s="87"/>
    </row>
    <row r="5225" spans="24:24" x14ac:dyDescent="0.25">
      <c r="X5225" s="87"/>
    </row>
    <row r="5226" spans="24:24" x14ac:dyDescent="0.25">
      <c r="X5226" s="87"/>
    </row>
    <row r="5227" spans="24:24" x14ac:dyDescent="0.25">
      <c r="X5227" s="87"/>
    </row>
    <row r="5228" spans="24:24" x14ac:dyDescent="0.25">
      <c r="X5228" s="87"/>
    </row>
    <row r="5229" spans="24:24" x14ac:dyDescent="0.25">
      <c r="X5229" s="87"/>
    </row>
    <row r="5230" spans="24:24" x14ac:dyDescent="0.25">
      <c r="X5230" s="87"/>
    </row>
    <row r="5231" spans="24:24" x14ac:dyDescent="0.25">
      <c r="X5231" s="87"/>
    </row>
    <row r="5232" spans="24:24" x14ac:dyDescent="0.25">
      <c r="X5232" s="87"/>
    </row>
    <row r="5233" spans="24:24" x14ac:dyDescent="0.25">
      <c r="X5233" s="87"/>
    </row>
    <row r="5234" spans="24:24" x14ac:dyDescent="0.25">
      <c r="X5234" s="87"/>
    </row>
    <row r="5235" spans="24:24" x14ac:dyDescent="0.25">
      <c r="X5235" s="87"/>
    </row>
    <row r="5236" spans="24:24" x14ac:dyDescent="0.25">
      <c r="X5236" s="87"/>
    </row>
    <row r="5237" spans="24:24" x14ac:dyDescent="0.25">
      <c r="X5237" s="87"/>
    </row>
    <row r="5238" spans="24:24" x14ac:dyDescent="0.25">
      <c r="X5238" s="87"/>
    </row>
    <row r="5239" spans="24:24" x14ac:dyDescent="0.25">
      <c r="X5239" s="87"/>
    </row>
    <row r="5240" spans="24:24" x14ac:dyDescent="0.25">
      <c r="X5240" s="87"/>
    </row>
    <row r="5241" spans="24:24" x14ac:dyDescent="0.25">
      <c r="X5241" s="87"/>
    </row>
    <row r="5242" spans="24:24" x14ac:dyDescent="0.25">
      <c r="X5242" s="87"/>
    </row>
    <row r="5243" spans="24:24" x14ac:dyDescent="0.25">
      <c r="X5243" s="87"/>
    </row>
    <row r="5244" spans="24:24" x14ac:dyDescent="0.25">
      <c r="X5244" s="87"/>
    </row>
    <row r="5245" spans="24:24" x14ac:dyDescent="0.25">
      <c r="X5245" s="87"/>
    </row>
    <row r="5246" spans="24:24" x14ac:dyDescent="0.25">
      <c r="X5246" s="87"/>
    </row>
    <row r="5247" spans="24:24" x14ac:dyDescent="0.25">
      <c r="X5247" s="87"/>
    </row>
    <row r="5248" spans="24:24" x14ac:dyDescent="0.25">
      <c r="X5248" s="87"/>
    </row>
    <row r="5249" spans="24:24" x14ac:dyDescent="0.25">
      <c r="X5249" s="87"/>
    </row>
    <row r="5250" spans="24:24" x14ac:dyDescent="0.25">
      <c r="X5250" s="87"/>
    </row>
    <row r="5251" spans="24:24" x14ac:dyDescent="0.25">
      <c r="X5251" s="87"/>
    </row>
    <row r="5252" spans="24:24" x14ac:dyDescent="0.25">
      <c r="X5252" s="87"/>
    </row>
    <row r="5253" spans="24:24" x14ac:dyDescent="0.25">
      <c r="X5253" s="87"/>
    </row>
    <row r="5254" spans="24:24" x14ac:dyDescent="0.25">
      <c r="X5254" s="87"/>
    </row>
    <row r="5255" spans="24:24" x14ac:dyDescent="0.25">
      <c r="X5255" s="87"/>
    </row>
    <row r="5256" spans="24:24" x14ac:dyDescent="0.25">
      <c r="X5256" s="87"/>
    </row>
    <row r="5257" spans="24:24" x14ac:dyDescent="0.25">
      <c r="X5257" s="87"/>
    </row>
    <row r="5258" spans="24:24" x14ac:dyDescent="0.25">
      <c r="X5258" s="87"/>
    </row>
    <row r="5259" spans="24:24" x14ac:dyDescent="0.25">
      <c r="X5259" s="87"/>
    </row>
    <row r="5260" spans="24:24" x14ac:dyDescent="0.25">
      <c r="X5260" s="87"/>
    </row>
    <row r="5261" spans="24:24" x14ac:dyDescent="0.25">
      <c r="X5261" s="87"/>
    </row>
    <row r="5262" spans="24:24" x14ac:dyDescent="0.25">
      <c r="X5262" s="87"/>
    </row>
    <row r="5263" spans="24:24" x14ac:dyDescent="0.25">
      <c r="X5263" s="87"/>
    </row>
    <row r="5264" spans="24:24" x14ac:dyDescent="0.25">
      <c r="X5264" s="87"/>
    </row>
    <row r="5265" spans="24:24" x14ac:dyDescent="0.25">
      <c r="X5265" s="87"/>
    </row>
    <row r="5266" spans="24:24" x14ac:dyDescent="0.25">
      <c r="X5266" s="87"/>
    </row>
    <row r="5267" spans="24:24" x14ac:dyDescent="0.25">
      <c r="X5267" s="87"/>
    </row>
    <row r="5268" spans="24:24" x14ac:dyDescent="0.25">
      <c r="X5268" s="87"/>
    </row>
    <row r="5269" spans="24:24" x14ac:dyDescent="0.25">
      <c r="X5269" s="87"/>
    </row>
    <row r="5270" spans="24:24" x14ac:dyDescent="0.25">
      <c r="X5270" s="87"/>
    </row>
    <row r="5271" spans="24:24" x14ac:dyDescent="0.25">
      <c r="X5271" s="87"/>
    </row>
    <row r="5272" spans="24:24" x14ac:dyDescent="0.25">
      <c r="X5272" s="87"/>
    </row>
    <row r="5273" spans="24:24" x14ac:dyDescent="0.25">
      <c r="X5273" s="87"/>
    </row>
    <row r="5274" spans="24:24" x14ac:dyDescent="0.25">
      <c r="X5274" s="87"/>
    </row>
    <row r="5275" spans="24:24" x14ac:dyDescent="0.25">
      <c r="X5275" s="87"/>
    </row>
    <row r="5276" spans="24:24" x14ac:dyDescent="0.25">
      <c r="X5276" s="87"/>
    </row>
    <row r="5277" spans="24:24" x14ac:dyDescent="0.25">
      <c r="X5277" s="87"/>
    </row>
    <row r="5278" spans="24:24" x14ac:dyDescent="0.25">
      <c r="X5278" s="87"/>
    </row>
    <row r="5279" spans="24:24" x14ac:dyDescent="0.25">
      <c r="X5279" s="87"/>
    </row>
    <row r="5280" spans="24:24" x14ac:dyDescent="0.25">
      <c r="X5280" s="87"/>
    </row>
    <row r="5281" spans="24:24" x14ac:dyDescent="0.25">
      <c r="X5281" s="87"/>
    </row>
    <row r="5282" spans="24:24" x14ac:dyDescent="0.25">
      <c r="X5282" s="87"/>
    </row>
    <row r="5283" spans="24:24" x14ac:dyDescent="0.25">
      <c r="X5283" s="87"/>
    </row>
    <row r="5284" spans="24:24" x14ac:dyDescent="0.25">
      <c r="X5284" s="87"/>
    </row>
    <row r="5285" spans="24:24" x14ac:dyDescent="0.25">
      <c r="X5285" s="87"/>
    </row>
    <row r="5286" spans="24:24" x14ac:dyDescent="0.25">
      <c r="X5286" s="87"/>
    </row>
    <row r="5287" spans="24:24" x14ac:dyDescent="0.25">
      <c r="X5287" s="87"/>
    </row>
    <row r="5288" spans="24:24" x14ac:dyDescent="0.25">
      <c r="X5288" s="87"/>
    </row>
    <row r="5289" spans="24:24" x14ac:dyDescent="0.25">
      <c r="X5289" s="87"/>
    </row>
    <row r="5290" spans="24:24" x14ac:dyDescent="0.25">
      <c r="X5290" s="87"/>
    </row>
    <row r="5291" spans="24:24" x14ac:dyDescent="0.25">
      <c r="X5291" s="87"/>
    </row>
    <row r="5292" spans="24:24" x14ac:dyDescent="0.25">
      <c r="X5292" s="87"/>
    </row>
    <row r="5293" spans="24:24" x14ac:dyDescent="0.25">
      <c r="X5293" s="87"/>
    </row>
    <row r="5294" spans="24:24" x14ac:dyDescent="0.25">
      <c r="X5294" s="87"/>
    </row>
    <row r="5295" spans="24:24" x14ac:dyDescent="0.25">
      <c r="X5295" s="87"/>
    </row>
    <row r="5296" spans="24:24" x14ac:dyDescent="0.25">
      <c r="X5296" s="87"/>
    </row>
    <row r="5297" spans="24:24" x14ac:dyDescent="0.25">
      <c r="X5297" s="87"/>
    </row>
    <row r="5298" spans="24:24" x14ac:dyDescent="0.25">
      <c r="X5298" s="87"/>
    </row>
    <row r="5299" spans="24:24" x14ac:dyDescent="0.25">
      <c r="X5299" s="87"/>
    </row>
    <row r="5300" spans="24:24" x14ac:dyDescent="0.25">
      <c r="X5300" s="87"/>
    </row>
    <row r="5301" spans="24:24" x14ac:dyDescent="0.25">
      <c r="X5301" s="87"/>
    </row>
    <row r="5302" spans="24:24" x14ac:dyDescent="0.25">
      <c r="X5302" s="87"/>
    </row>
    <row r="5303" spans="24:24" x14ac:dyDescent="0.25">
      <c r="X5303" s="87"/>
    </row>
    <row r="5304" spans="24:24" x14ac:dyDescent="0.25">
      <c r="X5304" s="87"/>
    </row>
    <row r="5305" spans="24:24" x14ac:dyDescent="0.25">
      <c r="X5305" s="87"/>
    </row>
    <row r="5306" spans="24:24" x14ac:dyDescent="0.25">
      <c r="X5306" s="87"/>
    </row>
    <row r="5307" spans="24:24" x14ac:dyDescent="0.25">
      <c r="X5307" s="87"/>
    </row>
    <row r="5308" spans="24:24" x14ac:dyDescent="0.25">
      <c r="X5308" s="87"/>
    </row>
    <row r="5309" spans="24:24" x14ac:dyDescent="0.25">
      <c r="X5309" s="87"/>
    </row>
    <row r="5310" spans="24:24" x14ac:dyDescent="0.25">
      <c r="X5310" s="87"/>
    </row>
    <row r="5311" spans="24:24" x14ac:dyDescent="0.25">
      <c r="X5311" s="87"/>
    </row>
    <row r="5312" spans="24:24" x14ac:dyDescent="0.25">
      <c r="X5312" s="87"/>
    </row>
    <row r="5313" spans="24:24" x14ac:dyDescent="0.25">
      <c r="X5313" s="87"/>
    </row>
    <row r="5314" spans="24:24" x14ac:dyDescent="0.25">
      <c r="X5314" s="87"/>
    </row>
    <row r="5315" spans="24:24" x14ac:dyDescent="0.25">
      <c r="X5315" s="87"/>
    </row>
    <row r="5316" spans="24:24" x14ac:dyDescent="0.25">
      <c r="X5316" s="87"/>
    </row>
    <row r="5317" spans="24:24" x14ac:dyDescent="0.25">
      <c r="X5317" s="87"/>
    </row>
    <row r="5318" spans="24:24" x14ac:dyDescent="0.25">
      <c r="X5318" s="87"/>
    </row>
    <row r="5319" spans="24:24" x14ac:dyDescent="0.25">
      <c r="X5319" s="87"/>
    </row>
    <row r="5320" spans="24:24" x14ac:dyDescent="0.25">
      <c r="X5320" s="87"/>
    </row>
    <row r="5321" spans="24:24" x14ac:dyDescent="0.25">
      <c r="X5321" s="87"/>
    </row>
    <row r="5322" spans="24:24" x14ac:dyDescent="0.25">
      <c r="X5322" s="87"/>
    </row>
    <row r="5323" spans="24:24" x14ac:dyDescent="0.25">
      <c r="X5323" s="87"/>
    </row>
    <row r="5324" spans="24:24" x14ac:dyDescent="0.25">
      <c r="X5324" s="87"/>
    </row>
    <row r="5325" spans="24:24" x14ac:dyDescent="0.25">
      <c r="X5325" s="87"/>
    </row>
    <row r="5326" spans="24:24" x14ac:dyDescent="0.25">
      <c r="X5326" s="87"/>
    </row>
    <row r="5327" spans="24:24" x14ac:dyDescent="0.25">
      <c r="X5327" s="87"/>
    </row>
    <row r="5328" spans="24:24" x14ac:dyDescent="0.25">
      <c r="X5328" s="87"/>
    </row>
    <row r="5329" spans="24:24" x14ac:dyDescent="0.25">
      <c r="X5329" s="87"/>
    </row>
    <row r="5330" spans="24:24" x14ac:dyDescent="0.25">
      <c r="X5330" s="87"/>
    </row>
    <row r="5331" spans="24:24" x14ac:dyDescent="0.25">
      <c r="X5331" s="87"/>
    </row>
    <row r="5332" spans="24:24" x14ac:dyDescent="0.25">
      <c r="X5332" s="87"/>
    </row>
    <row r="5333" spans="24:24" x14ac:dyDescent="0.25">
      <c r="X5333" s="87"/>
    </row>
    <row r="5334" spans="24:24" x14ac:dyDescent="0.25">
      <c r="X5334" s="87"/>
    </row>
    <row r="5335" spans="24:24" x14ac:dyDescent="0.25">
      <c r="X5335" s="87"/>
    </row>
    <row r="5336" spans="24:24" x14ac:dyDescent="0.25">
      <c r="X5336" s="87"/>
    </row>
    <row r="5337" spans="24:24" x14ac:dyDescent="0.25">
      <c r="X5337" s="87"/>
    </row>
    <row r="5338" spans="24:24" x14ac:dyDescent="0.25">
      <c r="X5338" s="87"/>
    </row>
    <row r="5339" spans="24:24" x14ac:dyDescent="0.25">
      <c r="X5339" s="87"/>
    </row>
    <row r="5340" spans="24:24" x14ac:dyDescent="0.25">
      <c r="X5340" s="87"/>
    </row>
    <row r="5341" spans="24:24" x14ac:dyDescent="0.25">
      <c r="X5341" s="87"/>
    </row>
    <row r="5342" spans="24:24" x14ac:dyDescent="0.25">
      <c r="X5342" s="87"/>
    </row>
    <row r="5343" spans="24:24" x14ac:dyDescent="0.25">
      <c r="X5343" s="87"/>
    </row>
    <row r="5344" spans="24:24" x14ac:dyDescent="0.25">
      <c r="X5344" s="87"/>
    </row>
    <row r="5345" spans="24:24" x14ac:dyDescent="0.25">
      <c r="X5345" s="87"/>
    </row>
    <row r="5346" spans="24:24" x14ac:dyDescent="0.25">
      <c r="X5346" s="87"/>
    </row>
    <row r="5347" spans="24:24" x14ac:dyDescent="0.25">
      <c r="X5347" s="87"/>
    </row>
    <row r="5348" spans="24:24" x14ac:dyDescent="0.25">
      <c r="X5348" s="87"/>
    </row>
    <row r="5349" spans="24:24" x14ac:dyDescent="0.25">
      <c r="X5349" s="87"/>
    </row>
    <row r="5350" spans="24:24" x14ac:dyDescent="0.25">
      <c r="X5350" s="87"/>
    </row>
    <row r="5351" spans="24:24" x14ac:dyDescent="0.25">
      <c r="X5351" s="87"/>
    </row>
    <row r="5352" spans="24:24" x14ac:dyDescent="0.25">
      <c r="X5352" s="87"/>
    </row>
    <row r="5353" spans="24:24" x14ac:dyDescent="0.25">
      <c r="X5353" s="87"/>
    </row>
    <row r="5354" spans="24:24" x14ac:dyDescent="0.25">
      <c r="X5354" s="87"/>
    </row>
    <row r="5355" spans="24:24" x14ac:dyDescent="0.25">
      <c r="X5355" s="87"/>
    </row>
    <row r="5356" spans="24:24" x14ac:dyDescent="0.25">
      <c r="X5356" s="87"/>
    </row>
    <row r="5357" spans="24:24" x14ac:dyDescent="0.25">
      <c r="X5357" s="87"/>
    </row>
    <row r="5358" spans="24:24" x14ac:dyDescent="0.25">
      <c r="X5358" s="87"/>
    </row>
    <row r="5359" spans="24:24" x14ac:dyDescent="0.25">
      <c r="X5359" s="87"/>
    </row>
    <row r="5360" spans="24:24" x14ac:dyDescent="0.25">
      <c r="X5360" s="87"/>
    </row>
    <row r="5361" spans="24:24" x14ac:dyDescent="0.25">
      <c r="X5361" s="87"/>
    </row>
    <row r="5362" spans="24:24" x14ac:dyDescent="0.25">
      <c r="X5362" s="87"/>
    </row>
    <row r="5363" spans="24:24" x14ac:dyDescent="0.25">
      <c r="X5363" s="87"/>
    </row>
    <row r="5364" spans="24:24" x14ac:dyDescent="0.25">
      <c r="X5364" s="87"/>
    </row>
    <row r="5365" spans="24:24" x14ac:dyDescent="0.25">
      <c r="X5365" s="87"/>
    </row>
    <row r="5366" spans="24:24" x14ac:dyDescent="0.25">
      <c r="X5366" s="87"/>
    </row>
    <row r="5367" spans="24:24" x14ac:dyDescent="0.25">
      <c r="X5367" s="87"/>
    </row>
    <row r="5368" spans="24:24" x14ac:dyDescent="0.25">
      <c r="X5368" s="87"/>
    </row>
    <row r="5369" spans="24:24" x14ac:dyDescent="0.25">
      <c r="X5369" s="87"/>
    </row>
    <row r="5370" spans="24:24" x14ac:dyDescent="0.25">
      <c r="X5370" s="87"/>
    </row>
    <row r="5371" spans="24:24" x14ac:dyDescent="0.25">
      <c r="X5371" s="87"/>
    </row>
    <row r="5372" spans="24:24" x14ac:dyDescent="0.25">
      <c r="X5372" s="87"/>
    </row>
    <row r="5373" spans="24:24" x14ac:dyDescent="0.25">
      <c r="X5373" s="87"/>
    </row>
    <row r="5374" spans="24:24" x14ac:dyDescent="0.25">
      <c r="X5374" s="87"/>
    </row>
    <row r="5375" spans="24:24" x14ac:dyDescent="0.25">
      <c r="X5375" s="87"/>
    </row>
    <row r="5376" spans="24:24" x14ac:dyDescent="0.25">
      <c r="X5376" s="87"/>
    </row>
    <row r="5377" spans="24:24" x14ac:dyDescent="0.25">
      <c r="X5377" s="87"/>
    </row>
    <row r="5378" spans="24:24" x14ac:dyDescent="0.25">
      <c r="X5378" s="87"/>
    </row>
    <row r="5379" spans="24:24" x14ac:dyDescent="0.25">
      <c r="X5379" s="87"/>
    </row>
    <row r="5380" spans="24:24" x14ac:dyDescent="0.25">
      <c r="X5380" s="87"/>
    </row>
    <row r="5381" spans="24:24" x14ac:dyDescent="0.25">
      <c r="X5381" s="87"/>
    </row>
    <row r="5382" spans="24:24" x14ac:dyDescent="0.25">
      <c r="X5382" s="87"/>
    </row>
    <row r="5383" spans="24:24" x14ac:dyDescent="0.25">
      <c r="X5383" s="87"/>
    </row>
    <row r="5384" spans="24:24" x14ac:dyDescent="0.25">
      <c r="X5384" s="87"/>
    </row>
    <row r="5385" spans="24:24" x14ac:dyDescent="0.25">
      <c r="X5385" s="87"/>
    </row>
    <row r="5386" spans="24:24" x14ac:dyDescent="0.25">
      <c r="X5386" s="87"/>
    </row>
    <row r="5387" spans="24:24" x14ac:dyDescent="0.25">
      <c r="X5387" s="87"/>
    </row>
    <row r="5388" spans="24:24" x14ac:dyDescent="0.25">
      <c r="X5388" s="87"/>
    </row>
    <row r="5389" spans="24:24" x14ac:dyDescent="0.25">
      <c r="X5389" s="87"/>
    </row>
    <row r="5390" spans="24:24" x14ac:dyDescent="0.25">
      <c r="X5390" s="87"/>
    </row>
    <row r="5391" spans="24:24" x14ac:dyDescent="0.25">
      <c r="X5391" s="87"/>
    </row>
    <row r="5392" spans="24:24" x14ac:dyDescent="0.25">
      <c r="X5392" s="87"/>
    </row>
    <row r="5393" spans="24:24" x14ac:dyDescent="0.25">
      <c r="X5393" s="87"/>
    </row>
    <row r="5394" spans="24:24" x14ac:dyDescent="0.25">
      <c r="X5394" s="87"/>
    </row>
    <row r="5395" spans="24:24" x14ac:dyDescent="0.25">
      <c r="X5395" s="87"/>
    </row>
    <row r="5396" spans="24:24" x14ac:dyDescent="0.25">
      <c r="X5396" s="87"/>
    </row>
    <row r="5397" spans="24:24" x14ac:dyDescent="0.25">
      <c r="X5397" s="87"/>
    </row>
    <row r="5398" spans="24:24" x14ac:dyDescent="0.25">
      <c r="X5398" s="87"/>
    </row>
    <row r="5399" spans="24:24" x14ac:dyDescent="0.25">
      <c r="X5399" s="87"/>
    </row>
    <row r="5400" spans="24:24" x14ac:dyDescent="0.25">
      <c r="X5400" s="87"/>
    </row>
    <row r="5401" spans="24:24" x14ac:dyDescent="0.25">
      <c r="X5401" s="87"/>
    </row>
    <row r="5402" spans="24:24" x14ac:dyDescent="0.25">
      <c r="X5402" s="87"/>
    </row>
    <row r="5403" spans="24:24" x14ac:dyDescent="0.25">
      <c r="X5403" s="87"/>
    </row>
    <row r="5404" spans="24:24" x14ac:dyDescent="0.25">
      <c r="X5404" s="87"/>
    </row>
    <row r="5405" spans="24:24" x14ac:dyDescent="0.25">
      <c r="X5405" s="87"/>
    </row>
    <row r="5406" spans="24:24" x14ac:dyDescent="0.25">
      <c r="X5406" s="87"/>
    </row>
    <row r="5407" spans="24:24" x14ac:dyDescent="0.25">
      <c r="X5407" s="87"/>
    </row>
    <row r="5408" spans="24:24" x14ac:dyDescent="0.25">
      <c r="X5408" s="87"/>
    </row>
    <row r="5409" spans="24:24" x14ac:dyDescent="0.25">
      <c r="X5409" s="87"/>
    </row>
    <row r="5410" spans="24:24" x14ac:dyDescent="0.25">
      <c r="X5410" s="87"/>
    </row>
    <row r="5411" spans="24:24" x14ac:dyDescent="0.25">
      <c r="X5411" s="87"/>
    </row>
    <row r="5412" spans="24:24" x14ac:dyDescent="0.25">
      <c r="X5412" s="87"/>
    </row>
    <row r="5413" spans="24:24" x14ac:dyDescent="0.25">
      <c r="X5413" s="87"/>
    </row>
    <row r="5414" spans="24:24" x14ac:dyDescent="0.25">
      <c r="X5414" s="87"/>
    </row>
    <row r="5415" spans="24:24" x14ac:dyDescent="0.25">
      <c r="X5415" s="87"/>
    </row>
    <row r="5416" spans="24:24" x14ac:dyDescent="0.25">
      <c r="X5416" s="87"/>
    </row>
    <row r="5417" spans="24:24" x14ac:dyDescent="0.25">
      <c r="X5417" s="87"/>
    </row>
    <row r="5418" spans="24:24" x14ac:dyDescent="0.25">
      <c r="X5418" s="87"/>
    </row>
    <row r="5419" spans="24:24" x14ac:dyDescent="0.25">
      <c r="X5419" s="87"/>
    </row>
    <row r="5420" spans="24:24" x14ac:dyDescent="0.25">
      <c r="X5420" s="87"/>
    </row>
    <row r="5421" spans="24:24" x14ac:dyDescent="0.25">
      <c r="X5421" s="87"/>
    </row>
    <row r="5422" spans="24:24" x14ac:dyDescent="0.25">
      <c r="X5422" s="87"/>
    </row>
    <row r="5423" spans="24:24" x14ac:dyDescent="0.25">
      <c r="X5423" s="87"/>
    </row>
    <row r="5424" spans="24:24" x14ac:dyDescent="0.25">
      <c r="X5424" s="87"/>
    </row>
    <row r="5425" spans="24:24" x14ac:dyDescent="0.25">
      <c r="X5425" s="87"/>
    </row>
    <row r="5426" spans="24:24" x14ac:dyDescent="0.25">
      <c r="X5426" s="87"/>
    </row>
    <row r="5427" spans="24:24" x14ac:dyDescent="0.25">
      <c r="X5427" s="87"/>
    </row>
    <row r="5428" spans="24:24" x14ac:dyDescent="0.25">
      <c r="X5428" s="87"/>
    </row>
    <row r="5429" spans="24:24" x14ac:dyDescent="0.25">
      <c r="X5429" s="87"/>
    </row>
    <row r="5430" spans="24:24" x14ac:dyDescent="0.25">
      <c r="X5430" s="87"/>
    </row>
    <row r="5431" spans="24:24" x14ac:dyDescent="0.25">
      <c r="X5431" s="87"/>
    </row>
    <row r="5432" spans="24:24" x14ac:dyDescent="0.25">
      <c r="X5432" s="87"/>
    </row>
    <row r="5433" spans="24:24" x14ac:dyDescent="0.25">
      <c r="X5433" s="87"/>
    </row>
    <row r="5434" spans="24:24" x14ac:dyDescent="0.25">
      <c r="X5434" s="87"/>
    </row>
    <row r="5435" spans="24:24" x14ac:dyDescent="0.25">
      <c r="X5435" s="87"/>
    </row>
    <row r="5436" spans="24:24" x14ac:dyDescent="0.25">
      <c r="X5436" s="87"/>
    </row>
    <row r="5437" spans="24:24" x14ac:dyDescent="0.25">
      <c r="X5437" s="87"/>
    </row>
    <row r="5438" spans="24:24" x14ac:dyDescent="0.25">
      <c r="X5438" s="87"/>
    </row>
    <row r="5439" spans="24:24" x14ac:dyDescent="0.25">
      <c r="X5439" s="87"/>
    </row>
    <row r="5440" spans="24:24" x14ac:dyDescent="0.25">
      <c r="X5440" s="87"/>
    </row>
    <row r="5441" spans="24:24" x14ac:dyDescent="0.25">
      <c r="X5441" s="87"/>
    </row>
    <row r="5442" spans="24:24" x14ac:dyDescent="0.25">
      <c r="X5442" s="87"/>
    </row>
    <row r="5443" spans="24:24" x14ac:dyDescent="0.25">
      <c r="X5443" s="87"/>
    </row>
    <row r="5444" spans="24:24" x14ac:dyDescent="0.25">
      <c r="X5444" s="87"/>
    </row>
    <row r="5445" spans="24:24" x14ac:dyDescent="0.25">
      <c r="X5445" s="87"/>
    </row>
    <row r="5446" spans="24:24" x14ac:dyDescent="0.25">
      <c r="X5446" s="87"/>
    </row>
    <row r="5447" spans="24:24" x14ac:dyDescent="0.25">
      <c r="X5447" s="87"/>
    </row>
    <row r="5448" spans="24:24" x14ac:dyDescent="0.25">
      <c r="X5448" s="87"/>
    </row>
    <row r="5449" spans="24:24" x14ac:dyDescent="0.25">
      <c r="X5449" s="87"/>
    </row>
    <row r="5450" spans="24:24" x14ac:dyDescent="0.25">
      <c r="X5450" s="87"/>
    </row>
    <row r="5451" spans="24:24" x14ac:dyDescent="0.25">
      <c r="X5451" s="87"/>
    </row>
    <row r="5452" spans="24:24" x14ac:dyDescent="0.25">
      <c r="X5452" s="87"/>
    </row>
    <row r="5453" spans="24:24" x14ac:dyDescent="0.25">
      <c r="X5453" s="87"/>
    </row>
    <row r="5454" spans="24:24" x14ac:dyDescent="0.25">
      <c r="X5454" s="87"/>
    </row>
    <row r="5455" spans="24:24" x14ac:dyDescent="0.25">
      <c r="X5455" s="87"/>
    </row>
    <row r="5456" spans="24:24" x14ac:dyDescent="0.25">
      <c r="X5456" s="87"/>
    </row>
    <row r="5457" spans="24:24" x14ac:dyDescent="0.25">
      <c r="X5457" s="87"/>
    </row>
    <row r="5458" spans="24:24" x14ac:dyDescent="0.25">
      <c r="X5458" s="87"/>
    </row>
    <row r="5459" spans="24:24" x14ac:dyDescent="0.25">
      <c r="X5459" s="87"/>
    </row>
    <row r="5460" spans="24:24" x14ac:dyDescent="0.25">
      <c r="X5460" s="87"/>
    </row>
    <row r="5461" spans="24:24" x14ac:dyDescent="0.25">
      <c r="X5461" s="87"/>
    </row>
    <row r="5462" spans="24:24" x14ac:dyDescent="0.25">
      <c r="X5462" s="87"/>
    </row>
    <row r="5463" spans="24:24" x14ac:dyDescent="0.25">
      <c r="X5463" s="87"/>
    </row>
    <row r="5464" spans="24:24" x14ac:dyDescent="0.25">
      <c r="X5464" s="87"/>
    </row>
    <row r="5465" spans="24:24" x14ac:dyDescent="0.25">
      <c r="X5465" s="87"/>
    </row>
    <row r="5466" spans="24:24" x14ac:dyDescent="0.25">
      <c r="X5466" s="87"/>
    </row>
    <row r="5467" spans="24:24" x14ac:dyDescent="0.25">
      <c r="X5467" s="87"/>
    </row>
    <row r="5468" spans="24:24" x14ac:dyDescent="0.25">
      <c r="X5468" s="87"/>
    </row>
    <row r="5469" spans="24:24" x14ac:dyDescent="0.25">
      <c r="X5469" s="87"/>
    </row>
    <row r="5470" spans="24:24" x14ac:dyDescent="0.25">
      <c r="X5470" s="87"/>
    </row>
    <row r="5471" spans="24:24" x14ac:dyDescent="0.25">
      <c r="X5471" s="87"/>
    </row>
    <row r="5472" spans="24:24" x14ac:dyDescent="0.25">
      <c r="X5472" s="87"/>
    </row>
    <row r="5473" spans="24:24" x14ac:dyDescent="0.25">
      <c r="X5473" s="87"/>
    </row>
    <row r="5474" spans="24:24" x14ac:dyDescent="0.25">
      <c r="X5474" s="87"/>
    </row>
    <row r="5475" spans="24:24" x14ac:dyDescent="0.25">
      <c r="X5475" s="87"/>
    </row>
    <row r="5476" spans="24:24" x14ac:dyDescent="0.25">
      <c r="X5476" s="87"/>
    </row>
    <row r="5477" spans="24:24" x14ac:dyDescent="0.25">
      <c r="X5477" s="87"/>
    </row>
    <row r="5478" spans="24:24" x14ac:dyDescent="0.25">
      <c r="X5478" s="87"/>
    </row>
    <row r="5479" spans="24:24" x14ac:dyDescent="0.25">
      <c r="X5479" s="87"/>
    </row>
    <row r="5480" spans="24:24" x14ac:dyDescent="0.25">
      <c r="X5480" s="87"/>
    </row>
    <row r="5481" spans="24:24" x14ac:dyDescent="0.25">
      <c r="X5481" s="87"/>
    </row>
    <row r="5482" spans="24:24" x14ac:dyDescent="0.25">
      <c r="X5482" s="87"/>
    </row>
    <row r="5483" spans="24:24" x14ac:dyDescent="0.25">
      <c r="X5483" s="87"/>
    </row>
    <row r="5484" spans="24:24" x14ac:dyDescent="0.25">
      <c r="X5484" s="87"/>
    </row>
    <row r="5485" spans="24:24" x14ac:dyDescent="0.25">
      <c r="X5485" s="87"/>
    </row>
    <row r="5486" spans="24:24" x14ac:dyDescent="0.25">
      <c r="X5486" s="87"/>
    </row>
    <row r="5487" spans="24:24" x14ac:dyDescent="0.25">
      <c r="X5487" s="87"/>
    </row>
    <row r="5488" spans="24:24" x14ac:dyDescent="0.25">
      <c r="X5488" s="87"/>
    </row>
    <row r="5489" spans="24:24" x14ac:dyDescent="0.25">
      <c r="X5489" s="87"/>
    </row>
    <row r="5490" spans="24:24" x14ac:dyDescent="0.25">
      <c r="X5490" s="87"/>
    </row>
    <row r="5491" spans="24:24" x14ac:dyDescent="0.25">
      <c r="X5491" s="87"/>
    </row>
    <row r="5492" spans="24:24" x14ac:dyDescent="0.25">
      <c r="X5492" s="87"/>
    </row>
    <row r="5493" spans="24:24" x14ac:dyDescent="0.25">
      <c r="X5493" s="87"/>
    </row>
    <row r="5494" spans="24:24" x14ac:dyDescent="0.25">
      <c r="X5494" s="87"/>
    </row>
    <row r="5495" spans="24:24" x14ac:dyDescent="0.25">
      <c r="X5495" s="87"/>
    </row>
    <row r="5496" spans="24:24" x14ac:dyDescent="0.25">
      <c r="X5496" s="87"/>
    </row>
    <row r="5497" spans="24:24" x14ac:dyDescent="0.25">
      <c r="X5497" s="87"/>
    </row>
    <row r="5498" spans="24:24" x14ac:dyDescent="0.25">
      <c r="X5498" s="87"/>
    </row>
    <row r="5499" spans="24:24" x14ac:dyDescent="0.25">
      <c r="X5499" s="87"/>
    </row>
    <row r="5500" spans="24:24" x14ac:dyDescent="0.25">
      <c r="X5500" s="87"/>
    </row>
    <row r="5501" spans="24:24" x14ac:dyDescent="0.25">
      <c r="X5501" s="87"/>
    </row>
    <row r="5502" spans="24:24" x14ac:dyDescent="0.25">
      <c r="X5502" s="87"/>
    </row>
    <row r="5503" spans="24:24" x14ac:dyDescent="0.25">
      <c r="X5503" s="87"/>
    </row>
    <row r="5504" spans="24:24" x14ac:dyDescent="0.25">
      <c r="X5504" s="87"/>
    </row>
    <row r="5505" spans="24:24" x14ac:dyDescent="0.25">
      <c r="X5505" s="87"/>
    </row>
    <row r="5506" spans="24:24" x14ac:dyDescent="0.25">
      <c r="X5506" s="87"/>
    </row>
    <row r="5507" spans="24:24" x14ac:dyDescent="0.25">
      <c r="X5507" s="87"/>
    </row>
    <row r="5508" spans="24:24" x14ac:dyDescent="0.25">
      <c r="X5508" s="87"/>
    </row>
    <row r="5509" spans="24:24" x14ac:dyDescent="0.25">
      <c r="X5509" s="87"/>
    </row>
    <row r="5510" spans="24:24" x14ac:dyDescent="0.25">
      <c r="X5510" s="87"/>
    </row>
    <row r="5511" spans="24:24" x14ac:dyDescent="0.25">
      <c r="X5511" s="87"/>
    </row>
    <row r="5512" spans="24:24" x14ac:dyDescent="0.25">
      <c r="X5512" s="87"/>
    </row>
    <row r="5513" spans="24:24" x14ac:dyDescent="0.25">
      <c r="X5513" s="87"/>
    </row>
    <row r="5514" spans="24:24" x14ac:dyDescent="0.25">
      <c r="X5514" s="87"/>
    </row>
    <row r="5515" spans="24:24" x14ac:dyDescent="0.25">
      <c r="X5515" s="87"/>
    </row>
    <row r="5516" spans="24:24" x14ac:dyDescent="0.25">
      <c r="X5516" s="87"/>
    </row>
    <row r="5517" spans="24:24" x14ac:dyDescent="0.25">
      <c r="X5517" s="87"/>
    </row>
    <row r="5518" spans="24:24" x14ac:dyDescent="0.25">
      <c r="X5518" s="87"/>
    </row>
    <row r="5519" spans="24:24" x14ac:dyDescent="0.25">
      <c r="X5519" s="87"/>
    </row>
    <row r="5520" spans="24:24" x14ac:dyDescent="0.25">
      <c r="X5520" s="87"/>
    </row>
    <row r="5521" spans="24:24" x14ac:dyDescent="0.25">
      <c r="X5521" s="87"/>
    </row>
    <row r="5522" spans="24:24" x14ac:dyDescent="0.25">
      <c r="X5522" s="87"/>
    </row>
    <row r="5523" spans="24:24" x14ac:dyDescent="0.25">
      <c r="X5523" s="87"/>
    </row>
    <row r="5524" spans="24:24" x14ac:dyDescent="0.25">
      <c r="X5524" s="87"/>
    </row>
    <row r="5525" spans="24:24" x14ac:dyDescent="0.25">
      <c r="X5525" s="87"/>
    </row>
    <row r="5526" spans="24:24" x14ac:dyDescent="0.25">
      <c r="X5526" s="87"/>
    </row>
    <row r="5527" spans="24:24" x14ac:dyDescent="0.25">
      <c r="X5527" s="87"/>
    </row>
    <row r="5528" spans="24:24" x14ac:dyDescent="0.25">
      <c r="X5528" s="87"/>
    </row>
    <row r="5529" spans="24:24" x14ac:dyDescent="0.25">
      <c r="X5529" s="87"/>
    </row>
    <row r="5530" spans="24:24" x14ac:dyDescent="0.25">
      <c r="X5530" s="87"/>
    </row>
    <row r="5531" spans="24:24" x14ac:dyDescent="0.25">
      <c r="X5531" s="87"/>
    </row>
    <row r="5532" spans="24:24" x14ac:dyDescent="0.25">
      <c r="X5532" s="87"/>
    </row>
    <row r="5533" spans="24:24" x14ac:dyDescent="0.25">
      <c r="X5533" s="87"/>
    </row>
    <row r="5534" spans="24:24" x14ac:dyDescent="0.25">
      <c r="X5534" s="87"/>
    </row>
    <row r="5535" spans="24:24" x14ac:dyDescent="0.25">
      <c r="X5535" s="87"/>
    </row>
    <row r="5536" spans="24:24" x14ac:dyDescent="0.25">
      <c r="X5536" s="87"/>
    </row>
    <row r="5537" spans="24:24" x14ac:dyDescent="0.25">
      <c r="X5537" s="87"/>
    </row>
    <row r="5538" spans="24:24" x14ac:dyDescent="0.25">
      <c r="X5538" s="87"/>
    </row>
    <row r="5539" spans="24:24" x14ac:dyDescent="0.25">
      <c r="X5539" s="87"/>
    </row>
    <row r="5540" spans="24:24" x14ac:dyDescent="0.25">
      <c r="X5540" s="87"/>
    </row>
    <row r="5541" spans="24:24" x14ac:dyDescent="0.25">
      <c r="X5541" s="87"/>
    </row>
    <row r="5542" spans="24:24" x14ac:dyDescent="0.25">
      <c r="X5542" s="87"/>
    </row>
    <row r="5543" spans="24:24" x14ac:dyDescent="0.25">
      <c r="X5543" s="87"/>
    </row>
    <row r="5544" spans="24:24" x14ac:dyDescent="0.25">
      <c r="X5544" s="87"/>
    </row>
    <row r="5545" spans="24:24" x14ac:dyDescent="0.25">
      <c r="X5545" s="87"/>
    </row>
    <row r="5546" spans="24:24" x14ac:dyDescent="0.25">
      <c r="X5546" s="87"/>
    </row>
    <row r="5547" spans="24:24" x14ac:dyDescent="0.25">
      <c r="X5547" s="87"/>
    </row>
    <row r="5548" spans="24:24" x14ac:dyDescent="0.25">
      <c r="X5548" s="87"/>
    </row>
    <row r="5549" spans="24:24" x14ac:dyDescent="0.25">
      <c r="X5549" s="87"/>
    </row>
    <row r="5550" spans="24:24" x14ac:dyDescent="0.25">
      <c r="X5550" s="87"/>
    </row>
    <row r="5551" spans="24:24" x14ac:dyDescent="0.25">
      <c r="X5551" s="87"/>
    </row>
    <row r="5552" spans="24:24" x14ac:dyDescent="0.25">
      <c r="X5552" s="87"/>
    </row>
    <row r="5553" spans="24:24" x14ac:dyDescent="0.25">
      <c r="X5553" s="87"/>
    </row>
    <row r="5554" spans="24:24" x14ac:dyDescent="0.25">
      <c r="X5554" s="87"/>
    </row>
    <row r="5555" spans="24:24" x14ac:dyDescent="0.25">
      <c r="X5555" s="87"/>
    </row>
    <row r="5556" spans="24:24" x14ac:dyDescent="0.25">
      <c r="X5556" s="87"/>
    </row>
    <row r="5557" spans="24:24" x14ac:dyDescent="0.25">
      <c r="X5557" s="87"/>
    </row>
    <row r="5558" spans="24:24" x14ac:dyDescent="0.25">
      <c r="X5558" s="87"/>
    </row>
    <row r="5559" spans="24:24" x14ac:dyDescent="0.25">
      <c r="X5559" s="87"/>
    </row>
    <row r="5560" spans="24:24" x14ac:dyDescent="0.25">
      <c r="X5560" s="87"/>
    </row>
    <row r="5561" spans="24:24" x14ac:dyDescent="0.25">
      <c r="X5561" s="87"/>
    </row>
    <row r="5562" spans="24:24" x14ac:dyDescent="0.25">
      <c r="X5562" s="87"/>
    </row>
    <row r="5563" spans="24:24" x14ac:dyDescent="0.25">
      <c r="X5563" s="87"/>
    </row>
    <row r="5564" spans="24:24" x14ac:dyDescent="0.25">
      <c r="X5564" s="87"/>
    </row>
    <row r="5565" spans="24:24" x14ac:dyDescent="0.25">
      <c r="X5565" s="87"/>
    </row>
    <row r="5566" spans="24:24" x14ac:dyDescent="0.25">
      <c r="X5566" s="87"/>
    </row>
    <row r="5567" spans="24:24" x14ac:dyDescent="0.25">
      <c r="X5567" s="87"/>
    </row>
    <row r="5568" spans="24:24" x14ac:dyDescent="0.25">
      <c r="X5568" s="87"/>
    </row>
    <row r="5569" spans="24:24" x14ac:dyDescent="0.25">
      <c r="X5569" s="87"/>
    </row>
    <row r="5570" spans="24:24" x14ac:dyDescent="0.25">
      <c r="X5570" s="87"/>
    </row>
    <row r="5571" spans="24:24" x14ac:dyDescent="0.25">
      <c r="X5571" s="87"/>
    </row>
    <row r="5572" spans="24:24" x14ac:dyDescent="0.25">
      <c r="X5572" s="87"/>
    </row>
    <row r="5573" spans="24:24" x14ac:dyDescent="0.25">
      <c r="X5573" s="87"/>
    </row>
    <row r="5574" spans="24:24" x14ac:dyDescent="0.25">
      <c r="X5574" s="87"/>
    </row>
    <row r="5575" spans="24:24" x14ac:dyDescent="0.25">
      <c r="X5575" s="87"/>
    </row>
    <row r="5576" spans="24:24" x14ac:dyDescent="0.25">
      <c r="X5576" s="87"/>
    </row>
    <row r="5577" spans="24:24" x14ac:dyDescent="0.25">
      <c r="X5577" s="87"/>
    </row>
    <row r="5578" spans="24:24" x14ac:dyDescent="0.25">
      <c r="X5578" s="87"/>
    </row>
    <row r="5579" spans="24:24" x14ac:dyDescent="0.25">
      <c r="X5579" s="87"/>
    </row>
    <row r="5580" spans="24:24" x14ac:dyDescent="0.25">
      <c r="X5580" s="87"/>
    </row>
    <row r="5581" spans="24:24" x14ac:dyDescent="0.25">
      <c r="X5581" s="87"/>
    </row>
    <row r="5582" spans="24:24" x14ac:dyDescent="0.25">
      <c r="X5582" s="87"/>
    </row>
    <row r="5583" spans="24:24" x14ac:dyDescent="0.25">
      <c r="X5583" s="87"/>
    </row>
    <row r="5584" spans="24:24" x14ac:dyDescent="0.25">
      <c r="X5584" s="87"/>
    </row>
    <row r="5585" spans="24:24" x14ac:dyDescent="0.25">
      <c r="X5585" s="87"/>
    </row>
    <row r="5586" spans="24:24" x14ac:dyDescent="0.25">
      <c r="X5586" s="87"/>
    </row>
    <row r="5587" spans="24:24" x14ac:dyDescent="0.25">
      <c r="X5587" s="87"/>
    </row>
    <row r="5588" spans="24:24" x14ac:dyDescent="0.25">
      <c r="X5588" s="87"/>
    </row>
    <row r="5589" spans="24:24" x14ac:dyDescent="0.25">
      <c r="X5589" s="87"/>
    </row>
    <row r="5590" spans="24:24" x14ac:dyDescent="0.25">
      <c r="X5590" s="87"/>
    </row>
    <row r="5591" spans="24:24" x14ac:dyDescent="0.25">
      <c r="X5591" s="87"/>
    </row>
    <row r="5592" spans="24:24" x14ac:dyDescent="0.25">
      <c r="X5592" s="87"/>
    </row>
    <row r="5593" spans="24:24" x14ac:dyDescent="0.25">
      <c r="X5593" s="87"/>
    </row>
    <row r="5594" spans="24:24" x14ac:dyDescent="0.25">
      <c r="X5594" s="87"/>
    </row>
    <row r="5595" spans="24:24" x14ac:dyDescent="0.25">
      <c r="X5595" s="87"/>
    </row>
    <row r="5596" spans="24:24" x14ac:dyDescent="0.25">
      <c r="X5596" s="87"/>
    </row>
    <row r="5597" spans="24:24" x14ac:dyDescent="0.25">
      <c r="X5597" s="87"/>
    </row>
    <row r="5598" spans="24:24" x14ac:dyDescent="0.25">
      <c r="X5598" s="87"/>
    </row>
    <row r="5599" spans="24:24" x14ac:dyDescent="0.25">
      <c r="X5599" s="87"/>
    </row>
    <row r="5600" spans="24:24" x14ac:dyDescent="0.25">
      <c r="X5600" s="87"/>
    </row>
    <row r="5601" spans="24:24" x14ac:dyDescent="0.25">
      <c r="X5601" s="87"/>
    </row>
    <row r="5602" spans="24:24" x14ac:dyDescent="0.25">
      <c r="X5602" s="87"/>
    </row>
    <row r="5603" spans="24:24" x14ac:dyDescent="0.25">
      <c r="X5603" s="87"/>
    </row>
    <row r="5604" spans="24:24" x14ac:dyDescent="0.25">
      <c r="X5604" s="87"/>
    </row>
    <row r="5605" spans="24:24" x14ac:dyDescent="0.25">
      <c r="X5605" s="87"/>
    </row>
    <row r="5606" spans="24:24" x14ac:dyDescent="0.25">
      <c r="X5606" s="87"/>
    </row>
    <row r="5607" spans="24:24" x14ac:dyDescent="0.25">
      <c r="X5607" s="87"/>
    </row>
    <row r="5608" spans="24:24" x14ac:dyDescent="0.25">
      <c r="X5608" s="87"/>
    </row>
    <row r="5609" spans="24:24" x14ac:dyDescent="0.25">
      <c r="X5609" s="87"/>
    </row>
    <row r="5610" spans="24:24" x14ac:dyDescent="0.25">
      <c r="X5610" s="87"/>
    </row>
    <row r="5611" spans="24:24" x14ac:dyDescent="0.25">
      <c r="X5611" s="87"/>
    </row>
    <row r="5612" spans="24:24" x14ac:dyDescent="0.25">
      <c r="X5612" s="87"/>
    </row>
    <row r="5613" spans="24:24" x14ac:dyDescent="0.25">
      <c r="X5613" s="87"/>
    </row>
    <row r="5614" spans="24:24" x14ac:dyDescent="0.25">
      <c r="X5614" s="87"/>
    </row>
    <row r="5615" spans="24:24" x14ac:dyDescent="0.25">
      <c r="X5615" s="87"/>
    </row>
    <row r="5616" spans="24:24" x14ac:dyDescent="0.25">
      <c r="X5616" s="87"/>
    </row>
    <row r="5617" spans="24:24" x14ac:dyDescent="0.25">
      <c r="X5617" s="87"/>
    </row>
    <row r="5618" spans="24:24" x14ac:dyDescent="0.25">
      <c r="X5618" s="87"/>
    </row>
    <row r="5619" spans="24:24" x14ac:dyDescent="0.25">
      <c r="X5619" s="87"/>
    </row>
    <row r="5620" spans="24:24" x14ac:dyDescent="0.25">
      <c r="X5620" s="87"/>
    </row>
    <row r="5621" spans="24:24" x14ac:dyDescent="0.25">
      <c r="X5621" s="87"/>
    </row>
    <row r="5622" spans="24:24" x14ac:dyDescent="0.25">
      <c r="X5622" s="87"/>
    </row>
    <row r="5623" spans="24:24" x14ac:dyDescent="0.25">
      <c r="X5623" s="87"/>
    </row>
    <row r="5624" spans="24:24" x14ac:dyDescent="0.25">
      <c r="X5624" s="87"/>
    </row>
    <row r="5625" spans="24:24" x14ac:dyDescent="0.25">
      <c r="X5625" s="87"/>
    </row>
    <row r="5626" spans="24:24" x14ac:dyDescent="0.25">
      <c r="X5626" s="87"/>
    </row>
    <row r="5627" spans="24:24" x14ac:dyDescent="0.25">
      <c r="X5627" s="87"/>
    </row>
    <row r="5628" spans="24:24" x14ac:dyDescent="0.25">
      <c r="X5628" s="87"/>
    </row>
    <row r="5629" spans="24:24" x14ac:dyDescent="0.25">
      <c r="X5629" s="87"/>
    </row>
    <row r="5630" spans="24:24" x14ac:dyDescent="0.25">
      <c r="X5630" s="87"/>
    </row>
    <row r="5631" spans="24:24" x14ac:dyDescent="0.25">
      <c r="X5631" s="87"/>
    </row>
    <row r="5632" spans="24:24" x14ac:dyDescent="0.25">
      <c r="X5632" s="87"/>
    </row>
    <row r="5633" spans="24:24" x14ac:dyDescent="0.25">
      <c r="X5633" s="87"/>
    </row>
    <row r="5634" spans="24:24" x14ac:dyDescent="0.25">
      <c r="X5634" s="87"/>
    </row>
    <row r="5635" spans="24:24" x14ac:dyDescent="0.25">
      <c r="X5635" s="87"/>
    </row>
    <row r="5636" spans="24:24" x14ac:dyDescent="0.25">
      <c r="X5636" s="87"/>
    </row>
    <row r="5637" spans="24:24" x14ac:dyDescent="0.25">
      <c r="X5637" s="87"/>
    </row>
    <row r="5638" spans="24:24" x14ac:dyDescent="0.25">
      <c r="X5638" s="87"/>
    </row>
    <row r="5639" spans="24:24" x14ac:dyDescent="0.25">
      <c r="X5639" s="87"/>
    </row>
    <row r="5640" spans="24:24" x14ac:dyDescent="0.25">
      <c r="X5640" s="87"/>
    </row>
    <row r="5641" spans="24:24" x14ac:dyDescent="0.25">
      <c r="X5641" s="87"/>
    </row>
    <row r="5642" spans="24:24" x14ac:dyDescent="0.25">
      <c r="X5642" s="87"/>
    </row>
    <row r="5643" spans="24:24" x14ac:dyDescent="0.25">
      <c r="X5643" s="87"/>
    </row>
    <row r="5644" spans="24:24" x14ac:dyDescent="0.25">
      <c r="X5644" s="87"/>
    </row>
    <row r="5645" spans="24:24" x14ac:dyDescent="0.25">
      <c r="X5645" s="87"/>
    </row>
    <row r="5646" spans="24:24" x14ac:dyDescent="0.25">
      <c r="X5646" s="87"/>
    </row>
    <row r="5647" spans="24:24" x14ac:dyDescent="0.25">
      <c r="X5647" s="87"/>
    </row>
    <row r="5648" spans="24:24" x14ac:dyDescent="0.25">
      <c r="X5648" s="87"/>
    </row>
    <row r="5649" spans="24:24" x14ac:dyDescent="0.25">
      <c r="X5649" s="87"/>
    </row>
    <row r="5650" spans="24:24" x14ac:dyDescent="0.25">
      <c r="X5650" s="87"/>
    </row>
    <row r="5651" spans="24:24" x14ac:dyDescent="0.25">
      <c r="X5651" s="87"/>
    </row>
    <row r="5652" spans="24:24" x14ac:dyDescent="0.25">
      <c r="X5652" s="87"/>
    </row>
    <row r="5653" spans="24:24" x14ac:dyDescent="0.25">
      <c r="X5653" s="87"/>
    </row>
    <row r="5654" spans="24:24" x14ac:dyDescent="0.25">
      <c r="X5654" s="87"/>
    </row>
    <row r="5655" spans="24:24" x14ac:dyDescent="0.25">
      <c r="X5655" s="87"/>
    </row>
    <row r="5656" spans="24:24" x14ac:dyDescent="0.25">
      <c r="X5656" s="87"/>
    </row>
    <row r="5657" spans="24:24" x14ac:dyDescent="0.25">
      <c r="X5657" s="87"/>
    </row>
    <row r="5658" spans="24:24" x14ac:dyDescent="0.25">
      <c r="X5658" s="87"/>
    </row>
    <row r="5659" spans="24:24" x14ac:dyDescent="0.25">
      <c r="X5659" s="87"/>
    </row>
    <row r="5660" spans="24:24" x14ac:dyDescent="0.25">
      <c r="X5660" s="87"/>
    </row>
    <row r="5661" spans="24:24" x14ac:dyDescent="0.25">
      <c r="X5661" s="87"/>
    </row>
    <row r="5662" spans="24:24" x14ac:dyDescent="0.25">
      <c r="X5662" s="87"/>
    </row>
    <row r="5663" spans="24:24" x14ac:dyDescent="0.25">
      <c r="X5663" s="87"/>
    </row>
    <row r="5664" spans="24:24" x14ac:dyDescent="0.25">
      <c r="X5664" s="87"/>
    </row>
    <row r="5665" spans="24:24" x14ac:dyDescent="0.25">
      <c r="X5665" s="87"/>
    </row>
    <row r="5666" spans="24:24" x14ac:dyDescent="0.25">
      <c r="X5666" s="87"/>
    </row>
    <row r="5667" spans="24:24" x14ac:dyDescent="0.25">
      <c r="X5667" s="87"/>
    </row>
    <row r="5668" spans="24:24" x14ac:dyDescent="0.25">
      <c r="X5668" s="87"/>
    </row>
    <row r="5669" spans="24:24" x14ac:dyDescent="0.25">
      <c r="X5669" s="87"/>
    </row>
    <row r="5670" spans="24:24" x14ac:dyDescent="0.25">
      <c r="X5670" s="87"/>
    </row>
    <row r="5671" spans="24:24" x14ac:dyDescent="0.25">
      <c r="X5671" s="87"/>
    </row>
    <row r="5672" spans="24:24" x14ac:dyDescent="0.25">
      <c r="X5672" s="87"/>
    </row>
    <row r="5673" spans="24:24" x14ac:dyDescent="0.25">
      <c r="X5673" s="87"/>
    </row>
    <row r="5674" spans="24:24" x14ac:dyDescent="0.25">
      <c r="X5674" s="87"/>
    </row>
    <row r="5675" spans="24:24" x14ac:dyDescent="0.25">
      <c r="X5675" s="87"/>
    </row>
    <row r="5676" spans="24:24" x14ac:dyDescent="0.25">
      <c r="X5676" s="87"/>
    </row>
    <row r="5677" spans="24:24" x14ac:dyDescent="0.25">
      <c r="X5677" s="87"/>
    </row>
    <row r="5678" spans="24:24" x14ac:dyDescent="0.25">
      <c r="X5678" s="87"/>
    </row>
    <row r="5679" spans="24:24" x14ac:dyDescent="0.25">
      <c r="X5679" s="87"/>
    </row>
    <row r="5680" spans="24:24" x14ac:dyDescent="0.25">
      <c r="X5680" s="87"/>
    </row>
    <row r="5681" spans="24:24" x14ac:dyDescent="0.25">
      <c r="X5681" s="87"/>
    </row>
    <row r="5682" spans="24:24" x14ac:dyDescent="0.25">
      <c r="X5682" s="87"/>
    </row>
    <row r="5683" spans="24:24" x14ac:dyDescent="0.25">
      <c r="X5683" s="87"/>
    </row>
    <row r="5684" spans="24:24" x14ac:dyDescent="0.25">
      <c r="X5684" s="87"/>
    </row>
    <row r="5685" spans="24:24" x14ac:dyDescent="0.25">
      <c r="X5685" s="87"/>
    </row>
    <row r="5686" spans="24:24" x14ac:dyDescent="0.25">
      <c r="X5686" s="87"/>
    </row>
    <row r="5687" spans="24:24" x14ac:dyDescent="0.25">
      <c r="X5687" s="87"/>
    </row>
    <row r="5688" spans="24:24" x14ac:dyDescent="0.25">
      <c r="X5688" s="87"/>
    </row>
    <row r="5689" spans="24:24" x14ac:dyDescent="0.25">
      <c r="X5689" s="87"/>
    </row>
    <row r="5690" spans="24:24" x14ac:dyDescent="0.25">
      <c r="X5690" s="87"/>
    </row>
    <row r="5691" spans="24:24" x14ac:dyDescent="0.25">
      <c r="X5691" s="87"/>
    </row>
    <row r="5692" spans="24:24" x14ac:dyDescent="0.25">
      <c r="X5692" s="87"/>
    </row>
    <row r="5693" spans="24:24" x14ac:dyDescent="0.25">
      <c r="X5693" s="87"/>
    </row>
    <row r="5694" spans="24:24" x14ac:dyDescent="0.25">
      <c r="X5694" s="87"/>
    </row>
    <row r="5695" spans="24:24" x14ac:dyDescent="0.25">
      <c r="X5695" s="87"/>
    </row>
    <row r="5696" spans="24:24" x14ac:dyDescent="0.25">
      <c r="X5696" s="87"/>
    </row>
    <row r="5697" spans="24:24" x14ac:dyDescent="0.25">
      <c r="X5697" s="87"/>
    </row>
    <row r="5698" spans="24:24" x14ac:dyDescent="0.25">
      <c r="X5698" s="87"/>
    </row>
    <row r="5699" spans="24:24" x14ac:dyDescent="0.25">
      <c r="X5699" s="87"/>
    </row>
    <row r="5700" spans="24:24" x14ac:dyDescent="0.25">
      <c r="X5700" s="87"/>
    </row>
    <row r="5701" spans="24:24" x14ac:dyDescent="0.25">
      <c r="X5701" s="87"/>
    </row>
    <row r="5702" spans="24:24" x14ac:dyDescent="0.25">
      <c r="X5702" s="87"/>
    </row>
    <row r="5703" spans="24:24" x14ac:dyDescent="0.25">
      <c r="X5703" s="87"/>
    </row>
    <row r="5704" spans="24:24" x14ac:dyDescent="0.25">
      <c r="X5704" s="87"/>
    </row>
    <row r="5705" spans="24:24" x14ac:dyDescent="0.25">
      <c r="X5705" s="87"/>
    </row>
    <row r="5706" spans="24:24" x14ac:dyDescent="0.25">
      <c r="X5706" s="87"/>
    </row>
    <row r="5707" spans="24:24" x14ac:dyDescent="0.25">
      <c r="X5707" s="87"/>
    </row>
    <row r="5708" spans="24:24" x14ac:dyDescent="0.25">
      <c r="X5708" s="87"/>
    </row>
    <row r="5709" spans="24:24" x14ac:dyDescent="0.25">
      <c r="X5709" s="87"/>
    </row>
    <row r="5710" spans="24:24" x14ac:dyDescent="0.25">
      <c r="X5710" s="87"/>
    </row>
    <row r="5711" spans="24:24" x14ac:dyDescent="0.25">
      <c r="X5711" s="87"/>
    </row>
    <row r="5712" spans="24:24" x14ac:dyDescent="0.25">
      <c r="X5712" s="87"/>
    </row>
    <row r="5713" spans="24:24" x14ac:dyDescent="0.25">
      <c r="X5713" s="87"/>
    </row>
    <row r="5714" spans="24:24" x14ac:dyDescent="0.25">
      <c r="X5714" s="87"/>
    </row>
    <row r="5715" spans="24:24" x14ac:dyDescent="0.25">
      <c r="X5715" s="87"/>
    </row>
    <row r="5716" spans="24:24" x14ac:dyDescent="0.25">
      <c r="X5716" s="87"/>
    </row>
    <row r="5717" spans="24:24" x14ac:dyDescent="0.25">
      <c r="X5717" s="87"/>
    </row>
    <row r="5718" spans="24:24" x14ac:dyDescent="0.25">
      <c r="X5718" s="87"/>
    </row>
    <row r="5719" spans="24:24" x14ac:dyDescent="0.25">
      <c r="X5719" s="87"/>
    </row>
    <row r="5720" spans="24:24" x14ac:dyDescent="0.25">
      <c r="X5720" s="87"/>
    </row>
    <row r="5721" spans="24:24" x14ac:dyDescent="0.25">
      <c r="X5721" s="87"/>
    </row>
    <row r="5722" spans="24:24" x14ac:dyDescent="0.25">
      <c r="X5722" s="87"/>
    </row>
    <row r="5723" spans="24:24" x14ac:dyDescent="0.25">
      <c r="X5723" s="87"/>
    </row>
    <row r="5724" spans="24:24" x14ac:dyDescent="0.25">
      <c r="X5724" s="87"/>
    </row>
    <row r="5725" spans="24:24" x14ac:dyDescent="0.25">
      <c r="X5725" s="87"/>
    </row>
    <row r="5726" spans="24:24" x14ac:dyDescent="0.25">
      <c r="X5726" s="87"/>
    </row>
    <row r="5727" spans="24:24" x14ac:dyDescent="0.25">
      <c r="X5727" s="87"/>
    </row>
    <row r="5728" spans="24:24" x14ac:dyDescent="0.25">
      <c r="X5728" s="87"/>
    </row>
    <row r="5729" spans="24:24" x14ac:dyDescent="0.25">
      <c r="X5729" s="87"/>
    </row>
    <row r="5730" spans="24:24" x14ac:dyDescent="0.25">
      <c r="X5730" s="87"/>
    </row>
    <row r="5731" spans="24:24" x14ac:dyDescent="0.25">
      <c r="X5731" s="87"/>
    </row>
    <row r="5732" spans="24:24" x14ac:dyDescent="0.25">
      <c r="X5732" s="87"/>
    </row>
    <row r="5733" spans="24:24" x14ac:dyDescent="0.25">
      <c r="X5733" s="87"/>
    </row>
    <row r="5734" spans="24:24" x14ac:dyDescent="0.25">
      <c r="X5734" s="87"/>
    </row>
    <row r="5735" spans="24:24" x14ac:dyDescent="0.25">
      <c r="X5735" s="87"/>
    </row>
    <row r="5736" spans="24:24" x14ac:dyDescent="0.25">
      <c r="X5736" s="87"/>
    </row>
    <row r="5737" spans="24:24" x14ac:dyDescent="0.25">
      <c r="X5737" s="87"/>
    </row>
    <row r="5738" spans="24:24" x14ac:dyDescent="0.25">
      <c r="X5738" s="87"/>
    </row>
    <row r="5739" spans="24:24" x14ac:dyDescent="0.25">
      <c r="X5739" s="87"/>
    </row>
    <row r="5740" spans="24:24" x14ac:dyDescent="0.25">
      <c r="X5740" s="87"/>
    </row>
    <row r="5741" spans="24:24" x14ac:dyDescent="0.25">
      <c r="X5741" s="87"/>
    </row>
    <row r="5742" spans="24:24" x14ac:dyDescent="0.25">
      <c r="X5742" s="87"/>
    </row>
    <row r="5743" spans="24:24" x14ac:dyDescent="0.25">
      <c r="X5743" s="87"/>
    </row>
    <row r="5744" spans="24:24" x14ac:dyDescent="0.25">
      <c r="X5744" s="87"/>
    </row>
    <row r="5745" spans="24:24" x14ac:dyDescent="0.25">
      <c r="X5745" s="87"/>
    </row>
    <row r="5746" spans="24:24" x14ac:dyDescent="0.25">
      <c r="X5746" s="87"/>
    </row>
    <row r="5747" spans="24:24" x14ac:dyDescent="0.25">
      <c r="X5747" s="87"/>
    </row>
    <row r="5748" spans="24:24" x14ac:dyDescent="0.25">
      <c r="X5748" s="87"/>
    </row>
    <row r="5749" spans="24:24" x14ac:dyDescent="0.25">
      <c r="X5749" s="87"/>
    </row>
    <row r="5750" spans="24:24" x14ac:dyDescent="0.25">
      <c r="X5750" s="87"/>
    </row>
    <row r="5751" spans="24:24" x14ac:dyDescent="0.25">
      <c r="X5751" s="87"/>
    </row>
    <row r="5752" spans="24:24" x14ac:dyDescent="0.25">
      <c r="X5752" s="87"/>
    </row>
    <row r="5753" spans="24:24" x14ac:dyDescent="0.25">
      <c r="X5753" s="87"/>
    </row>
    <row r="5754" spans="24:24" x14ac:dyDescent="0.25">
      <c r="X5754" s="87"/>
    </row>
    <row r="5755" spans="24:24" x14ac:dyDescent="0.25">
      <c r="X5755" s="87"/>
    </row>
    <row r="5756" spans="24:24" x14ac:dyDescent="0.25">
      <c r="X5756" s="87"/>
    </row>
    <row r="5757" spans="24:24" x14ac:dyDescent="0.25">
      <c r="X5757" s="87"/>
    </row>
    <row r="5758" spans="24:24" x14ac:dyDescent="0.25">
      <c r="X5758" s="87"/>
    </row>
    <row r="5759" spans="24:24" x14ac:dyDescent="0.25">
      <c r="X5759" s="87"/>
    </row>
    <row r="5760" spans="24:24" x14ac:dyDescent="0.25">
      <c r="X5760" s="87"/>
    </row>
    <row r="5761" spans="24:24" x14ac:dyDescent="0.25">
      <c r="X5761" s="87"/>
    </row>
    <row r="5762" spans="24:24" x14ac:dyDescent="0.25">
      <c r="X5762" s="87"/>
    </row>
    <row r="5763" spans="24:24" x14ac:dyDescent="0.25">
      <c r="X5763" s="87"/>
    </row>
    <row r="5764" spans="24:24" x14ac:dyDescent="0.25">
      <c r="X5764" s="87"/>
    </row>
    <row r="5765" spans="24:24" x14ac:dyDescent="0.25">
      <c r="X5765" s="87"/>
    </row>
    <row r="5766" spans="24:24" x14ac:dyDescent="0.25">
      <c r="X5766" s="87"/>
    </row>
    <row r="5767" spans="24:24" x14ac:dyDescent="0.25">
      <c r="X5767" s="87"/>
    </row>
    <row r="5768" spans="24:24" x14ac:dyDescent="0.25">
      <c r="X5768" s="87"/>
    </row>
    <row r="5769" spans="24:24" x14ac:dyDescent="0.25">
      <c r="X5769" s="87"/>
    </row>
    <row r="5770" spans="24:24" x14ac:dyDescent="0.25">
      <c r="X5770" s="87"/>
    </row>
    <row r="5771" spans="24:24" x14ac:dyDescent="0.25">
      <c r="X5771" s="87"/>
    </row>
    <row r="5772" spans="24:24" x14ac:dyDescent="0.25">
      <c r="X5772" s="87"/>
    </row>
    <row r="5773" spans="24:24" x14ac:dyDescent="0.25">
      <c r="X5773" s="87"/>
    </row>
    <row r="5774" spans="24:24" x14ac:dyDescent="0.25">
      <c r="X5774" s="87"/>
    </row>
    <row r="5775" spans="24:24" x14ac:dyDescent="0.25">
      <c r="X5775" s="87"/>
    </row>
    <row r="5776" spans="24:24" x14ac:dyDescent="0.25">
      <c r="X5776" s="87"/>
    </row>
    <row r="5777" spans="24:24" x14ac:dyDescent="0.25">
      <c r="X5777" s="87"/>
    </row>
    <row r="5778" spans="24:24" x14ac:dyDescent="0.25">
      <c r="X5778" s="87"/>
    </row>
    <row r="5779" spans="24:24" x14ac:dyDescent="0.25">
      <c r="X5779" s="87"/>
    </row>
    <row r="5780" spans="24:24" x14ac:dyDescent="0.25">
      <c r="X5780" s="87"/>
    </row>
    <row r="5781" spans="24:24" x14ac:dyDescent="0.25">
      <c r="X5781" s="87"/>
    </row>
    <row r="5782" spans="24:24" x14ac:dyDescent="0.25">
      <c r="X5782" s="87"/>
    </row>
    <row r="5783" spans="24:24" x14ac:dyDescent="0.25">
      <c r="X5783" s="87"/>
    </row>
    <row r="5784" spans="24:24" x14ac:dyDescent="0.25">
      <c r="X5784" s="87"/>
    </row>
    <row r="5785" spans="24:24" x14ac:dyDescent="0.25">
      <c r="X5785" s="87"/>
    </row>
    <row r="5786" spans="24:24" x14ac:dyDescent="0.25">
      <c r="X5786" s="87"/>
    </row>
    <row r="5787" spans="24:24" x14ac:dyDescent="0.25">
      <c r="X5787" s="87"/>
    </row>
    <row r="5788" spans="24:24" x14ac:dyDescent="0.25">
      <c r="X5788" s="87"/>
    </row>
    <row r="5789" spans="24:24" x14ac:dyDescent="0.25">
      <c r="X5789" s="87"/>
    </row>
    <row r="5790" spans="24:24" x14ac:dyDescent="0.25">
      <c r="X5790" s="87"/>
    </row>
    <row r="5791" spans="24:24" x14ac:dyDescent="0.25">
      <c r="X5791" s="87"/>
    </row>
    <row r="5792" spans="24:24" x14ac:dyDescent="0.25">
      <c r="X5792" s="87"/>
    </row>
    <row r="5793" spans="24:24" x14ac:dyDescent="0.25">
      <c r="X5793" s="87"/>
    </row>
    <row r="5794" spans="24:24" x14ac:dyDescent="0.25">
      <c r="X5794" s="87"/>
    </row>
    <row r="5795" spans="24:24" x14ac:dyDescent="0.25">
      <c r="X5795" s="87"/>
    </row>
    <row r="5796" spans="24:24" x14ac:dyDescent="0.25">
      <c r="X5796" s="87"/>
    </row>
    <row r="5797" spans="24:24" x14ac:dyDescent="0.25">
      <c r="X5797" s="87"/>
    </row>
    <row r="5798" spans="24:24" x14ac:dyDescent="0.25">
      <c r="X5798" s="87"/>
    </row>
    <row r="5799" spans="24:24" x14ac:dyDescent="0.25">
      <c r="X5799" s="87"/>
    </row>
    <row r="5800" spans="24:24" x14ac:dyDescent="0.25">
      <c r="X5800" s="87"/>
    </row>
    <row r="5801" spans="24:24" x14ac:dyDescent="0.25">
      <c r="X5801" s="87"/>
    </row>
    <row r="5802" spans="24:24" x14ac:dyDescent="0.25">
      <c r="X5802" s="87"/>
    </row>
    <row r="5803" spans="24:24" x14ac:dyDescent="0.25">
      <c r="X5803" s="87"/>
    </row>
    <row r="5804" spans="24:24" x14ac:dyDescent="0.25">
      <c r="X5804" s="87"/>
    </row>
    <row r="5805" spans="24:24" x14ac:dyDescent="0.25">
      <c r="X5805" s="87"/>
    </row>
    <row r="5806" spans="24:24" x14ac:dyDescent="0.25">
      <c r="X5806" s="87"/>
    </row>
    <row r="5807" spans="24:24" x14ac:dyDescent="0.25">
      <c r="X5807" s="87"/>
    </row>
    <row r="5808" spans="24:24" x14ac:dyDescent="0.25">
      <c r="X5808" s="87"/>
    </row>
    <row r="5809" spans="24:24" x14ac:dyDescent="0.25">
      <c r="X5809" s="87"/>
    </row>
    <row r="5810" spans="24:24" x14ac:dyDescent="0.25">
      <c r="X5810" s="87"/>
    </row>
    <row r="5811" spans="24:24" x14ac:dyDescent="0.25">
      <c r="X5811" s="87"/>
    </row>
    <row r="5812" spans="24:24" x14ac:dyDescent="0.25">
      <c r="X5812" s="87"/>
    </row>
    <row r="5813" spans="24:24" x14ac:dyDescent="0.25">
      <c r="X5813" s="87"/>
    </row>
    <row r="5814" spans="24:24" x14ac:dyDescent="0.25">
      <c r="X5814" s="87"/>
    </row>
    <row r="5815" spans="24:24" x14ac:dyDescent="0.25">
      <c r="X5815" s="87"/>
    </row>
    <row r="5816" spans="24:24" x14ac:dyDescent="0.25">
      <c r="X5816" s="87"/>
    </row>
    <row r="5817" spans="24:24" x14ac:dyDescent="0.25">
      <c r="X5817" s="87"/>
    </row>
    <row r="5818" spans="24:24" x14ac:dyDescent="0.25">
      <c r="X5818" s="87"/>
    </row>
    <row r="5819" spans="24:24" x14ac:dyDescent="0.25">
      <c r="X5819" s="87"/>
    </row>
    <row r="5820" spans="24:24" x14ac:dyDescent="0.25">
      <c r="X5820" s="87"/>
    </row>
    <row r="5821" spans="24:24" x14ac:dyDescent="0.25">
      <c r="X5821" s="87"/>
    </row>
    <row r="5822" spans="24:24" x14ac:dyDescent="0.25">
      <c r="X5822" s="87"/>
    </row>
    <row r="5823" spans="24:24" x14ac:dyDescent="0.25">
      <c r="X5823" s="87"/>
    </row>
    <row r="5824" spans="24:24" x14ac:dyDescent="0.25">
      <c r="X5824" s="87"/>
    </row>
    <row r="5825" spans="24:24" x14ac:dyDescent="0.25">
      <c r="X5825" s="87"/>
    </row>
    <row r="5826" spans="24:24" x14ac:dyDescent="0.25">
      <c r="X5826" s="87"/>
    </row>
    <row r="5827" spans="24:24" x14ac:dyDescent="0.25">
      <c r="X5827" s="87"/>
    </row>
    <row r="5828" spans="24:24" x14ac:dyDescent="0.25">
      <c r="X5828" s="87"/>
    </row>
    <row r="5829" spans="24:24" x14ac:dyDescent="0.25">
      <c r="X5829" s="87"/>
    </row>
    <row r="5830" spans="24:24" x14ac:dyDescent="0.25">
      <c r="X5830" s="87"/>
    </row>
    <row r="5831" spans="24:24" x14ac:dyDescent="0.25">
      <c r="X5831" s="87"/>
    </row>
    <row r="5832" spans="24:24" x14ac:dyDescent="0.25">
      <c r="X5832" s="87"/>
    </row>
    <row r="5833" spans="24:24" x14ac:dyDescent="0.25">
      <c r="X5833" s="87"/>
    </row>
    <row r="5834" spans="24:24" x14ac:dyDescent="0.25">
      <c r="X5834" s="87"/>
    </row>
    <row r="5835" spans="24:24" x14ac:dyDescent="0.25">
      <c r="X5835" s="87"/>
    </row>
    <row r="5836" spans="24:24" x14ac:dyDescent="0.25">
      <c r="X5836" s="87"/>
    </row>
    <row r="5837" spans="24:24" x14ac:dyDescent="0.25">
      <c r="X5837" s="87"/>
    </row>
    <row r="5838" spans="24:24" x14ac:dyDescent="0.25">
      <c r="X5838" s="87"/>
    </row>
    <row r="5839" spans="24:24" x14ac:dyDescent="0.25">
      <c r="X5839" s="87"/>
    </row>
    <row r="5840" spans="24:24" x14ac:dyDescent="0.25">
      <c r="X5840" s="87"/>
    </row>
    <row r="5841" spans="24:24" x14ac:dyDescent="0.25">
      <c r="X5841" s="87"/>
    </row>
    <row r="5842" spans="24:24" x14ac:dyDescent="0.25">
      <c r="X5842" s="87"/>
    </row>
    <row r="5843" spans="24:24" x14ac:dyDescent="0.25">
      <c r="X5843" s="87"/>
    </row>
    <row r="5844" spans="24:24" x14ac:dyDescent="0.25">
      <c r="X5844" s="87"/>
    </row>
    <row r="5845" spans="24:24" x14ac:dyDescent="0.25">
      <c r="X5845" s="87"/>
    </row>
    <row r="5846" spans="24:24" x14ac:dyDescent="0.25">
      <c r="X5846" s="87"/>
    </row>
    <row r="5847" spans="24:24" x14ac:dyDescent="0.25">
      <c r="X5847" s="87"/>
    </row>
    <row r="5848" spans="24:24" x14ac:dyDescent="0.25">
      <c r="X5848" s="87"/>
    </row>
    <row r="5849" spans="24:24" x14ac:dyDescent="0.25">
      <c r="X5849" s="87"/>
    </row>
    <row r="5850" spans="24:24" x14ac:dyDescent="0.25">
      <c r="X5850" s="87"/>
    </row>
    <row r="5851" spans="24:24" x14ac:dyDescent="0.25">
      <c r="X5851" s="87"/>
    </row>
    <row r="5852" spans="24:24" x14ac:dyDescent="0.25">
      <c r="X5852" s="87"/>
    </row>
    <row r="5853" spans="24:24" x14ac:dyDescent="0.25">
      <c r="X5853" s="87"/>
    </row>
    <row r="5854" spans="24:24" x14ac:dyDescent="0.25">
      <c r="X5854" s="87"/>
    </row>
    <row r="5855" spans="24:24" x14ac:dyDescent="0.25">
      <c r="X5855" s="87"/>
    </row>
    <row r="5856" spans="24:24" x14ac:dyDescent="0.25">
      <c r="X5856" s="87"/>
    </row>
    <row r="5857" spans="24:24" x14ac:dyDescent="0.25">
      <c r="X5857" s="87"/>
    </row>
    <row r="5858" spans="24:24" x14ac:dyDescent="0.25">
      <c r="X5858" s="87"/>
    </row>
    <row r="5859" spans="24:24" x14ac:dyDescent="0.25">
      <c r="X5859" s="87"/>
    </row>
    <row r="5860" spans="24:24" x14ac:dyDescent="0.25">
      <c r="X5860" s="87"/>
    </row>
    <row r="5861" spans="24:24" x14ac:dyDescent="0.25">
      <c r="X5861" s="87"/>
    </row>
    <row r="5862" spans="24:24" x14ac:dyDescent="0.25">
      <c r="X5862" s="87"/>
    </row>
    <row r="5863" spans="24:24" x14ac:dyDescent="0.25">
      <c r="X5863" s="87"/>
    </row>
    <row r="5864" spans="24:24" x14ac:dyDescent="0.25">
      <c r="X5864" s="87"/>
    </row>
    <row r="5865" spans="24:24" x14ac:dyDescent="0.25">
      <c r="X5865" s="87"/>
    </row>
    <row r="5866" spans="24:24" x14ac:dyDescent="0.25">
      <c r="X5866" s="87"/>
    </row>
    <row r="5867" spans="24:24" x14ac:dyDescent="0.25">
      <c r="X5867" s="87"/>
    </row>
    <row r="5868" spans="24:24" x14ac:dyDescent="0.25">
      <c r="X5868" s="87"/>
    </row>
    <row r="5869" spans="24:24" x14ac:dyDescent="0.25">
      <c r="X5869" s="87"/>
    </row>
    <row r="5870" spans="24:24" x14ac:dyDescent="0.25">
      <c r="X5870" s="87"/>
    </row>
    <row r="5871" spans="24:24" x14ac:dyDescent="0.25">
      <c r="X5871" s="87"/>
    </row>
    <row r="5872" spans="24:24" x14ac:dyDescent="0.25">
      <c r="X5872" s="87"/>
    </row>
    <row r="5873" spans="24:24" x14ac:dyDescent="0.25">
      <c r="X5873" s="87"/>
    </row>
    <row r="5874" spans="24:24" x14ac:dyDescent="0.25">
      <c r="X5874" s="87"/>
    </row>
    <row r="5875" spans="24:24" x14ac:dyDescent="0.25">
      <c r="X5875" s="87"/>
    </row>
    <row r="5876" spans="24:24" x14ac:dyDescent="0.25">
      <c r="X5876" s="87"/>
    </row>
    <row r="5877" spans="24:24" x14ac:dyDescent="0.25">
      <c r="X5877" s="87"/>
    </row>
    <row r="5878" spans="24:24" x14ac:dyDescent="0.25">
      <c r="X5878" s="87"/>
    </row>
    <row r="5879" spans="24:24" x14ac:dyDescent="0.25">
      <c r="X5879" s="87"/>
    </row>
    <row r="5880" spans="24:24" x14ac:dyDescent="0.25">
      <c r="X5880" s="87"/>
    </row>
    <row r="5881" spans="24:24" x14ac:dyDescent="0.25">
      <c r="X5881" s="87"/>
    </row>
    <row r="5882" spans="24:24" x14ac:dyDescent="0.25">
      <c r="X5882" s="87"/>
    </row>
    <row r="5883" spans="24:24" x14ac:dyDescent="0.25">
      <c r="X5883" s="87"/>
    </row>
    <row r="5884" spans="24:24" x14ac:dyDescent="0.25">
      <c r="X5884" s="87"/>
    </row>
    <row r="5885" spans="24:24" x14ac:dyDescent="0.25">
      <c r="X5885" s="87"/>
    </row>
    <row r="5886" spans="24:24" x14ac:dyDescent="0.25">
      <c r="X5886" s="87"/>
    </row>
    <row r="5887" spans="24:24" x14ac:dyDescent="0.25">
      <c r="X5887" s="87"/>
    </row>
    <row r="5888" spans="24:24" x14ac:dyDescent="0.25">
      <c r="X5888" s="87"/>
    </row>
    <row r="5889" spans="24:24" x14ac:dyDescent="0.25">
      <c r="X5889" s="87"/>
    </row>
    <row r="5890" spans="24:24" x14ac:dyDescent="0.25">
      <c r="X5890" s="87"/>
    </row>
    <row r="5891" spans="24:24" x14ac:dyDescent="0.25">
      <c r="X5891" s="87"/>
    </row>
    <row r="5892" spans="24:24" x14ac:dyDescent="0.25">
      <c r="X5892" s="87"/>
    </row>
    <row r="5893" spans="24:24" x14ac:dyDescent="0.25">
      <c r="X5893" s="87"/>
    </row>
    <row r="5894" spans="24:24" x14ac:dyDescent="0.25">
      <c r="X5894" s="87"/>
    </row>
    <row r="5895" spans="24:24" x14ac:dyDescent="0.25">
      <c r="X5895" s="87"/>
    </row>
    <row r="5896" spans="24:24" x14ac:dyDescent="0.25">
      <c r="X5896" s="87"/>
    </row>
    <row r="5897" spans="24:24" x14ac:dyDescent="0.25">
      <c r="X5897" s="87"/>
    </row>
    <row r="5898" spans="24:24" x14ac:dyDescent="0.25">
      <c r="X5898" s="87"/>
    </row>
    <row r="5899" spans="24:24" x14ac:dyDescent="0.25">
      <c r="X5899" s="87"/>
    </row>
    <row r="5900" spans="24:24" x14ac:dyDescent="0.25">
      <c r="X5900" s="87"/>
    </row>
    <row r="5901" spans="24:24" x14ac:dyDescent="0.25">
      <c r="X5901" s="87"/>
    </row>
    <row r="5902" spans="24:24" x14ac:dyDescent="0.25">
      <c r="X5902" s="87"/>
    </row>
    <row r="5903" spans="24:24" x14ac:dyDescent="0.25">
      <c r="X5903" s="87"/>
    </row>
    <row r="5904" spans="24:24" x14ac:dyDescent="0.25">
      <c r="X5904" s="87"/>
    </row>
    <row r="5905" spans="24:24" x14ac:dyDescent="0.25">
      <c r="X5905" s="87"/>
    </row>
    <row r="5906" spans="24:24" x14ac:dyDescent="0.25">
      <c r="X5906" s="87"/>
    </row>
    <row r="5907" spans="24:24" x14ac:dyDescent="0.25">
      <c r="X5907" s="87"/>
    </row>
    <row r="5908" spans="24:24" x14ac:dyDescent="0.25">
      <c r="X5908" s="87"/>
    </row>
    <row r="5909" spans="24:24" x14ac:dyDescent="0.25">
      <c r="X5909" s="87"/>
    </row>
    <row r="5910" spans="24:24" x14ac:dyDescent="0.25">
      <c r="X5910" s="87"/>
    </row>
    <row r="5911" spans="24:24" x14ac:dyDescent="0.25">
      <c r="X5911" s="87"/>
    </row>
    <row r="5912" spans="24:24" x14ac:dyDescent="0.25">
      <c r="X5912" s="87"/>
    </row>
    <row r="5913" spans="24:24" x14ac:dyDescent="0.25">
      <c r="X5913" s="87"/>
    </row>
    <row r="5914" spans="24:24" x14ac:dyDescent="0.25">
      <c r="X5914" s="87"/>
    </row>
    <row r="5915" spans="24:24" x14ac:dyDescent="0.25">
      <c r="X5915" s="87"/>
    </row>
    <row r="5916" spans="24:24" x14ac:dyDescent="0.25">
      <c r="X5916" s="87"/>
    </row>
    <row r="5917" spans="24:24" x14ac:dyDescent="0.25">
      <c r="X5917" s="87"/>
    </row>
    <row r="5918" spans="24:24" x14ac:dyDescent="0.25">
      <c r="X5918" s="87"/>
    </row>
    <row r="5919" spans="24:24" x14ac:dyDescent="0.25">
      <c r="X5919" s="87"/>
    </row>
    <row r="5920" spans="24:24" x14ac:dyDescent="0.25">
      <c r="X5920" s="87"/>
    </row>
    <row r="5921" spans="24:24" x14ac:dyDescent="0.25">
      <c r="X5921" s="87"/>
    </row>
    <row r="5922" spans="24:24" x14ac:dyDescent="0.25">
      <c r="X5922" s="87"/>
    </row>
    <row r="5923" spans="24:24" x14ac:dyDescent="0.25">
      <c r="X5923" s="87"/>
    </row>
    <row r="5924" spans="24:24" x14ac:dyDescent="0.25">
      <c r="X5924" s="87"/>
    </row>
    <row r="5925" spans="24:24" x14ac:dyDescent="0.25">
      <c r="X5925" s="87"/>
    </row>
    <row r="5926" spans="24:24" x14ac:dyDescent="0.25">
      <c r="X5926" s="87"/>
    </row>
    <row r="5927" spans="24:24" x14ac:dyDescent="0.25">
      <c r="X5927" s="87"/>
    </row>
    <row r="5928" spans="24:24" x14ac:dyDescent="0.25">
      <c r="X5928" s="87"/>
    </row>
    <row r="5929" spans="24:24" x14ac:dyDescent="0.25">
      <c r="X5929" s="87"/>
    </row>
    <row r="5930" spans="24:24" x14ac:dyDescent="0.25">
      <c r="X5930" s="87"/>
    </row>
    <row r="5931" spans="24:24" x14ac:dyDescent="0.25">
      <c r="X5931" s="87"/>
    </row>
    <row r="5932" spans="24:24" x14ac:dyDescent="0.25">
      <c r="X5932" s="87"/>
    </row>
    <row r="5933" spans="24:24" x14ac:dyDescent="0.25">
      <c r="X5933" s="87"/>
    </row>
    <row r="5934" spans="24:24" x14ac:dyDescent="0.25">
      <c r="X5934" s="87"/>
    </row>
    <row r="5935" spans="24:24" x14ac:dyDescent="0.25">
      <c r="X5935" s="87"/>
    </row>
    <row r="5936" spans="24:24" x14ac:dyDescent="0.25">
      <c r="X5936" s="87"/>
    </row>
    <row r="5937" spans="24:24" x14ac:dyDescent="0.25">
      <c r="X5937" s="87"/>
    </row>
    <row r="5938" spans="24:24" x14ac:dyDescent="0.25">
      <c r="X5938" s="87"/>
    </row>
    <row r="5939" spans="24:24" x14ac:dyDescent="0.25">
      <c r="X5939" s="87"/>
    </row>
    <row r="5940" spans="24:24" x14ac:dyDescent="0.25">
      <c r="X5940" s="87"/>
    </row>
    <row r="5941" spans="24:24" x14ac:dyDescent="0.25">
      <c r="X5941" s="87"/>
    </row>
    <row r="5942" spans="24:24" x14ac:dyDescent="0.25">
      <c r="X5942" s="87"/>
    </row>
    <row r="5943" spans="24:24" x14ac:dyDescent="0.25">
      <c r="X5943" s="87"/>
    </row>
    <row r="5944" spans="24:24" x14ac:dyDescent="0.25">
      <c r="X5944" s="87"/>
    </row>
    <row r="5945" spans="24:24" x14ac:dyDescent="0.25">
      <c r="X5945" s="87"/>
    </row>
    <row r="5946" spans="24:24" x14ac:dyDescent="0.25">
      <c r="X5946" s="87"/>
    </row>
    <row r="5947" spans="24:24" x14ac:dyDescent="0.25">
      <c r="X5947" s="87"/>
    </row>
    <row r="5948" spans="24:24" x14ac:dyDescent="0.25">
      <c r="X5948" s="87"/>
    </row>
    <row r="5949" spans="24:24" x14ac:dyDescent="0.25">
      <c r="X5949" s="87"/>
    </row>
    <row r="5950" spans="24:24" x14ac:dyDescent="0.25">
      <c r="X5950" s="87"/>
    </row>
    <row r="5951" spans="24:24" x14ac:dyDescent="0.25">
      <c r="X5951" s="87"/>
    </row>
    <row r="5952" spans="24:24" x14ac:dyDescent="0.25">
      <c r="X5952" s="87"/>
    </row>
    <row r="5953" spans="24:24" x14ac:dyDescent="0.25">
      <c r="X5953" s="87"/>
    </row>
    <row r="5954" spans="24:24" x14ac:dyDescent="0.25">
      <c r="X5954" s="87"/>
    </row>
    <row r="5955" spans="24:24" x14ac:dyDescent="0.25">
      <c r="X5955" s="87"/>
    </row>
    <row r="5956" spans="24:24" x14ac:dyDescent="0.25">
      <c r="X5956" s="87"/>
    </row>
    <row r="5957" spans="24:24" x14ac:dyDescent="0.25">
      <c r="X5957" s="87"/>
    </row>
    <row r="5958" spans="24:24" x14ac:dyDescent="0.25">
      <c r="X5958" s="87"/>
    </row>
    <row r="5959" spans="24:24" x14ac:dyDescent="0.25">
      <c r="X5959" s="87"/>
    </row>
    <row r="5960" spans="24:24" x14ac:dyDescent="0.25">
      <c r="X5960" s="87"/>
    </row>
    <row r="5961" spans="24:24" x14ac:dyDescent="0.25">
      <c r="X5961" s="87"/>
    </row>
    <row r="5962" spans="24:24" x14ac:dyDescent="0.25">
      <c r="X5962" s="87"/>
    </row>
    <row r="5963" spans="24:24" x14ac:dyDescent="0.25">
      <c r="X5963" s="87"/>
    </row>
    <row r="5964" spans="24:24" x14ac:dyDescent="0.25">
      <c r="X5964" s="87"/>
    </row>
    <row r="5965" spans="24:24" x14ac:dyDescent="0.25">
      <c r="X5965" s="87"/>
    </row>
    <row r="5966" spans="24:24" x14ac:dyDescent="0.25">
      <c r="X5966" s="87"/>
    </row>
    <row r="5967" spans="24:24" x14ac:dyDescent="0.25">
      <c r="X5967" s="87"/>
    </row>
    <row r="5968" spans="24:24" x14ac:dyDescent="0.25">
      <c r="X5968" s="87"/>
    </row>
    <row r="5969" spans="24:24" x14ac:dyDescent="0.25">
      <c r="X5969" s="87"/>
    </row>
    <row r="5970" spans="24:24" x14ac:dyDescent="0.25">
      <c r="X5970" s="87"/>
    </row>
    <row r="5971" spans="24:24" x14ac:dyDescent="0.25">
      <c r="X5971" s="87"/>
    </row>
    <row r="5972" spans="24:24" x14ac:dyDescent="0.25">
      <c r="X5972" s="87"/>
    </row>
    <row r="5973" spans="24:24" x14ac:dyDescent="0.25">
      <c r="X5973" s="87"/>
    </row>
    <row r="5974" spans="24:24" x14ac:dyDescent="0.25">
      <c r="X5974" s="87"/>
    </row>
    <row r="5975" spans="24:24" x14ac:dyDescent="0.25">
      <c r="X5975" s="87"/>
    </row>
    <row r="5976" spans="24:24" x14ac:dyDescent="0.25">
      <c r="X5976" s="87"/>
    </row>
    <row r="5977" spans="24:24" x14ac:dyDescent="0.25">
      <c r="X5977" s="87"/>
    </row>
    <row r="5978" spans="24:24" x14ac:dyDescent="0.25">
      <c r="X5978" s="87"/>
    </row>
    <row r="5979" spans="24:24" x14ac:dyDescent="0.25">
      <c r="X5979" s="87"/>
    </row>
    <row r="5980" spans="24:24" x14ac:dyDescent="0.25">
      <c r="X5980" s="87"/>
    </row>
    <row r="5981" spans="24:24" x14ac:dyDescent="0.25">
      <c r="X5981" s="87"/>
    </row>
    <row r="5982" spans="24:24" x14ac:dyDescent="0.25">
      <c r="X5982" s="87"/>
    </row>
    <row r="5983" spans="24:24" x14ac:dyDescent="0.25">
      <c r="X5983" s="87"/>
    </row>
    <row r="5984" spans="24:24" x14ac:dyDescent="0.25">
      <c r="X5984" s="87"/>
    </row>
    <row r="5985" spans="24:24" x14ac:dyDescent="0.25">
      <c r="X5985" s="87"/>
    </row>
    <row r="5986" spans="24:24" x14ac:dyDescent="0.25">
      <c r="X5986" s="87"/>
    </row>
    <row r="5987" spans="24:24" x14ac:dyDescent="0.25">
      <c r="X5987" s="87"/>
    </row>
    <row r="5988" spans="24:24" x14ac:dyDescent="0.25">
      <c r="X5988" s="87"/>
    </row>
    <row r="5989" spans="24:24" x14ac:dyDescent="0.25">
      <c r="X5989" s="87"/>
    </row>
    <row r="5990" spans="24:24" x14ac:dyDescent="0.25">
      <c r="X5990" s="87"/>
    </row>
    <row r="5991" spans="24:24" x14ac:dyDescent="0.25">
      <c r="X5991" s="87"/>
    </row>
    <row r="5992" spans="24:24" x14ac:dyDescent="0.25">
      <c r="X5992" s="87"/>
    </row>
    <row r="5993" spans="24:24" x14ac:dyDescent="0.25">
      <c r="X5993" s="87"/>
    </row>
    <row r="5994" spans="24:24" x14ac:dyDescent="0.25">
      <c r="X5994" s="87"/>
    </row>
    <row r="5995" spans="24:24" x14ac:dyDescent="0.25">
      <c r="X5995" s="87"/>
    </row>
    <row r="5996" spans="24:24" x14ac:dyDescent="0.25">
      <c r="X5996" s="87"/>
    </row>
    <row r="5997" spans="24:24" x14ac:dyDescent="0.25">
      <c r="X5997" s="87"/>
    </row>
    <row r="5998" spans="24:24" x14ac:dyDescent="0.25">
      <c r="X5998" s="87"/>
    </row>
    <row r="5999" spans="24:24" x14ac:dyDescent="0.25">
      <c r="X5999" s="87"/>
    </row>
    <row r="6000" spans="24:24" x14ac:dyDescent="0.25">
      <c r="X6000" s="87"/>
    </row>
    <row r="6001" spans="24:24" x14ac:dyDescent="0.25">
      <c r="X6001" s="87"/>
    </row>
    <row r="6002" spans="24:24" x14ac:dyDescent="0.25">
      <c r="X6002" s="87"/>
    </row>
    <row r="6003" spans="24:24" x14ac:dyDescent="0.25">
      <c r="X6003" s="87"/>
    </row>
    <row r="6004" spans="24:24" x14ac:dyDescent="0.25">
      <c r="X6004" s="87"/>
    </row>
    <row r="6005" spans="24:24" x14ac:dyDescent="0.25">
      <c r="X6005" s="87"/>
    </row>
    <row r="6006" spans="24:24" x14ac:dyDescent="0.25">
      <c r="X6006" s="87"/>
    </row>
    <row r="6007" spans="24:24" x14ac:dyDescent="0.25">
      <c r="X6007" s="87"/>
    </row>
    <row r="6008" spans="24:24" x14ac:dyDescent="0.25">
      <c r="X6008" s="87"/>
    </row>
    <row r="6009" spans="24:24" x14ac:dyDescent="0.25">
      <c r="X6009" s="87"/>
    </row>
    <row r="6010" spans="24:24" x14ac:dyDescent="0.25">
      <c r="X6010" s="87"/>
    </row>
    <row r="6011" spans="24:24" x14ac:dyDescent="0.25">
      <c r="X6011" s="87"/>
    </row>
    <row r="6012" spans="24:24" x14ac:dyDescent="0.25">
      <c r="X6012" s="87"/>
    </row>
    <row r="6013" spans="24:24" x14ac:dyDescent="0.25">
      <c r="X6013" s="87"/>
    </row>
    <row r="6014" spans="24:24" x14ac:dyDescent="0.25">
      <c r="X6014" s="87"/>
    </row>
    <row r="6015" spans="24:24" x14ac:dyDescent="0.25">
      <c r="X6015" s="87"/>
    </row>
    <row r="6016" spans="24:24" x14ac:dyDescent="0.25">
      <c r="X6016" s="87"/>
    </row>
    <row r="6017" spans="24:24" x14ac:dyDescent="0.25">
      <c r="X6017" s="87"/>
    </row>
    <row r="6018" spans="24:24" x14ac:dyDescent="0.25">
      <c r="X6018" s="87"/>
    </row>
    <row r="6019" spans="24:24" x14ac:dyDescent="0.25">
      <c r="X6019" s="87"/>
    </row>
    <row r="6020" spans="24:24" x14ac:dyDescent="0.25">
      <c r="X6020" s="87"/>
    </row>
    <row r="6021" spans="24:24" x14ac:dyDescent="0.25">
      <c r="X6021" s="87"/>
    </row>
    <row r="6022" spans="24:24" x14ac:dyDescent="0.25">
      <c r="X6022" s="87"/>
    </row>
    <row r="6023" spans="24:24" x14ac:dyDescent="0.25">
      <c r="X6023" s="87"/>
    </row>
    <row r="6024" spans="24:24" x14ac:dyDescent="0.25">
      <c r="X6024" s="87"/>
    </row>
    <row r="6025" spans="24:24" x14ac:dyDescent="0.25">
      <c r="X6025" s="87"/>
    </row>
    <row r="6026" spans="24:24" x14ac:dyDescent="0.25">
      <c r="X6026" s="87"/>
    </row>
    <row r="6027" spans="24:24" x14ac:dyDescent="0.25">
      <c r="X6027" s="87"/>
    </row>
    <row r="6028" spans="24:24" x14ac:dyDescent="0.25">
      <c r="X6028" s="87"/>
    </row>
    <row r="6029" spans="24:24" x14ac:dyDescent="0.25">
      <c r="X6029" s="87"/>
    </row>
    <row r="6030" spans="24:24" x14ac:dyDescent="0.25">
      <c r="X6030" s="87"/>
    </row>
    <row r="6031" spans="24:24" x14ac:dyDescent="0.25">
      <c r="X6031" s="87"/>
    </row>
    <row r="6032" spans="24:24" x14ac:dyDescent="0.25">
      <c r="X6032" s="87"/>
    </row>
    <row r="6033" spans="24:24" x14ac:dyDescent="0.25">
      <c r="X6033" s="87"/>
    </row>
    <row r="6034" spans="24:24" x14ac:dyDescent="0.25">
      <c r="X6034" s="87"/>
    </row>
    <row r="6035" spans="24:24" x14ac:dyDescent="0.25">
      <c r="X6035" s="87"/>
    </row>
    <row r="6036" spans="24:24" x14ac:dyDescent="0.25">
      <c r="X6036" s="87"/>
    </row>
    <row r="6037" spans="24:24" x14ac:dyDescent="0.25">
      <c r="X6037" s="87"/>
    </row>
    <row r="6038" spans="24:24" x14ac:dyDescent="0.25">
      <c r="X6038" s="87"/>
    </row>
    <row r="6039" spans="24:24" x14ac:dyDescent="0.25">
      <c r="X6039" s="87"/>
    </row>
    <row r="6040" spans="24:24" x14ac:dyDescent="0.25">
      <c r="X6040" s="87"/>
    </row>
    <row r="6041" spans="24:24" x14ac:dyDescent="0.25">
      <c r="X6041" s="87"/>
    </row>
    <row r="6042" spans="24:24" x14ac:dyDescent="0.25">
      <c r="X6042" s="87"/>
    </row>
    <row r="6043" spans="24:24" x14ac:dyDescent="0.25">
      <c r="X6043" s="87"/>
    </row>
    <row r="6044" spans="24:24" x14ac:dyDescent="0.25">
      <c r="X6044" s="87"/>
    </row>
    <row r="6045" spans="24:24" x14ac:dyDescent="0.25">
      <c r="X6045" s="87"/>
    </row>
    <row r="6046" spans="24:24" x14ac:dyDescent="0.25">
      <c r="X6046" s="87"/>
    </row>
    <row r="6047" spans="24:24" x14ac:dyDescent="0.25">
      <c r="X6047" s="87"/>
    </row>
    <row r="6048" spans="24:24" x14ac:dyDescent="0.25">
      <c r="X6048" s="87"/>
    </row>
    <row r="6049" spans="24:24" x14ac:dyDescent="0.25">
      <c r="X6049" s="87"/>
    </row>
    <row r="6050" spans="24:24" x14ac:dyDescent="0.25">
      <c r="X6050" s="87"/>
    </row>
    <row r="6051" spans="24:24" x14ac:dyDescent="0.25">
      <c r="X6051" s="87"/>
    </row>
    <row r="6052" spans="24:24" x14ac:dyDescent="0.25">
      <c r="X6052" s="87"/>
    </row>
    <row r="6053" spans="24:24" x14ac:dyDescent="0.25">
      <c r="X6053" s="87"/>
    </row>
    <row r="6054" spans="24:24" x14ac:dyDescent="0.25">
      <c r="X6054" s="87"/>
    </row>
    <row r="6055" spans="24:24" x14ac:dyDescent="0.25">
      <c r="X6055" s="87"/>
    </row>
    <row r="6056" spans="24:24" x14ac:dyDescent="0.25">
      <c r="X6056" s="87"/>
    </row>
    <row r="6057" spans="24:24" x14ac:dyDescent="0.25">
      <c r="X6057" s="87"/>
    </row>
    <row r="6058" spans="24:24" x14ac:dyDescent="0.25">
      <c r="X6058" s="87"/>
    </row>
    <row r="6059" spans="24:24" x14ac:dyDescent="0.25">
      <c r="X6059" s="87"/>
    </row>
    <row r="6060" spans="24:24" x14ac:dyDescent="0.25">
      <c r="X6060" s="87"/>
    </row>
    <row r="6061" spans="24:24" x14ac:dyDescent="0.25">
      <c r="X6061" s="87"/>
    </row>
    <row r="6062" spans="24:24" x14ac:dyDescent="0.25">
      <c r="X6062" s="87"/>
    </row>
    <row r="6063" spans="24:24" x14ac:dyDescent="0.25">
      <c r="X6063" s="87"/>
    </row>
    <row r="6064" spans="24:24" x14ac:dyDescent="0.25">
      <c r="X6064" s="87"/>
    </row>
    <row r="6065" spans="24:24" x14ac:dyDescent="0.25">
      <c r="X6065" s="87"/>
    </row>
    <row r="6066" spans="24:24" x14ac:dyDescent="0.25">
      <c r="X6066" s="87"/>
    </row>
    <row r="6067" spans="24:24" x14ac:dyDescent="0.25">
      <c r="X6067" s="87"/>
    </row>
    <row r="6068" spans="24:24" x14ac:dyDescent="0.25">
      <c r="X6068" s="87"/>
    </row>
    <row r="6069" spans="24:24" x14ac:dyDescent="0.25">
      <c r="X6069" s="87"/>
    </row>
    <row r="6070" spans="24:24" x14ac:dyDescent="0.25">
      <c r="X6070" s="87"/>
    </row>
    <row r="6071" spans="24:24" x14ac:dyDescent="0.25">
      <c r="X6071" s="87"/>
    </row>
    <row r="6072" spans="24:24" x14ac:dyDescent="0.25">
      <c r="X6072" s="87"/>
    </row>
    <row r="6073" spans="24:24" x14ac:dyDescent="0.25">
      <c r="X6073" s="87"/>
    </row>
    <row r="6074" spans="24:24" x14ac:dyDescent="0.25">
      <c r="X6074" s="87"/>
    </row>
    <row r="6075" spans="24:24" x14ac:dyDescent="0.25">
      <c r="X6075" s="87"/>
    </row>
    <row r="6076" spans="24:24" x14ac:dyDescent="0.25">
      <c r="X6076" s="87"/>
    </row>
    <row r="6077" spans="24:24" x14ac:dyDescent="0.25">
      <c r="X6077" s="87"/>
    </row>
    <row r="6078" spans="24:24" x14ac:dyDescent="0.25">
      <c r="X6078" s="87"/>
    </row>
    <row r="6079" spans="24:24" x14ac:dyDescent="0.25">
      <c r="X6079" s="87"/>
    </row>
    <row r="6080" spans="24:24" x14ac:dyDescent="0.25">
      <c r="X6080" s="87"/>
    </row>
    <row r="6081" spans="24:24" x14ac:dyDescent="0.25">
      <c r="X6081" s="87"/>
    </row>
    <row r="6082" spans="24:24" x14ac:dyDescent="0.25">
      <c r="X6082" s="87"/>
    </row>
    <row r="6083" spans="24:24" x14ac:dyDescent="0.25">
      <c r="X6083" s="87"/>
    </row>
    <row r="6084" spans="24:24" x14ac:dyDescent="0.25">
      <c r="X6084" s="87"/>
    </row>
    <row r="6085" spans="24:24" x14ac:dyDescent="0.25">
      <c r="X6085" s="87"/>
    </row>
    <row r="6086" spans="24:24" x14ac:dyDescent="0.25">
      <c r="X6086" s="87"/>
    </row>
    <row r="6087" spans="24:24" x14ac:dyDescent="0.25">
      <c r="X6087" s="87"/>
    </row>
    <row r="6088" spans="24:24" x14ac:dyDescent="0.25">
      <c r="X6088" s="87"/>
    </row>
    <row r="6089" spans="24:24" x14ac:dyDescent="0.25">
      <c r="X6089" s="87"/>
    </row>
    <row r="6090" spans="24:24" x14ac:dyDescent="0.25">
      <c r="X6090" s="87"/>
    </row>
    <row r="6091" spans="24:24" x14ac:dyDescent="0.25">
      <c r="X6091" s="87"/>
    </row>
    <row r="6092" spans="24:24" x14ac:dyDescent="0.25">
      <c r="X6092" s="87"/>
    </row>
    <row r="6093" spans="24:24" x14ac:dyDescent="0.25">
      <c r="X6093" s="87"/>
    </row>
    <row r="6094" spans="24:24" x14ac:dyDescent="0.25">
      <c r="X6094" s="87"/>
    </row>
    <row r="6095" spans="24:24" x14ac:dyDescent="0.25">
      <c r="X6095" s="87"/>
    </row>
    <row r="6096" spans="24:24" x14ac:dyDescent="0.25">
      <c r="X6096" s="87"/>
    </row>
    <row r="6097" spans="24:24" x14ac:dyDescent="0.25">
      <c r="X6097" s="87"/>
    </row>
    <row r="6098" spans="24:24" x14ac:dyDescent="0.25">
      <c r="X6098" s="87"/>
    </row>
    <row r="6099" spans="24:24" x14ac:dyDescent="0.25">
      <c r="X6099" s="87"/>
    </row>
    <row r="6100" spans="24:24" x14ac:dyDescent="0.25">
      <c r="X6100" s="87"/>
    </row>
    <row r="6101" spans="24:24" x14ac:dyDescent="0.25">
      <c r="X6101" s="87"/>
    </row>
    <row r="6102" spans="24:24" x14ac:dyDescent="0.25">
      <c r="X6102" s="87"/>
    </row>
    <row r="6103" spans="24:24" x14ac:dyDescent="0.25">
      <c r="X6103" s="87"/>
    </row>
    <row r="6104" spans="24:24" x14ac:dyDescent="0.25">
      <c r="X6104" s="87"/>
    </row>
    <row r="6105" spans="24:24" x14ac:dyDescent="0.25">
      <c r="X6105" s="87"/>
    </row>
    <row r="6106" spans="24:24" x14ac:dyDescent="0.25">
      <c r="X6106" s="87"/>
    </row>
    <row r="6107" spans="24:24" x14ac:dyDescent="0.25">
      <c r="X6107" s="87"/>
    </row>
    <row r="6108" spans="24:24" x14ac:dyDescent="0.25">
      <c r="X6108" s="87"/>
    </row>
    <row r="6109" spans="24:24" x14ac:dyDescent="0.25">
      <c r="X6109" s="87"/>
    </row>
    <row r="6110" spans="24:24" x14ac:dyDescent="0.25">
      <c r="X6110" s="87"/>
    </row>
    <row r="6111" spans="24:24" x14ac:dyDescent="0.25">
      <c r="X6111" s="87"/>
    </row>
    <row r="6112" spans="24:24" x14ac:dyDescent="0.25">
      <c r="X6112" s="87"/>
    </row>
    <row r="6113" spans="24:24" x14ac:dyDescent="0.25">
      <c r="X6113" s="87"/>
    </row>
    <row r="6114" spans="24:24" x14ac:dyDescent="0.25">
      <c r="X6114" s="87"/>
    </row>
    <row r="6115" spans="24:24" x14ac:dyDescent="0.25">
      <c r="X6115" s="87"/>
    </row>
    <row r="6116" spans="24:24" x14ac:dyDescent="0.25">
      <c r="X6116" s="87"/>
    </row>
    <row r="6117" spans="24:24" x14ac:dyDescent="0.25">
      <c r="X6117" s="87"/>
    </row>
    <row r="6118" spans="24:24" x14ac:dyDescent="0.25">
      <c r="X6118" s="87"/>
    </row>
    <row r="6119" spans="24:24" x14ac:dyDescent="0.25">
      <c r="X6119" s="87"/>
    </row>
    <row r="6120" spans="24:24" x14ac:dyDescent="0.25">
      <c r="X6120" s="87"/>
    </row>
    <row r="6121" spans="24:24" x14ac:dyDescent="0.25">
      <c r="X6121" s="87"/>
    </row>
    <row r="6122" spans="24:24" x14ac:dyDescent="0.25">
      <c r="X6122" s="87"/>
    </row>
    <row r="6123" spans="24:24" x14ac:dyDescent="0.25">
      <c r="X6123" s="87"/>
    </row>
    <row r="6124" spans="24:24" x14ac:dyDescent="0.25">
      <c r="X6124" s="87"/>
    </row>
    <row r="6125" spans="24:24" x14ac:dyDescent="0.25">
      <c r="X6125" s="87"/>
    </row>
    <row r="6126" spans="24:24" x14ac:dyDescent="0.25">
      <c r="X6126" s="87"/>
    </row>
    <row r="6127" spans="24:24" x14ac:dyDescent="0.25">
      <c r="X6127" s="87"/>
    </row>
    <row r="6128" spans="24:24" x14ac:dyDescent="0.25">
      <c r="X6128" s="87"/>
    </row>
    <row r="6129" spans="24:24" x14ac:dyDescent="0.25">
      <c r="X6129" s="87"/>
    </row>
    <row r="6130" spans="24:24" x14ac:dyDescent="0.25">
      <c r="X6130" s="87"/>
    </row>
    <row r="6131" spans="24:24" x14ac:dyDescent="0.25">
      <c r="X6131" s="87"/>
    </row>
    <row r="6132" spans="24:24" x14ac:dyDescent="0.25">
      <c r="X6132" s="87"/>
    </row>
    <row r="6133" spans="24:24" x14ac:dyDescent="0.25">
      <c r="X6133" s="87"/>
    </row>
    <row r="6134" spans="24:24" x14ac:dyDescent="0.25">
      <c r="X6134" s="87"/>
    </row>
    <row r="6135" spans="24:24" x14ac:dyDescent="0.25">
      <c r="X6135" s="87"/>
    </row>
    <row r="6136" spans="24:24" x14ac:dyDescent="0.25">
      <c r="X6136" s="87"/>
    </row>
    <row r="6137" spans="24:24" x14ac:dyDescent="0.25">
      <c r="X6137" s="87"/>
    </row>
    <row r="6138" spans="24:24" x14ac:dyDescent="0.25">
      <c r="X6138" s="87"/>
    </row>
    <row r="6139" spans="24:24" x14ac:dyDescent="0.25">
      <c r="X6139" s="87"/>
    </row>
    <row r="6140" spans="24:24" x14ac:dyDescent="0.25">
      <c r="X6140" s="87"/>
    </row>
    <row r="6141" spans="24:24" x14ac:dyDescent="0.25">
      <c r="X6141" s="87"/>
    </row>
    <row r="6142" spans="24:24" x14ac:dyDescent="0.25">
      <c r="X6142" s="87"/>
    </row>
    <row r="6143" spans="24:24" x14ac:dyDescent="0.25">
      <c r="X6143" s="87"/>
    </row>
    <row r="6144" spans="24:24" x14ac:dyDescent="0.25">
      <c r="X6144" s="87"/>
    </row>
    <row r="6145" spans="24:24" x14ac:dyDescent="0.25">
      <c r="X6145" s="87"/>
    </row>
    <row r="6146" spans="24:24" x14ac:dyDescent="0.25">
      <c r="X6146" s="87"/>
    </row>
    <row r="6147" spans="24:24" x14ac:dyDescent="0.25">
      <c r="X6147" s="87"/>
    </row>
    <row r="6148" spans="24:24" x14ac:dyDescent="0.25">
      <c r="X6148" s="87"/>
    </row>
    <row r="6149" spans="24:24" x14ac:dyDescent="0.25">
      <c r="X6149" s="87"/>
    </row>
    <row r="6150" spans="24:24" x14ac:dyDescent="0.25">
      <c r="X6150" s="87"/>
    </row>
    <row r="6151" spans="24:24" x14ac:dyDescent="0.25">
      <c r="X6151" s="87"/>
    </row>
    <row r="6152" spans="24:24" x14ac:dyDescent="0.25">
      <c r="X6152" s="87"/>
    </row>
    <row r="6153" spans="24:24" x14ac:dyDescent="0.25">
      <c r="X6153" s="87"/>
    </row>
    <row r="6154" spans="24:24" x14ac:dyDescent="0.25">
      <c r="X6154" s="87"/>
    </row>
    <row r="6155" spans="24:24" x14ac:dyDescent="0.25">
      <c r="X6155" s="87"/>
    </row>
    <row r="6156" spans="24:24" x14ac:dyDescent="0.25">
      <c r="X6156" s="87"/>
    </row>
    <row r="6157" spans="24:24" x14ac:dyDescent="0.25">
      <c r="X6157" s="87"/>
    </row>
    <row r="6158" spans="24:24" x14ac:dyDescent="0.25">
      <c r="X6158" s="87"/>
    </row>
    <row r="6159" spans="24:24" x14ac:dyDescent="0.25">
      <c r="X6159" s="87"/>
    </row>
    <row r="6160" spans="24:24" x14ac:dyDescent="0.25">
      <c r="X6160" s="87"/>
    </row>
    <row r="6161" spans="24:24" x14ac:dyDescent="0.25">
      <c r="X6161" s="87"/>
    </row>
    <row r="6162" spans="24:24" x14ac:dyDescent="0.25">
      <c r="X6162" s="87"/>
    </row>
    <row r="6163" spans="24:24" x14ac:dyDescent="0.25">
      <c r="X6163" s="87"/>
    </row>
    <row r="6164" spans="24:24" x14ac:dyDescent="0.25">
      <c r="X6164" s="87"/>
    </row>
    <row r="6165" spans="24:24" x14ac:dyDescent="0.25">
      <c r="X6165" s="87"/>
    </row>
    <row r="6166" spans="24:24" x14ac:dyDescent="0.25">
      <c r="X6166" s="87"/>
    </row>
    <row r="6167" spans="24:24" x14ac:dyDescent="0.25">
      <c r="X6167" s="87"/>
    </row>
    <row r="6168" spans="24:24" x14ac:dyDescent="0.25">
      <c r="X6168" s="87"/>
    </row>
    <row r="6169" spans="24:24" x14ac:dyDescent="0.25">
      <c r="X6169" s="87"/>
    </row>
    <row r="6170" spans="24:24" x14ac:dyDescent="0.25">
      <c r="X6170" s="87"/>
    </row>
    <row r="6171" spans="24:24" x14ac:dyDescent="0.25">
      <c r="X6171" s="87"/>
    </row>
    <row r="6172" spans="24:24" x14ac:dyDescent="0.25">
      <c r="X6172" s="87"/>
    </row>
    <row r="6173" spans="24:24" x14ac:dyDescent="0.25">
      <c r="X6173" s="87"/>
    </row>
    <row r="6174" spans="24:24" x14ac:dyDescent="0.25">
      <c r="X6174" s="87"/>
    </row>
    <row r="6175" spans="24:24" x14ac:dyDescent="0.25">
      <c r="X6175" s="87"/>
    </row>
    <row r="6176" spans="24:24" x14ac:dyDescent="0.25">
      <c r="X6176" s="87"/>
    </row>
    <row r="6177" spans="24:24" x14ac:dyDescent="0.25">
      <c r="X6177" s="87"/>
    </row>
    <row r="6178" spans="24:24" x14ac:dyDescent="0.25">
      <c r="X6178" s="87"/>
    </row>
    <row r="6179" spans="24:24" x14ac:dyDescent="0.25">
      <c r="X6179" s="87"/>
    </row>
    <row r="6180" spans="24:24" x14ac:dyDescent="0.25">
      <c r="X6180" s="87"/>
    </row>
    <row r="6181" spans="24:24" x14ac:dyDescent="0.25">
      <c r="X6181" s="87"/>
    </row>
    <row r="6182" spans="24:24" x14ac:dyDescent="0.25">
      <c r="X6182" s="87"/>
    </row>
    <row r="6183" spans="24:24" x14ac:dyDescent="0.25">
      <c r="X6183" s="87"/>
    </row>
    <row r="6184" spans="24:24" x14ac:dyDescent="0.25">
      <c r="X6184" s="87"/>
    </row>
    <row r="6185" spans="24:24" x14ac:dyDescent="0.25">
      <c r="X6185" s="87"/>
    </row>
    <row r="6186" spans="24:24" x14ac:dyDescent="0.25">
      <c r="X6186" s="87"/>
    </row>
    <row r="6187" spans="24:24" x14ac:dyDescent="0.25">
      <c r="X6187" s="87"/>
    </row>
    <row r="6188" spans="24:24" x14ac:dyDescent="0.25">
      <c r="X6188" s="87"/>
    </row>
    <row r="6189" spans="24:24" x14ac:dyDescent="0.25">
      <c r="X6189" s="87"/>
    </row>
    <row r="6190" spans="24:24" x14ac:dyDescent="0.25">
      <c r="X6190" s="87"/>
    </row>
    <row r="6191" spans="24:24" x14ac:dyDescent="0.25">
      <c r="X6191" s="87"/>
    </row>
    <row r="6192" spans="24:24" x14ac:dyDescent="0.25">
      <c r="X6192" s="87"/>
    </row>
    <row r="6193" spans="24:24" x14ac:dyDescent="0.25">
      <c r="X6193" s="87"/>
    </row>
    <row r="6194" spans="24:24" x14ac:dyDescent="0.25">
      <c r="X6194" s="87"/>
    </row>
    <row r="6195" spans="24:24" x14ac:dyDescent="0.25">
      <c r="X6195" s="87"/>
    </row>
    <row r="6196" spans="24:24" x14ac:dyDescent="0.25">
      <c r="X6196" s="87"/>
    </row>
    <row r="6197" spans="24:24" x14ac:dyDescent="0.25">
      <c r="X6197" s="87"/>
    </row>
    <row r="6198" spans="24:24" x14ac:dyDescent="0.25">
      <c r="X6198" s="87"/>
    </row>
    <row r="6199" spans="24:24" x14ac:dyDescent="0.25">
      <c r="X6199" s="87"/>
    </row>
    <row r="6200" spans="24:24" x14ac:dyDescent="0.25">
      <c r="X6200" s="87"/>
    </row>
    <row r="6201" spans="24:24" x14ac:dyDescent="0.25">
      <c r="X6201" s="87"/>
    </row>
    <row r="6202" spans="24:24" x14ac:dyDescent="0.25">
      <c r="X6202" s="87"/>
    </row>
    <row r="6203" spans="24:24" x14ac:dyDescent="0.25">
      <c r="X6203" s="87"/>
    </row>
    <row r="6204" spans="24:24" x14ac:dyDescent="0.25">
      <c r="X6204" s="87"/>
    </row>
    <row r="6205" spans="24:24" x14ac:dyDescent="0.25">
      <c r="X6205" s="87"/>
    </row>
    <row r="6206" spans="24:24" x14ac:dyDescent="0.25">
      <c r="X6206" s="87"/>
    </row>
    <row r="6207" spans="24:24" x14ac:dyDescent="0.25">
      <c r="X6207" s="87"/>
    </row>
    <row r="6208" spans="24:24" x14ac:dyDescent="0.25">
      <c r="X6208" s="87"/>
    </row>
    <row r="6209" spans="24:24" x14ac:dyDescent="0.25">
      <c r="X6209" s="87"/>
    </row>
    <row r="6210" spans="24:24" x14ac:dyDescent="0.25">
      <c r="X6210" s="87"/>
    </row>
    <row r="6211" spans="24:24" x14ac:dyDescent="0.25">
      <c r="X6211" s="87"/>
    </row>
    <row r="6212" spans="24:24" x14ac:dyDescent="0.25">
      <c r="X6212" s="87"/>
    </row>
    <row r="6213" spans="24:24" x14ac:dyDescent="0.25">
      <c r="X6213" s="87"/>
    </row>
    <row r="6214" spans="24:24" x14ac:dyDescent="0.25">
      <c r="X6214" s="87"/>
    </row>
    <row r="6215" spans="24:24" x14ac:dyDescent="0.25">
      <c r="X6215" s="87"/>
    </row>
    <row r="6216" spans="24:24" x14ac:dyDescent="0.25">
      <c r="X6216" s="87"/>
    </row>
    <row r="6217" spans="24:24" x14ac:dyDescent="0.25">
      <c r="X6217" s="87"/>
    </row>
    <row r="6218" spans="24:24" x14ac:dyDescent="0.25">
      <c r="X6218" s="87"/>
    </row>
    <row r="6219" spans="24:24" x14ac:dyDescent="0.25">
      <c r="X6219" s="87"/>
    </row>
    <row r="6220" spans="24:24" x14ac:dyDescent="0.25">
      <c r="X6220" s="87"/>
    </row>
    <row r="6221" spans="24:24" x14ac:dyDescent="0.25">
      <c r="X6221" s="87"/>
    </row>
    <row r="6222" spans="24:24" x14ac:dyDescent="0.25">
      <c r="X6222" s="87"/>
    </row>
    <row r="6223" spans="24:24" x14ac:dyDescent="0.25">
      <c r="X6223" s="87"/>
    </row>
    <row r="6224" spans="24:24" x14ac:dyDescent="0.25">
      <c r="X6224" s="87"/>
    </row>
    <row r="6225" spans="24:24" x14ac:dyDescent="0.25">
      <c r="X6225" s="87"/>
    </row>
    <row r="6226" spans="24:24" x14ac:dyDescent="0.25">
      <c r="X6226" s="87"/>
    </row>
    <row r="6227" spans="24:24" x14ac:dyDescent="0.25">
      <c r="X6227" s="87"/>
    </row>
    <row r="6228" spans="24:24" x14ac:dyDescent="0.25">
      <c r="X6228" s="87"/>
    </row>
    <row r="6229" spans="24:24" x14ac:dyDescent="0.25">
      <c r="X6229" s="87"/>
    </row>
    <row r="6230" spans="24:24" x14ac:dyDescent="0.25">
      <c r="X6230" s="87"/>
    </row>
    <row r="6231" spans="24:24" x14ac:dyDescent="0.25">
      <c r="X6231" s="87"/>
    </row>
    <row r="6232" spans="24:24" x14ac:dyDescent="0.25">
      <c r="X6232" s="87"/>
    </row>
    <row r="6233" spans="24:24" x14ac:dyDescent="0.25">
      <c r="X6233" s="87"/>
    </row>
    <row r="6234" spans="24:24" x14ac:dyDescent="0.25">
      <c r="X6234" s="87"/>
    </row>
    <row r="6235" spans="24:24" x14ac:dyDescent="0.25">
      <c r="X6235" s="87"/>
    </row>
    <row r="6236" spans="24:24" x14ac:dyDescent="0.25">
      <c r="X6236" s="87"/>
    </row>
    <row r="6237" spans="24:24" x14ac:dyDescent="0.25">
      <c r="X6237" s="87"/>
    </row>
    <row r="6238" spans="24:24" x14ac:dyDescent="0.25">
      <c r="X6238" s="87"/>
    </row>
    <row r="6239" spans="24:24" x14ac:dyDescent="0.25">
      <c r="X6239" s="87"/>
    </row>
    <row r="6240" spans="24:24" x14ac:dyDescent="0.25">
      <c r="X6240" s="87"/>
    </row>
    <row r="6241" spans="24:24" x14ac:dyDescent="0.25">
      <c r="X6241" s="87"/>
    </row>
    <row r="6242" spans="24:24" x14ac:dyDescent="0.25">
      <c r="X6242" s="87"/>
    </row>
    <row r="6243" spans="24:24" x14ac:dyDescent="0.25">
      <c r="X6243" s="87"/>
    </row>
    <row r="6244" spans="24:24" x14ac:dyDescent="0.25">
      <c r="X6244" s="87"/>
    </row>
    <row r="6245" spans="24:24" x14ac:dyDescent="0.25">
      <c r="X6245" s="87"/>
    </row>
    <row r="6246" spans="24:24" x14ac:dyDescent="0.25">
      <c r="X6246" s="87"/>
    </row>
    <row r="6247" spans="24:24" x14ac:dyDescent="0.25">
      <c r="X6247" s="87"/>
    </row>
    <row r="6248" spans="24:24" x14ac:dyDescent="0.25">
      <c r="X6248" s="87"/>
    </row>
    <row r="6249" spans="24:24" x14ac:dyDescent="0.25">
      <c r="X6249" s="87"/>
    </row>
    <row r="6250" spans="24:24" x14ac:dyDescent="0.25">
      <c r="X6250" s="87"/>
    </row>
    <row r="6251" spans="24:24" x14ac:dyDescent="0.25">
      <c r="X6251" s="87"/>
    </row>
    <row r="6252" spans="24:24" x14ac:dyDescent="0.25">
      <c r="X6252" s="87"/>
    </row>
    <row r="6253" spans="24:24" x14ac:dyDescent="0.25">
      <c r="X6253" s="87"/>
    </row>
    <row r="6254" spans="24:24" x14ac:dyDescent="0.25">
      <c r="X6254" s="87"/>
    </row>
    <row r="6255" spans="24:24" x14ac:dyDescent="0.25">
      <c r="X6255" s="87"/>
    </row>
    <row r="6256" spans="24:24" x14ac:dyDescent="0.25">
      <c r="X6256" s="87"/>
    </row>
    <row r="6257" spans="24:24" x14ac:dyDescent="0.25">
      <c r="X6257" s="87"/>
    </row>
    <row r="6258" spans="24:24" x14ac:dyDescent="0.25">
      <c r="X6258" s="87"/>
    </row>
    <row r="6259" spans="24:24" x14ac:dyDescent="0.25">
      <c r="X6259" s="87"/>
    </row>
    <row r="6260" spans="24:24" x14ac:dyDescent="0.25">
      <c r="X6260" s="87"/>
    </row>
    <row r="6261" spans="24:24" x14ac:dyDescent="0.25">
      <c r="X6261" s="87"/>
    </row>
    <row r="6262" spans="24:24" x14ac:dyDescent="0.25">
      <c r="X6262" s="87"/>
    </row>
    <row r="6263" spans="24:24" x14ac:dyDescent="0.25">
      <c r="X6263" s="87"/>
    </row>
    <row r="6264" spans="24:24" x14ac:dyDescent="0.25">
      <c r="X6264" s="87"/>
    </row>
    <row r="6265" spans="24:24" x14ac:dyDescent="0.25">
      <c r="X6265" s="87"/>
    </row>
    <row r="6266" spans="24:24" x14ac:dyDescent="0.25">
      <c r="X6266" s="87"/>
    </row>
    <row r="6267" spans="24:24" x14ac:dyDescent="0.25">
      <c r="X6267" s="87"/>
    </row>
    <row r="6268" spans="24:24" x14ac:dyDescent="0.25">
      <c r="X6268" s="87"/>
    </row>
    <row r="6269" spans="24:24" x14ac:dyDescent="0.25">
      <c r="X6269" s="87"/>
    </row>
    <row r="6270" spans="24:24" x14ac:dyDescent="0.25">
      <c r="X6270" s="87"/>
    </row>
    <row r="6271" spans="24:24" x14ac:dyDescent="0.25">
      <c r="X6271" s="87"/>
    </row>
    <row r="6272" spans="24:24" x14ac:dyDescent="0.25">
      <c r="X6272" s="87"/>
    </row>
    <row r="6273" spans="24:24" x14ac:dyDescent="0.25">
      <c r="X6273" s="87"/>
    </row>
    <row r="6274" spans="24:24" x14ac:dyDescent="0.25">
      <c r="X6274" s="87"/>
    </row>
    <row r="6275" spans="24:24" x14ac:dyDescent="0.25">
      <c r="X6275" s="87"/>
    </row>
    <row r="6276" spans="24:24" x14ac:dyDescent="0.25">
      <c r="X6276" s="87"/>
    </row>
    <row r="6277" spans="24:24" x14ac:dyDescent="0.25">
      <c r="X6277" s="87"/>
    </row>
    <row r="6278" spans="24:24" x14ac:dyDescent="0.25">
      <c r="X6278" s="87"/>
    </row>
    <row r="6279" spans="24:24" x14ac:dyDescent="0.25">
      <c r="X6279" s="87"/>
    </row>
    <row r="6280" spans="24:24" x14ac:dyDescent="0.25">
      <c r="X6280" s="87"/>
    </row>
    <row r="6281" spans="24:24" x14ac:dyDescent="0.25">
      <c r="X6281" s="87"/>
    </row>
    <row r="6282" spans="24:24" x14ac:dyDescent="0.25">
      <c r="X6282" s="87"/>
    </row>
    <row r="6283" spans="24:24" x14ac:dyDescent="0.25">
      <c r="X6283" s="87"/>
    </row>
    <row r="6284" spans="24:24" x14ac:dyDescent="0.25">
      <c r="X6284" s="87"/>
    </row>
    <row r="6285" spans="24:24" x14ac:dyDescent="0.25">
      <c r="X6285" s="87"/>
    </row>
    <row r="6286" spans="24:24" x14ac:dyDescent="0.25">
      <c r="X6286" s="87"/>
    </row>
    <row r="6287" spans="24:24" x14ac:dyDescent="0.25">
      <c r="X6287" s="87"/>
    </row>
    <row r="6288" spans="24:24" x14ac:dyDescent="0.25">
      <c r="X6288" s="87"/>
    </row>
    <row r="6289" spans="24:24" x14ac:dyDescent="0.25">
      <c r="X6289" s="87"/>
    </row>
    <row r="6290" spans="24:24" x14ac:dyDescent="0.25">
      <c r="X6290" s="87"/>
    </row>
    <row r="6291" spans="24:24" x14ac:dyDescent="0.25">
      <c r="X6291" s="87"/>
    </row>
    <row r="6292" spans="24:24" x14ac:dyDescent="0.25">
      <c r="X6292" s="87"/>
    </row>
    <row r="6293" spans="24:24" x14ac:dyDescent="0.25">
      <c r="X6293" s="87"/>
    </row>
    <row r="6294" spans="24:24" x14ac:dyDescent="0.25">
      <c r="X6294" s="87"/>
    </row>
    <row r="6295" spans="24:24" x14ac:dyDescent="0.25">
      <c r="X6295" s="87"/>
    </row>
    <row r="6296" spans="24:24" x14ac:dyDescent="0.25">
      <c r="X6296" s="87"/>
    </row>
    <row r="6297" spans="24:24" x14ac:dyDescent="0.25">
      <c r="X6297" s="87"/>
    </row>
    <row r="6298" spans="24:24" x14ac:dyDescent="0.25">
      <c r="X6298" s="87"/>
    </row>
    <row r="6299" spans="24:24" x14ac:dyDescent="0.25">
      <c r="X6299" s="87"/>
    </row>
    <row r="6300" spans="24:24" x14ac:dyDescent="0.25">
      <c r="X6300" s="87"/>
    </row>
    <row r="6301" spans="24:24" x14ac:dyDescent="0.25">
      <c r="X6301" s="87"/>
    </row>
    <row r="6302" spans="24:24" x14ac:dyDescent="0.25">
      <c r="X6302" s="87"/>
    </row>
    <row r="6303" spans="24:24" x14ac:dyDescent="0.25">
      <c r="X6303" s="87"/>
    </row>
    <row r="6304" spans="24:24" x14ac:dyDescent="0.25">
      <c r="X6304" s="87"/>
    </row>
    <row r="6305" spans="24:24" x14ac:dyDescent="0.25">
      <c r="X6305" s="87"/>
    </row>
    <row r="6306" spans="24:24" x14ac:dyDescent="0.25">
      <c r="X6306" s="87"/>
    </row>
    <row r="6307" spans="24:24" x14ac:dyDescent="0.25">
      <c r="X6307" s="87"/>
    </row>
    <row r="6308" spans="24:24" x14ac:dyDescent="0.25">
      <c r="X6308" s="87"/>
    </row>
    <row r="6309" spans="24:24" x14ac:dyDescent="0.25">
      <c r="X6309" s="87"/>
    </row>
    <row r="6310" spans="24:24" x14ac:dyDescent="0.25">
      <c r="X6310" s="87"/>
    </row>
    <row r="6311" spans="24:24" x14ac:dyDescent="0.25">
      <c r="X6311" s="87"/>
    </row>
    <row r="6312" spans="24:24" x14ac:dyDescent="0.25">
      <c r="X6312" s="87"/>
    </row>
    <row r="6313" spans="24:24" x14ac:dyDescent="0.25">
      <c r="X6313" s="87"/>
    </row>
    <row r="6314" spans="24:24" x14ac:dyDescent="0.25">
      <c r="X6314" s="87"/>
    </row>
    <row r="6315" spans="24:24" x14ac:dyDescent="0.25">
      <c r="X6315" s="87"/>
    </row>
    <row r="6316" spans="24:24" x14ac:dyDescent="0.25">
      <c r="X6316" s="87"/>
    </row>
    <row r="6317" spans="24:24" x14ac:dyDescent="0.25">
      <c r="X6317" s="87"/>
    </row>
    <row r="6318" spans="24:24" x14ac:dyDescent="0.25">
      <c r="X6318" s="87"/>
    </row>
    <row r="6319" spans="24:24" x14ac:dyDescent="0.25">
      <c r="X6319" s="87"/>
    </row>
    <row r="6320" spans="24:24" x14ac:dyDescent="0.25">
      <c r="X6320" s="87"/>
    </row>
    <row r="6321" spans="24:24" x14ac:dyDescent="0.25">
      <c r="X6321" s="87"/>
    </row>
    <row r="6322" spans="24:24" x14ac:dyDescent="0.25">
      <c r="X6322" s="87"/>
    </row>
    <row r="6323" spans="24:24" x14ac:dyDescent="0.25">
      <c r="X6323" s="87"/>
    </row>
    <row r="6324" spans="24:24" x14ac:dyDescent="0.25">
      <c r="X6324" s="87"/>
    </row>
    <row r="6325" spans="24:24" x14ac:dyDescent="0.25">
      <c r="X6325" s="87"/>
    </row>
    <row r="6326" spans="24:24" x14ac:dyDescent="0.25">
      <c r="X6326" s="87"/>
    </row>
    <row r="6327" spans="24:24" x14ac:dyDescent="0.25">
      <c r="X6327" s="87"/>
    </row>
    <row r="6328" spans="24:24" x14ac:dyDescent="0.25">
      <c r="X6328" s="87"/>
    </row>
    <row r="6329" spans="24:24" x14ac:dyDescent="0.25">
      <c r="X6329" s="87"/>
    </row>
    <row r="6330" spans="24:24" x14ac:dyDescent="0.25">
      <c r="X6330" s="87"/>
    </row>
    <row r="6331" spans="24:24" x14ac:dyDescent="0.25">
      <c r="X6331" s="87"/>
    </row>
    <row r="6332" spans="24:24" x14ac:dyDescent="0.25">
      <c r="X6332" s="87"/>
    </row>
    <row r="6333" spans="24:24" x14ac:dyDescent="0.25">
      <c r="X6333" s="87"/>
    </row>
    <row r="6334" spans="24:24" x14ac:dyDescent="0.25">
      <c r="X6334" s="87"/>
    </row>
    <row r="6335" spans="24:24" x14ac:dyDescent="0.25">
      <c r="X6335" s="87"/>
    </row>
    <row r="6336" spans="24:24" x14ac:dyDescent="0.25">
      <c r="X6336" s="87"/>
    </row>
    <row r="6337" spans="24:24" x14ac:dyDescent="0.25">
      <c r="X6337" s="87"/>
    </row>
    <row r="6338" spans="24:24" x14ac:dyDescent="0.25">
      <c r="X6338" s="87"/>
    </row>
    <row r="6339" spans="24:24" x14ac:dyDescent="0.25">
      <c r="X6339" s="87"/>
    </row>
    <row r="6340" spans="24:24" x14ac:dyDescent="0.25">
      <c r="X6340" s="87"/>
    </row>
    <row r="6341" spans="24:24" x14ac:dyDescent="0.25">
      <c r="X6341" s="87"/>
    </row>
    <row r="6342" spans="24:24" x14ac:dyDescent="0.25">
      <c r="X6342" s="87"/>
    </row>
    <row r="6343" spans="24:24" x14ac:dyDescent="0.25">
      <c r="X6343" s="87"/>
    </row>
    <row r="6344" spans="24:24" x14ac:dyDescent="0.25">
      <c r="X6344" s="87"/>
    </row>
    <row r="6345" spans="24:24" x14ac:dyDescent="0.25">
      <c r="X6345" s="87"/>
    </row>
    <row r="6346" spans="24:24" x14ac:dyDescent="0.25">
      <c r="X6346" s="87"/>
    </row>
    <row r="6347" spans="24:24" x14ac:dyDescent="0.25">
      <c r="X6347" s="87"/>
    </row>
    <row r="6348" spans="24:24" x14ac:dyDescent="0.25">
      <c r="X6348" s="87"/>
    </row>
    <row r="6349" spans="24:24" x14ac:dyDescent="0.25">
      <c r="X6349" s="87"/>
    </row>
    <row r="6350" spans="24:24" x14ac:dyDescent="0.25">
      <c r="X6350" s="87"/>
    </row>
    <row r="6351" spans="24:24" x14ac:dyDescent="0.25">
      <c r="X6351" s="87"/>
    </row>
    <row r="6352" spans="24:24" x14ac:dyDescent="0.25">
      <c r="X6352" s="87"/>
    </row>
    <row r="6353" spans="24:24" x14ac:dyDescent="0.25">
      <c r="X6353" s="87"/>
    </row>
    <row r="6354" spans="24:24" x14ac:dyDescent="0.25">
      <c r="X6354" s="87"/>
    </row>
    <row r="6355" spans="24:24" x14ac:dyDescent="0.25">
      <c r="X6355" s="87"/>
    </row>
    <row r="6356" spans="24:24" x14ac:dyDescent="0.25">
      <c r="X6356" s="87"/>
    </row>
    <row r="6357" spans="24:24" x14ac:dyDescent="0.25">
      <c r="X6357" s="87"/>
    </row>
    <row r="6358" spans="24:24" x14ac:dyDescent="0.25">
      <c r="X6358" s="87"/>
    </row>
    <row r="6359" spans="24:24" x14ac:dyDescent="0.25">
      <c r="X6359" s="87"/>
    </row>
    <row r="6360" spans="24:24" x14ac:dyDescent="0.25">
      <c r="X6360" s="87"/>
    </row>
    <row r="6361" spans="24:24" x14ac:dyDescent="0.25">
      <c r="X6361" s="87"/>
    </row>
    <row r="6362" spans="24:24" x14ac:dyDescent="0.25">
      <c r="X6362" s="87"/>
    </row>
    <row r="6363" spans="24:24" x14ac:dyDescent="0.25">
      <c r="X6363" s="87"/>
    </row>
    <row r="6364" spans="24:24" x14ac:dyDescent="0.25">
      <c r="X6364" s="87"/>
    </row>
    <row r="6365" spans="24:24" x14ac:dyDescent="0.25">
      <c r="X6365" s="87"/>
    </row>
    <row r="6366" spans="24:24" x14ac:dyDescent="0.25">
      <c r="X6366" s="87"/>
    </row>
    <row r="6367" spans="24:24" x14ac:dyDescent="0.25">
      <c r="X6367" s="87"/>
    </row>
    <row r="6368" spans="24:24" x14ac:dyDescent="0.25">
      <c r="X6368" s="87"/>
    </row>
    <row r="6369" spans="24:24" x14ac:dyDescent="0.25">
      <c r="X6369" s="87"/>
    </row>
    <row r="6370" spans="24:24" x14ac:dyDescent="0.25">
      <c r="X6370" s="87"/>
    </row>
    <row r="6371" spans="24:24" x14ac:dyDescent="0.25">
      <c r="X6371" s="87"/>
    </row>
    <row r="6372" spans="24:24" x14ac:dyDescent="0.25">
      <c r="X6372" s="87"/>
    </row>
    <row r="6373" spans="24:24" x14ac:dyDescent="0.25">
      <c r="X6373" s="87"/>
    </row>
    <row r="6374" spans="24:24" x14ac:dyDescent="0.25">
      <c r="X6374" s="87"/>
    </row>
    <row r="6375" spans="24:24" x14ac:dyDescent="0.25">
      <c r="X6375" s="87"/>
    </row>
    <row r="6376" spans="24:24" x14ac:dyDescent="0.25">
      <c r="X6376" s="87"/>
    </row>
    <row r="6377" spans="24:24" x14ac:dyDescent="0.25">
      <c r="X6377" s="87"/>
    </row>
    <row r="6378" spans="24:24" x14ac:dyDescent="0.25">
      <c r="X6378" s="87"/>
    </row>
    <row r="6379" spans="24:24" x14ac:dyDescent="0.25">
      <c r="X6379" s="87"/>
    </row>
    <row r="6380" spans="24:24" x14ac:dyDescent="0.25">
      <c r="X6380" s="87"/>
    </row>
    <row r="6381" spans="24:24" x14ac:dyDescent="0.25">
      <c r="X6381" s="87"/>
    </row>
    <row r="6382" spans="24:24" x14ac:dyDescent="0.25">
      <c r="X6382" s="87"/>
    </row>
    <row r="6383" spans="24:24" x14ac:dyDescent="0.25">
      <c r="X6383" s="87"/>
    </row>
    <row r="6384" spans="24:24" x14ac:dyDescent="0.25">
      <c r="X6384" s="87"/>
    </row>
    <row r="6385" spans="24:24" x14ac:dyDescent="0.25">
      <c r="X6385" s="87"/>
    </row>
    <row r="6386" spans="24:24" x14ac:dyDescent="0.25">
      <c r="X6386" s="87"/>
    </row>
    <row r="6387" spans="24:24" x14ac:dyDescent="0.25">
      <c r="X6387" s="87"/>
    </row>
    <row r="6388" spans="24:24" x14ac:dyDescent="0.25">
      <c r="X6388" s="87"/>
    </row>
    <row r="6389" spans="24:24" x14ac:dyDescent="0.25">
      <c r="X6389" s="87"/>
    </row>
    <row r="6390" spans="24:24" x14ac:dyDescent="0.25">
      <c r="X6390" s="87"/>
    </row>
    <row r="6391" spans="24:24" x14ac:dyDescent="0.25">
      <c r="X6391" s="87"/>
    </row>
    <row r="6392" spans="24:24" x14ac:dyDescent="0.25">
      <c r="X6392" s="87"/>
    </row>
    <row r="6393" spans="24:24" x14ac:dyDescent="0.25">
      <c r="X6393" s="87"/>
    </row>
    <row r="6394" spans="24:24" x14ac:dyDescent="0.25">
      <c r="X6394" s="87"/>
    </row>
    <row r="6395" spans="24:24" x14ac:dyDescent="0.25">
      <c r="X6395" s="87"/>
    </row>
    <row r="6396" spans="24:24" x14ac:dyDescent="0.25">
      <c r="X6396" s="87"/>
    </row>
    <row r="6397" spans="24:24" x14ac:dyDescent="0.25">
      <c r="X6397" s="87"/>
    </row>
    <row r="6398" spans="24:24" x14ac:dyDescent="0.25">
      <c r="X6398" s="87"/>
    </row>
    <row r="6399" spans="24:24" x14ac:dyDescent="0.25">
      <c r="X6399" s="87"/>
    </row>
    <row r="6400" spans="24:24" x14ac:dyDescent="0.25">
      <c r="X6400" s="87"/>
    </row>
    <row r="6401" spans="24:24" x14ac:dyDescent="0.25">
      <c r="X6401" s="87"/>
    </row>
    <row r="6402" spans="24:24" x14ac:dyDescent="0.25">
      <c r="X6402" s="87"/>
    </row>
    <row r="6403" spans="24:24" x14ac:dyDescent="0.25">
      <c r="X6403" s="87"/>
    </row>
    <row r="6404" spans="24:24" x14ac:dyDescent="0.25">
      <c r="X6404" s="87"/>
    </row>
    <row r="6405" spans="24:24" x14ac:dyDescent="0.25">
      <c r="X6405" s="87"/>
    </row>
    <row r="6406" spans="24:24" x14ac:dyDescent="0.25">
      <c r="X6406" s="87"/>
    </row>
    <row r="6407" spans="24:24" x14ac:dyDescent="0.25">
      <c r="X6407" s="87"/>
    </row>
    <row r="6408" spans="24:24" x14ac:dyDescent="0.25">
      <c r="X6408" s="87"/>
    </row>
    <row r="6409" spans="24:24" x14ac:dyDescent="0.25">
      <c r="X6409" s="87"/>
    </row>
    <row r="6410" spans="24:24" x14ac:dyDescent="0.25">
      <c r="X6410" s="87"/>
    </row>
    <row r="6411" spans="24:24" x14ac:dyDescent="0.25">
      <c r="X6411" s="87"/>
    </row>
    <row r="6412" spans="24:24" x14ac:dyDescent="0.25">
      <c r="X6412" s="87"/>
    </row>
    <row r="6413" spans="24:24" x14ac:dyDescent="0.25">
      <c r="X6413" s="87"/>
    </row>
    <row r="6414" spans="24:24" x14ac:dyDescent="0.25">
      <c r="X6414" s="87"/>
    </row>
    <row r="6415" spans="24:24" x14ac:dyDescent="0.25">
      <c r="X6415" s="87"/>
    </row>
    <row r="6416" spans="24:24" x14ac:dyDescent="0.25">
      <c r="X6416" s="87"/>
    </row>
    <row r="6417" spans="24:24" x14ac:dyDescent="0.25">
      <c r="X6417" s="87"/>
    </row>
    <row r="6418" spans="24:24" x14ac:dyDescent="0.25">
      <c r="X6418" s="87"/>
    </row>
    <row r="6419" spans="24:24" x14ac:dyDescent="0.25">
      <c r="X6419" s="87"/>
    </row>
    <row r="6420" spans="24:24" x14ac:dyDescent="0.25">
      <c r="X6420" s="87"/>
    </row>
    <row r="6421" spans="24:24" x14ac:dyDescent="0.25">
      <c r="X6421" s="87"/>
    </row>
    <row r="6422" spans="24:24" x14ac:dyDescent="0.25">
      <c r="X6422" s="87"/>
    </row>
    <row r="6423" spans="24:24" x14ac:dyDescent="0.25">
      <c r="X6423" s="87"/>
    </row>
    <row r="6424" spans="24:24" x14ac:dyDescent="0.25">
      <c r="X6424" s="87"/>
    </row>
    <row r="6425" spans="24:24" x14ac:dyDescent="0.25">
      <c r="X6425" s="87"/>
    </row>
    <row r="6426" spans="24:24" x14ac:dyDescent="0.25">
      <c r="X6426" s="87"/>
    </row>
    <row r="6427" spans="24:24" x14ac:dyDescent="0.25">
      <c r="X6427" s="87"/>
    </row>
    <row r="6428" spans="24:24" x14ac:dyDescent="0.25">
      <c r="X6428" s="87"/>
    </row>
    <row r="6429" spans="24:24" x14ac:dyDescent="0.25">
      <c r="X6429" s="87"/>
    </row>
    <row r="6430" spans="24:24" x14ac:dyDescent="0.25">
      <c r="X6430" s="87"/>
    </row>
    <row r="6431" spans="24:24" x14ac:dyDescent="0.25">
      <c r="X6431" s="87"/>
    </row>
    <row r="6432" spans="24:24" x14ac:dyDescent="0.25">
      <c r="X6432" s="87"/>
    </row>
    <row r="6433" spans="24:24" x14ac:dyDescent="0.25">
      <c r="X6433" s="87"/>
    </row>
    <row r="6434" spans="24:24" x14ac:dyDescent="0.25">
      <c r="X6434" s="87"/>
    </row>
    <row r="6435" spans="24:24" x14ac:dyDescent="0.25">
      <c r="X6435" s="87"/>
    </row>
    <row r="6436" spans="24:24" x14ac:dyDescent="0.25">
      <c r="X6436" s="87"/>
    </row>
    <row r="6437" spans="24:24" x14ac:dyDescent="0.25">
      <c r="X6437" s="87"/>
    </row>
    <row r="6438" spans="24:24" x14ac:dyDescent="0.25">
      <c r="X6438" s="87"/>
    </row>
    <row r="6439" spans="24:24" x14ac:dyDescent="0.25">
      <c r="X6439" s="87"/>
    </row>
    <row r="6440" spans="24:24" x14ac:dyDescent="0.25">
      <c r="X6440" s="87"/>
    </row>
    <row r="6441" spans="24:24" x14ac:dyDescent="0.25">
      <c r="X6441" s="87"/>
    </row>
    <row r="6442" spans="24:24" x14ac:dyDescent="0.25">
      <c r="X6442" s="87"/>
    </row>
    <row r="6443" spans="24:24" x14ac:dyDescent="0.25">
      <c r="X6443" s="87"/>
    </row>
    <row r="6444" spans="24:24" x14ac:dyDescent="0.25">
      <c r="X6444" s="87"/>
    </row>
    <row r="6445" spans="24:24" x14ac:dyDescent="0.25">
      <c r="X6445" s="87"/>
    </row>
    <row r="6446" spans="24:24" x14ac:dyDescent="0.25">
      <c r="X6446" s="87"/>
    </row>
    <row r="6447" spans="24:24" x14ac:dyDescent="0.25">
      <c r="X6447" s="87"/>
    </row>
    <row r="6448" spans="24:24" x14ac:dyDescent="0.25">
      <c r="X6448" s="87"/>
    </row>
    <row r="6449" spans="24:24" x14ac:dyDescent="0.25">
      <c r="X6449" s="87"/>
    </row>
    <row r="6450" spans="24:24" x14ac:dyDescent="0.25">
      <c r="X6450" s="87"/>
    </row>
    <row r="6451" spans="24:24" x14ac:dyDescent="0.25">
      <c r="X6451" s="87"/>
    </row>
    <row r="6452" spans="24:24" x14ac:dyDescent="0.25">
      <c r="X6452" s="87"/>
    </row>
    <row r="6453" spans="24:24" x14ac:dyDescent="0.25">
      <c r="X6453" s="87"/>
    </row>
    <row r="6454" spans="24:24" x14ac:dyDescent="0.25">
      <c r="X6454" s="87"/>
    </row>
    <row r="6455" spans="24:24" x14ac:dyDescent="0.25">
      <c r="X6455" s="87"/>
    </row>
    <row r="6456" spans="24:24" x14ac:dyDescent="0.25">
      <c r="X6456" s="87"/>
    </row>
    <row r="6457" spans="24:24" x14ac:dyDescent="0.25">
      <c r="X6457" s="87"/>
    </row>
    <row r="6458" spans="24:24" x14ac:dyDescent="0.25">
      <c r="X6458" s="87"/>
    </row>
    <row r="6459" spans="24:24" x14ac:dyDescent="0.25">
      <c r="X6459" s="87"/>
    </row>
    <row r="6460" spans="24:24" x14ac:dyDescent="0.25">
      <c r="X6460" s="87"/>
    </row>
    <row r="6461" spans="24:24" x14ac:dyDescent="0.25">
      <c r="X6461" s="87"/>
    </row>
    <row r="6462" spans="24:24" x14ac:dyDescent="0.25">
      <c r="X6462" s="87"/>
    </row>
    <row r="6463" spans="24:24" x14ac:dyDescent="0.25">
      <c r="X6463" s="87"/>
    </row>
    <row r="6464" spans="24:24" x14ac:dyDescent="0.25">
      <c r="X6464" s="87"/>
    </row>
    <row r="6465" spans="24:24" x14ac:dyDescent="0.25">
      <c r="X6465" s="87"/>
    </row>
    <row r="6466" spans="24:24" x14ac:dyDescent="0.25">
      <c r="X6466" s="87"/>
    </row>
    <row r="6467" spans="24:24" x14ac:dyDescent="0.25">
      <c r="X6467" s="87"/>
    </row>
    <row r="6468" spans="24:24" x14ac:dyDescent="0.25">
      <c r="X6468" s="87"/>
    </row>
    <row r="6469" spans="24:24" x14ac:dyDescent="0.25">
      <c r="X6469" s="87"/>
    </row>
    <row r="6470" spans="24:24" x14ac:dyDescent="0.25">
      <c r="X6470" s="87"/>
    </row>
    <row r="6471" spans="24:24" x14ac:dyDescent="0.25">
      <c r="X6471" s="87"/>
    </row>
    <row r="6472" spans="24:24" x14ac:dyDescent="0.25">
      <c r="X6472" s="87"/>
    </row>
    <row r="6473" spans="24:24" x14ac:dyDescent="0.25">
      <c r="X6473" s="87"/>
    </row>
    <row r="6474" spans="24:24" x14ac:dyDescent="0.25">
      <c r="X6474" s="87"/>
    </row>
    <row r="6475" spans="24:24" x14ac:dyDescent="0.25">
      <c r="X6475" s="87"/>
    </row>
    <row r="6476" spans="24:24" x14ac:dyDescent="0.25">
      <c r="X6476" s="87"/>
    </row>
    <row r="6477" spans="24:24" x14ac:dyDescent="0.25">
      <c r="X6477" s="87"/>
    </row>
    <row r="6478" spans="24:24" x14ac:dyDescent="0.25">
      <c r="X6478" s="87"/>
    </row>
    <row r="6479" spans="24:24" x14ac:dyDescent="0.25">
      <c r="X6479" s="87"/>
    </row>
    <row r="6480" spans="24:24" x14ac:dyDescent="0.25">
      <c r="X6480" s="87"/>
    </row>
    <row r="6481" spans="24:24" x14ac:dyDescent="0.25">
      <c r="X6481" s="87"/>
    </row>
    <row r="6482" spans="24:24" x14ac:dyDescent="0.25">
      <c r="X6482" s="87"/>
    </row>
    <row r="6483" spans="24:24" x14ac:dyDescent="0.25">
      <c r="X6483" s="87"/>
    </row>
    <row r="6484" spans="24:24" x14ac:dyDescent="0.25">
      <c r="X6484" s="87"/>
    </row>
    <row r="6485" spans="24:24" x14ac:dyDescent="0.25">
      <c r="X6485" s="87"/>
    </row>
    <row r="6486" spans="24:24" x14ac:dyDescent="0.25">
      <c r="X6486" s="87"/>
    </row>
    <row r="6487" spans="24:24" x14ac:dyDescent="0.25">
      <c r="X6487" s="87"/>
    </row>
    <row r="6488" spans="24:24" x14ac:dyDescent="0.25">
      <c r="X6488" s="87"/>
    </row>
    <row r="6489" spans="24:24" x14ac:dyDescent="0.25">
      <c r="X6489" s="87"/>
    </row>
    <row r="6490" spans="24:24" x14ac:dyDescent="0.25">
      <c r="X6490" s="87"/>
    </row>
    <row r="6491" spans="24:24" x14ac:dyDescent="0.25">
      <c r="X6491" s="87"/>
    </row>
    <row r="6492" spans="24:24" x14ac:dyDescent="0.25">
      <c r="X6492" s="87"/>
    </row>
    <row r="6493" spans="24:24" x14ac:dyDescent="0.25">
      <c r="X6493" s="87"/>
    </row>
    <row r="6494" spans="24:24" x14ac:dyDescent="0.25">
      <c r="X6494" s="87"/>
    </row>
    <row r="6495" spans="24:24" x14ac:dyDescent="0.25">
      <c r="X6495" s="87"/>
    </row>
    <row r="6496" spans="24:24" x14ac:dyDescent="0.25">
      <c r="X6496" s="87"/>
    </row>
    <row r="6497" spans="24:24" x14ac:dyDescent="0.25">
      <c r="X6497" s="87"/>
    </row>
    <row r="6498" spans="24:24" x14ac:dyDescent="0.25">
      <c r="X6498" s="87"/>
    </row>
    <row r="6499" spans="24:24" x14ac:dyDescent="0.25">
      <c r="X6499" s="87"/>
    </row>
    <row r="6500" spans="24:24" x14ac:dyDescent="0.25">
      <c r="X6500" s="87"/>
    </row>
    <row r="6501" spans="24:24" x14ac:dyDescent="0.25">
      <c r="X6501" s="87"/>
    </row>
    <row r="6502" spans="24:24" x14ac:dyDescent="0.25">
      <c r="X6502" s="87"/>
    </row>
    <row r="6503" spans="24:24" x14ac:dyDescent="0.25">
      <c r="X6503" s="87"/>
    </row>
    <row r="6504" spans="24:24" x14ac:dyDescent="0.25">
      <c r="X6504" s="87"/>
    </row>
    <row r="6505" spans="24:24" x14ac:dyDescent="0.25">
      <c r="X6505" s="87"/>
    </row>
    <row r="6506" spans="24:24" x14ac:dyDescent="0.25">
      <c r="X6506" s="87"/>
    </row>
    <row r="6507" spans="24:24" x14ac:dyDescent="0.25">
      <c r="X6507" s="87"/>
    </row>
    <row r="6508" spans="24:24" x14ac:dyDescent="0.25">
      <c r="X6508" s="87"/>
    </row>
    <row r="6509" spans="24:24" x14ac:dyDescent="0.25">
      <c r="X6509" s="87"/>
    </row>
    <row r="6510" spans="24:24" x14ac:dyDescent="0.25">
      <c r="X6510" s="87"/>
    </row>
    <row r="6511" spans="24:24" x14ac:dyDescent="0.25">
      <c r="X6511" s="87"/>
    </row>
    <row r="6512" spans="24:24" x14ac:dyDescent="0.25">
      <c r="X6512" s="87"/>
    </row>
    <row r="6513" spans="24:24" x14ac:dyDescent="0.25">
      <c r="X6513" s="87"/>
    </row>
    <row r="6514" spans="24:24" x14ac:dyDescent="0.25">
      <c r="X6514" s="87"/>
    </row>
    <row r="6515" spans="24:24" x14ac:dyDescent="0.25">
      <c r="X6515" s="87"/>
    </row>
    <row r="6516" spans="24:24" x14ac:dyDescent="0.25">
      <c r="X6516" s="87"/>
    </row>
    <row r="6517" spans="24:24" x14ac:dyDescent="0.25">
      <c r="X6517" s="87"/>
    </row>
    <row r="6518" spans="24:24" x14ac:dyDescent="0.25">
      <c r="X6518" s="87"/>
    </row>
    <row r="6519" spans="24:24" x14ac:dyDescent="0.25">
      <c r="X6519" s="87"/>
    </row>
    <row r="6520" spans="24:24" x14ac:dyDescent="0.25">
      <c r="X6520" s="87"/>
    </row>
    <row r="6521" spans="24:24" x14ac:dyDescent="0.25">
      <c r="X6521" s="87"/>
    </row>
    <row r="6522" spans="24:24" x14ac:dyDescent="0.25">
      <c r="X6522" s="87"/>
    </row>
    <row r="6523" spans="24:24" x14ac:dyDescent="0.25">
      <c r="X6523" s="87"/>
    </row>
    <row r="6524" spans="24:24" x14ac:dyDescent="0.25">
      <c r="X6524" s="87"/>
    </row>
    <row r="6525" spans="24:24" x14ac:dyDescent="0.25">
      <c r="X6525" s="87"/>
    </row>
    <row r="6526" spans="24:24" x14ac:dyDescent="0.25">
      <c r="X6526" s="87"/>
    </row>
    <row r="6527" spans="24:24" x14ac:dyDescent="0.25">
      <c r="X6527" s="87"/>
    </row>
    <row r="6528" spans="24:24" x14ac:dyDescent="0.25">
      <c r="X6528" s="87"/>
    </row>
    <row r="6529" spans="24:24" x14ac:dyDescent="0.25">
      <c r="X6529" s="87"/>
    </row>
    <row r="6530" spans="24:24" x14ac:dyDescent="0.25">
      <c r="X6530" s="87"/>
    </row>
    <row r="6531" spans="24:24" x14ac:dyDescent="0.25">
      <c r="X6531" s="87"/>
    </row>
    <row r="6532" spans="24:24" x14ac:dyDescent="0.25">
      <c r="X6532" s="87"/>
    </row>
    <row r="6533" spans="24:24" x14ac:dyDescent="0.25">
      <c r="X6533" s="87"/>
    </row>
    <row r="6534" spans="24:24" x14ac:dyDescent="0.25">
      <c r="X6534" s="87"/>
    </row>
    <row r="6535" spans="24:24" x14ac:dyDescent="0.25">
      <c r="X6535" s="87"/>
    </row>
    <row r="6536" spans="24:24" x14ac:dyDescent="0.25">
      <c r="X6536" s="87"/>
    </row>
    <row r="6537" spans="24:24" x14ac:dyDescent="0.25">
      <c r="X6537" s="87"/>
    </row>
    <row r="6538" spans="24:24" x14ac:dyDescent="0.25">
      <c r="X6538" s="87"/>
    </row>
    <row r="6539" spans="24:24" x14ac:dyDescent="0.25">
      <c r="X6539" s="87"/>
    </row>
    <row r="6540" spans="24:24" x14ac:dyDescent="0.25">
      <c r="X6540" s="87"/>
    </row>
    <row r="6541" spans="24:24" x14ac:dyDescent="0.25">
      <c r="X6541" s="87"/>
    </row>
    <row r="6542" spans="24:24" x14ac:dyDescent="0.25">
      <c r="X6542" s="87"/>
    </row>
    <row r="6543" spans="24:24" x14ac:dyDescent="0.25">
      <c r="X6543" s="87"/>
    </row>
    <row r="6544" spans="24:24" x14ac:dyDescent="0.25">
      <c r="X6544" s="87"/>
    </row>
    <row r="6545" spans="24:24" x14ac:dyDescent="0.25">
      <c r="X6545" s="87"/>
    </row>
    <row r="6546" spans="24:24" x14ac:dyDescent="0.25">
      <c r="X6546" s="87"/>
    </row>
    <row r="6547" spans="24:24" x14ac:dyDescent="0.25">
      <c r="X6547" s="87"/>
    </row>
    <row r="6548" spans="24:24" x14ac:dyDescent="0.25">
      <c r="X6548" s="87"/>
    </row>
    <row r="6549" spans="24:24" x14ac:dyDescent="0.25">
      <c r="X6549" s="87"/>
    </row>
    <row r="6550" spans="24:24" x14ac:dyDescent="0.25">
      <c r="X6550" s="87"/>
    </row>
    <row r="6551" spans="24:24" x14ac:dyDescent="0.25">
      <c r="X6551" s="87"/>
    </row>
    <row r="6552" spans="24:24" x14ac:dyDescent="0.25">
      <c r="X6552" s="87"/>
    </row>
    <row r="6553" spans="24:24" x14ac:dyDescent="0.25">
      <c r="X6553" s="87"/>
    </row>
    <row r="6554" spans="24:24" x14ac:dyDescent="0.25">
      <c r="X6554" s="87"/>
    </row>
    <row r="6555" spans="24:24" x14ac:dyDescent="0.25">
      <c r="X6555" s="87"/>
    </row>
    <row r="6556" spans="24:24" x14ac:dyDescent="0.25">
      <c r="X6556" s="87"/>
    </row>
    <row r="6557" spans="24:24" x14ac:dyDescent="0.25">
      <c r="X6557" s="87"/>
    </row>
    <row r="6558" spans="24:24" x14ac:dyDescent="0.25">
      <c r="X6558" s="87"/>
    </row>
    <row r="6559" spans="24:24" x14ac:dyDescent="0.25">
      <c r="X6559" s="87"/>
    </row>
    <row r="6560" spans="24:24" x14ac:dyDescent="0.25">
      <c r="X6560" s="87"/>
    </row>
    <row r="6561" spans="24:24" x14ac:dyDescent="0.25">
      <c r="X6561" s="87"/>
    </row>
    <row r="6562" spans="24:24" x14ac:dyDescent="0.25">
      <c r="X6562" s="87"/>
    </row>
    <row r="6563" spans="24:24" x14ac:dyDescent="0.25">
      <c r="X6563" s="87"/>
    </row>
    <row r="6564" spans="24:24" x14ac:dyDescent="0.25">
      <c r="X6564" s="87"/>
    </row>
    <row r="6565" spans="24:24" x14ac:dyDescent="0.25">
      <c r="X6565" s="87"/>
    </row>
    <row r="6566" spans="24:24" x14ac:dyDescent="0.25">
      <c r="X6566" s="87"/>
    </row>
    <row r="6567" spans="24:24" x14ac:dyDescent="0.25">
      <c r="X6567" s="87"/>
    </row>
    <row r="6568" spans="24:24" x14ac:dyDescent="0.25">
      <c r="X6568" s="87"/>
    </row>
    <row r="6569" spans="24:24" x14ac:dyDescent="0.25">
      <c r="X6569" s="87"/>
    </row>
    <row r="6570" spans="24:24" x14ac:dyDescent="0.25">
      <c r="X6570" s="87"/>
    </row>
    <row r="6571" spans="24:24" x14ac:dyDescent="0.25">
      <c r="X6571" s="87"/>
    </row>
    <row r="6572" spans="24:24" x14ac:dyDescent="0.25">
      <c r="X6572" s="87"/>
    </row>
    <row r="6573" spans="24:24" x14ac:dyDescent="0.25">
      <c r="X6573" s="87"/>
    </row>
    <row r="6574" spans="24:24" x14ac:dyDescent="0.25">
      <c r="X6574" s="87"/>
    </row>
    <row r="6575" spans="24:24" x14ac:dyDescent="0.25">
      <c r="X6575" s="87"/>
    </row>
    <row r="6576" spans="24:24" x14ac:dyDescent="0.25">
      <c r="X6576" s="87"/>
    </row>
    <row r="6577" spans="24:24" x14ac:dyDescent="0.25">
      <c r="X6577" s="87"/>
    </row>
    <row r="6578" spans="24:24" x14ac:dyDescent="0.25">
      <c r="X6578" s="87"/>
    </row>
    <row r="6579" spans="24:24" x14ac:dyDescent="0.25">
      <c r="X6579" s="87"/>
    </row>
    <row r="6580" spans="24:24" x14ac:dyDescent="0.25">
      <c r="X6580" s="87"/>
    </row>
    <row r="6581" spans="24:24" x14ac:dyDescent="0.25">
      <c r="X6581" s="87"/>
    </row>
    <row r="6582" spans="24:24" x14ac:dyDescent="0.25">
      <c r="X6582" s="87"/>
    </row>
    <row r="6583" spans="24:24" x14ac:dyDescent="0.25">
      <c r="X6583" s="87"/>
    </row>
    <row r="6584" spans="24:24" x14ac:dyDescent="0.25">
      <c r="X6584" s="87"/>
    </row>
    <row r="6585" spans="24:24" x14ac:dyDescent="0.25">
      <c r="X6585" s="87"/>
    </row>
    <row r="6586" spans="24:24" x14ac:dyDescent="0.25">
      <c r="X6586" s="87"/>
    </row>
    <row r="6587" spans="24:24" x14ac:dyDescent="0.25">
      <c r="X6587" s="87"/>
    </row>
    <row r="6588" spans="24:24" x14ac:dyDescent="0.25">
      <c r="X6588" s="87"/>
    </row>
    <row r="6589" spans="24:24" x14ac:dyDescent="0.25">
      <c r="X6589" s="87"/>
    </row>
    <row r="6590" spans="24:24" x14ac:dyDescent="0.25">
      <c r="X6590" s="87"/>
    </row>
    <row r="6591" spans="24:24" x14ac:dyDescent="0.25">
      <c r="X6591" s="87"/>
    </row>
    <row r="6592" spans="24:24" x14ac:dyDescent="0.25">
      <c r="X6592" s="87"/>
    </row>
    <row r="6593" spans="24:24" x14ac:dyDescent="0.25">
      <c r="X6593" s="87"/>
    </row>
    <row r="6594" spans="24:24" x14ac:dyDescent="0.25">
      <c r="X6594" s="87"/>
    </row>
    <row r="6595" spans="24:24" x14ac:dyDescent="0.25">
      <c r="X6595" s="87"/>
    </row>
    <row r="6596" spans="24:24" x14ac:dyDescent="0.25">
      <c r="X6596" s="87"/>
    </row>
    <row r="6597" spans="24:24" x14ac:dyDescent="0.25">
      <c r="X6597" s="87"/>
    </row>
    <row r="6598" spans="24:24" x14ac:dyDescent="0.25">
      <c r="X6598" s="87"/>
    </row>
    <row r="6599" spans="24:24" x14ac:dyDescent="0.25">
      <c r="X6599" s="87"/>
    </row>
    <row r="6600" spans="24:24" x14ac:dyDescent="0.25">
      <c r="X6600" s="87"/>
    </row>
    <row r="6601" spans="24:24" x14ac:dyDescent="0.25">
      <c r="X6601" s="87"/>
    </row>
    <row r="6602" spans="24:24" x14ac:dyDescent="0.25">
      <c r="X6602" s="87"/>
    </row>
    <row r="6603" spans="24:24" x14ac:dyDescent="0.25">
      <c r="X6603" s="87"/>
    </row>
    <row r="6604" spans="24:24" x14ac:dyDescent="0.25">
      <c r="X6604" s="87"/>
    </row>
    <row r="6605" spans="24:24" x14ac:dyDescent="0.25">
      <c r="X6605" s="87"/>
    </row>
    <row r="6606" spans="24:24" x14ac:dyDescent="0.25">
      <c r="X6606" s="87"/>
    </row>
    <row r="6607" spans="24:24" x14ac:dyDescent="0.25">
      <c r="X6607" s="87"/>
    </row>
    <row r="6608" spans="24:24" x14ac:dyDescent="0.25">
      <c r="X6608" s="87"/>
    </row>
    <row r="6609" spans="24:24" x14ac:dyDescent="0.25">
      <c r="X6609" s="87"/>
    </row>
    <row r="6610" spans="24:24" x14ac:dyDescent="0.25">
      <c r="X6610" s="87"/>
    </row>
    <row r="6611" spans="24:24" x14ac:dyDescent="0.25">
      <c r="X6611" s="87"/>
    </row>
    <row r="6612" spans="24:24" x14ac:dyDescent="0.25">
      <c r="X6612" s="87"/>
    </row>
    <row r="6613" spans="24:24" x14ac:dyDescent="0.25">
      <c r="X6613" s="87"/>
    </row>
    <row r="6614" spans="24:24" x14ac:dyDescent="0.25">
      <c r="X6614" s="87"/>
    </row>
    <row r="6615" spans="24:24" x14ac:dyDescent="0.25">
      <c r="X6615" s="87"/>
    </row>
    <row r="6616" spans="24:24" x14ac:dyDescent="0.25">
      <c r="X6616" s="87"/>
    </row>
    <row r="6617" spans="24:24" x14ac:dyDescent="0.25">
      <c r="X6617" s="87"/>
    </row>
    <row r="6618" spans="24:24" x14ac:dyDescent="0.25">
      <c r="X6618" s="87"/>
    </row>
    <row r="6619" spans="24:24" x14ac:dyDescent="0.25">
      <c r="X6619" s="87"/>
    </row>
    <row r="6620" spans="24:24" x14ac:dyDescent="0.25">
      <c r="X6620" s="87"/>
    </row>
    <row r="6621" spans="24:24" x14ac:dyDescent="0.25">
      <c r="X6621" s="87"/>
    </row>
    <row r="6622" spans="24:24" x14ac:dyDescent="0.25">
      <c r="X6622" s="87"/>
    </row>
    <row r="6623" spans="24:24" x14ac:dyDescent="0.25">
      <c r="X6623" s="87"/>
    </row>
    <row r="6624" spans="24:24" x14ac:dyDescent="0.25">
      <c r="X6624" s="87"/>
    </row>
    <row r="6625" spans="24:24" x14ac:dyDescent="0.25">
      <c r="X6625" s="87"/>
    </row>
    <row r="6626" spans="24:24" x14ac:dyDescent="0.25">
      <c r="X6626" s="87"/>
    </row>
    <row r="6627" spans="24:24" x14ac:dyDescent="0.25">
      <c r="X6627" s="87"/>
    </row>
    <row r="6628" spans="24:24" x14ac:dyDescent="0.25">
      <c r="X6628" s="87"/>
    </row>
    <row r="6629" spans="24:24" x14ac:dyDescent="0.25">
      <c r="X6629" s="87"/>
    </row>
    <row r="6630" spans="24:24" x14ac:dyDescent="0.25">
      <c r="X6630" s="87"/>
    </row>
    <row r="6631" spans="24:24" x14ac:dyDescent="0.25">
      <c r="X6631" s="87"/>
    </row>
    <row r="6632" spans="24:24" x14ac:dyDescent="0.25">
      <c r="X6632" s="87"/>
    </row>
    <row r="6633" spans="24:24" x14ac:dyDescent="0.25">
      <c r="X6633" s="87"/>
    </row>
    <row r="6634" spans="24:24" x14ac:dyDescent="0.25">
      <c r="X6634" s="87"/>
    </row>
    <row r="6635" spans="24:24" x14ac:dyDescent="0.25">
      <c r="X6635" s="87"/>
    </row>
    <row r="6636" spans="24:24" x14ac:dyDescent="0.25">
      <c r="X6636" s="87"/>
    </row>
    <row r="6637" spans="24:24" x14ac:dyDescent="0.25">
      <c r="X6637" s="87"/>
    </row>
    <row r="6638" spans="24:24" x14ac:dyDescent="0.25">
      <c r="X6638" s="87"/>
    </row>
    <row r="6639" spans="24:24" x14ac:dyDescent="0.25">
      <c r="X6639" s="87"/>
    </row>
    <row r="6640" spans="24:24" x14ac:dyDescent="0.25">
      <c r="X6640" s="87"/>
    </row>
    <row r="6641" spans="24:24" x14ac:dyDescent="0.25">
      <c r="X6641" s="87"/>
    </row>
    <row r="6642" spans="24:24" x14ac:dyDescent="0.25">
      <c r="X6642" s="87"/>
    </row>
    <row r="6643" spans="24:24" x14ac:dyDescent="0.25">
      <c r="X6643" s="87"/>
    </row>
    <row r="6644" spans="24:24" x14ac:dyDescent="0.25">
      <c r="X6644" s="87"/>
    </row>
    <row r="6645" spans="24:24" x14ac:dyDescent="0.25">
      <c r="X6645" s="87"/>
    </row>
    <row r="6646" spans="24:24" x14ac:dyDescent="0.25">
      <c r="X6646" s="87"/>
    </row>
    <row r="6647" spans="24:24" x14ac:dyDescent="0.25">
      <c r="X6647" s="87"/>
    </row>
    <row r="6648" spans="24:24" x14ac:dyDescent="0.25">
      <c r="X6648" s="87"/>
    </row>
    <row r="6649" spans="24:24" x14ac:dyDescent="0.25">
      <c r="X6649" s="87"/>
    </row>
    <row r="6650" spans="24:24" x14ac:dyDescent="0.25">
      <c r="X6650" s="87"/>
    </row>
    <row r="6651" spans="24:24" x14ac:dyDescent="0.25">
      <c r="X6651" s="87"/>
    </row>
    <row r="6652" spans="24:24" x14ac:dyDescent="0.25">
      <c r="X6652" s="87"/>
    </row>
    <row r="6653" spans="24:24" x14ac:dyDescent="0.25">
      <c r="X6653" s="87"/>
    </row>
    <row r="6654" spans="24:24" x14ac:dyDescent="0.25">
      <c r="X6654" s="87"/>
    </row>
    <row r="6655" spans="24:24" x14ac:dyDescent="0.25">
      <c r="X6655" s="87"/>
    </row>
    <row r="6656" spans="24:24" x14ac:dyDescent="0.25">
      <c r="X6656" s="87"/>
    </row>
    <row r="6657" spans="24:24" x14ac:dyDescent="0.25">
      <c r="X6657" s="87"/>
    </row>
    <row r="6658" spans="24:24" x14ac:dyDescent="0.25">
      <c r="X6658" s="87"/>
    </row>
    <row r="6659" spans="24:24" x14ac:dyDescent="0.25">
      <c r="X6659" s="87"/>
    </row>
    <row r="6660" spans="24:24" x14ac:dyDescent="0.25">
      <c r="X6660" s="87"/>
    </row>
    <row r="6661" spans="24:24" x14ac:dyDescent="0.25">
      <c r="X6661" s="87"/>
    </row>
    <row r="6662" spans="24:24" x14ac:dyDescent="0.25">
      <c r="X6662" s="87"/>
    </row>
    <row r="6663" spans="24:24" x14ac:dyDescent="0.25">
      <c r="X6663" s="87"/>
    </row>
    <row r="6664" spans="24:24" x14ac:dyDescent="0.25">
      <c r="X6664" s="87"/>
    </row>
    <row r="6665" spans="24:24" x14ac:dyDescent="0.25">
      <c r="X6665" s="87"/>
    </row>
    <row r="6666" spans="24:24" x14ac:dyDescent="0.25">
      <c r="X6666" s="87"/>
    </row>
    <row r="6667" spans="24:24" x14ac:dyDescent="0.25">
      <c r="X6667" s="87"/>
    </row>
    <row r="6668" spans="24:24" x14ac:dyDescent="0.25">
      <c r="X6668" s="87"/>
    </row>
    <row r="6669" spans="24:24" x14ac:dyDescent="0.25">
      <c r="X6669" s="87"/>
    </row>
    <row r="6670" spans="24:24" x14ac:dyDescent="0.25">
      <c r="X6670" s="87"/>
    </row>
    <row r="6671" spans="24:24" x14ac:dyDescent="0.25">
      <c r="X6671" s="87"/>
    </row>
    <row r="6672" spans="24:24" x14ac:dyDescent="0.25">
      <c r="X6672" s="87"/>
    </row>
    <row r="6673" spans="24:24" x14ac:dyDescent="0.25">
      <c r="X6673" s="87"/>
    </row>
    <row r="6674" spans="24:24" x14ac:dyDescent="0.25">
      <c r="X6674" s="87"/>
    </row>
    <row r="6675" spans="24:24" x14ac:dyDescent="0.25">
      <c r="X6675" s="87"/>
    </row>
    <row r="6676" spans="24:24" x14ac:dyDescent="0.25">
      <c r="X6676" s="87"/>
    </row>
    <row r="6677" spans="24:24" x14ac:dyDescent="0.25">
      <c r="X6677" s="87"/>
    </row>
    <row r="6678" spans="24:24" x14ac:dyDescent="0.25">
      <c r="X6678" s="87"/>
    </row>
    <row r="6679" spans="24:24" x14ac:dyDescent="0.25">
      <c r="X6679" s="87"/>
    </row>
    <row r="6680" spans="24:24" x14ac:dyDescent="0.25">
      <c r="X6680" s="87"/>
    </row>
    <row r="6681" spans="24:24" x14ac:dyDescent="0.25">
      <c r="X6681" s="87"/>
    </row>
    <row r="6682" spans="24:24" x14ac:dyDescent="0.25">
      <c r="X6682" s="87"/>
    </row>
    <row r="6683" spans="24:24" x14ac:dyDescent="0.25">
      <c r="X6683" s="87"/>
    </row>
    <row r="6684" spans="24:24" x14ac:dyDescent="0.25">
      <c r="X6684" s="87"/>
    </row>
    <row r="6685" spans="24:24" x14ac:dyDescent="0.25">
      <c r="X6685" s="87"/>
    </row>
    <row r="6686" spans="24:24" x14ac:dyDescent="0.25">
      <c r="X6686" s="87"/>
    </row>
    <row r="6687" spans="24:24" x14ac:dyDescent="0.25">
      <c r="X6687" s="87"/>
    </row>
    <row r="6688" spans="24:24" x14ac:dyDescent="0.25">
      <c r="X6688" s="87"/>
    </row>
    <row r="6689" spans="24:24" x14ac:dyDescent="0.25">
      <c r="X6689" s="87"/>
    </row>
    <row r="6690" spans="24:24" x14ac:dyDescent="0.25">
      <c r="X6690" s="87"/>
    </row>
    <row r="6691" spans="24:24" x14ac:dyDescent="0.25">
      <c r="X6691" s="87"/>
    </row>
    <row r="6692" spans="24:24" x14ac:dyDescent="0.25">
      <c r="X6692" s="87"/>
    </row>
    <row r="6693" spans="24:24" x14ac:dyDescent="0.25">
      <c r="X6693" s="87"/>
    </row>
    <row r="6694" spans="24:24" x14ac:dyDescent="0.25">
      <c r="X6694" s="87"/>
    </row>
    <row r="6695" spans="24:24" x14ac:dyDescent="0.25">
      <c r="X6695" s="87"/>
    </row>
    <row r="6696" spans="24:24" x14ac:dyDescent="0.25">
      <c r="X6696" s="87"/>
    </row>
    <row r="6697" spans="24:24" x14ac:dyDescent="0.25">
      <c r="X6697" s="87"/>
    </row>
    <row r="6698" spans="24:24" x14ac:dyDescent="0.25">
      <c r="X6698" s="87"/>
    </row>
    <row r="6699" spans="24:24" x14ac:dyDescent="0.25">
      <c r="X6699" s="87"/>
    </row>
    <row r="6700" spans="24:24" x14ac:dyDescent="0.25">
      <c r="X6700" s="87"/>
    </row>
    <row r="6701" spans="24:24" x14ac:dyDescent="0.25">
      <c r="X6701" s="87"/>
    </row>
    <row r="6702" spans="24:24" x14ac:dyDescent="0.25">
      <c r="X6702" s="87"/>
    </row>
    <row r="6703" spans="24:24" x14ac:dyDescent="0.25">
      <c r="X6703" s="87"/>
    </row>
    <row r="6704" spans="24:24" x14ac:dyDescent="0.25">
      <c r="X6704" s="87"/>
    </row>
    <row r="6705" spans="24:24" x14ac:dyDescent="0.25">
      <c r="X6705" s="87"/>
    </row>
    <row r="6706" spans="24:24" x14ac:dyDescent="0.25">
      <c r="X6706" s="87"/>
    </row>
    <row r="6707" spans="24:24" x14ac:dyDescent="0.25">
      <c r="X6707" s="87"/>
    </row>
    <row r="6708" spans="24:24" x14ac:dyDescent="0.25">
      <c r="X6708" s="87"/>
    </row>
    <row r="6709" spans="24:24" x14ac:dyDescent="0.25">
      <c r="X6709" s="87"/>
    </row>
    <row r="6710" spans="24:24" x14ac:dyDescent="0.25">
      <c r="X6710" s="87"/>
    </row>
    <row r="6711" spans="24:24" x14ac:dyDescent="0.25">
      <c r="X6711" s="87"/>
    </row>
    <row r="6712" spans="24:24" x14ac:dyDescent="0.25">
      <c r="X6712" s="87"/>
    </row>
    <row r="6713" spans="24:24" x14ac:dyDescent="0.25">
      <c r="X6713" s="87"/>
    </row>
    <row r="6714" spans="24:24" x14ac:dyDescent="0.25">
      <c r="X6714" s="87"/>
    </row>
    <row r="6715" spans="24:24" x14ac:dyDescent="0.25">
      <c r="X6715" s="87"/>
    </row>
    <row r="6716" spans="24:24" x14ac:dyDescent="0.25">
      <c r="X6716" s="87"/>
    </row>
    <row r="6717" spans="24:24" x14ac:dyDescent="0.25">
      <c r="X6717" s="87"/>
    </row>
    <row r="6718" spans="24:24" x14ac:dyDescent="0.25">
      <c r="X6718" s="87"/>
    </row>
    <row r="6719" spans="24:24" x14ac:dyDescent="0.25">
      <c r="X6719" s="87"/>
    </row>
    <row r="6720" spans="24:24" x14ac:dyDescent="0.25">
      <c r="X6720" s="87"/>
    </row>
    <row r="6721" spans="24:24" x14ac:dyDescent="0.25">
      <c r="X6721" s="87"/>
    </row>
    <row r="6722" spans="24:24" x14ac:dyDescent="0.25">
      <c r="X6722" s="87"/>
    </row>
    <row r="6723" spans="24:24" x14ac:dyDescent="0.25">
      <c r="X6723" s="87"/>
    </row>
    <row r="6724" spans="24:24" x14ac:dyDescent="0.25">
      <c r="X6724" s="87"/>
    </row>
    <row r="6725" spans="24:24" x14ac:dyDescent="0.25">
      <c r="X6725" s="87"/>
    </row>
    <row r="6726" spans="24:24" x14ac:dyDescent="0.25">
      <c r="X6726" s="87"/>
    </row>
    <row r="6727" spans="24:24" x14ac:dyDescent="0.25">
      <c r="X6727" s="87"/>
    </row>
    <row r="6728" spans="24:24" x14ac:dyDescent="0.25">
      <c r="X6728" s="87"/>
    </row>
    <row r="6729" spans="24:24" x14ac:dyDescent="0.25">
      <c r="X6729" s="87"/>
    </row>
    <row r="6730" spans="24:24" x14ac:dyDescent="0.25">
      <c r="X6730" s="87"/>
    </row>
    <row r="6731" spans="24:24" x14ac:dyDescent="0.25">
      <c r="X6731" s="87"/>
    </row>
    <row r="6732" spans="24:24" x14ac:dyDescent="0.25">
      <c r="X6732" s="87"/>
    </row>
    <row r="6733" spans="24:24" x14ac:dyDescent="0.25">
      <c r="X6733" s="87"/>
    </row>
    <row r="6734" spans="24:24" x14ac:dyDescent="0.25">
      <c r="X6734" s="87"/>
    </row>
    <row r="6735" spans="24:24" x14ac:dyDescent="0.25">
      <c r="X6735" s="87"/>
    </row>
    <row r="6736" spans="24:24" x14ac:dyDescent="0.25">
      <c r="X6736" s="87"/>
    </row>
    <row r="6737" spans="24:24" x14ac:dyDescent="0.25">
      <c r="X6737" s="87"/>
    </row>
    <row r="6738" spans="24:24" x14ac:dyDescent="0.25">
      <c r="X6738" s="87"/>
    </row>
    <row r="6739" spans="24:24" x14ac:dyDescent="0.25">
      <c r="X6739" s="87"/>
    </row>
    <row r="6740" spans="24:24" x14ac:dyDescent="0.25">
      <c r="X6740" s="87"/>
    </row>
    <row r="6741" spans="24:24" x14ac:dyDescent="0.25">
      <c r="X6741" s="87"/>
    </row>
    <row r="6742" spans="24:24" x14ac:dyDescent="0.25">
      <c r="X6742" s="87"/>
    </row>
    <row r="6743" spans="24:24" x14ac:dyDescent="0.25">
      <c r="X6743" s="87"/>
    </row>
    <row r="6744" spans="24:24" x14ac:dyDescent="0.25">
      <c r="X6744" s="87"/>
    </row>
    <row r="6745" spans="24:24" x14ac:dyDescent="0.25">
      <c r="X6745" s="87"/>
    </row>
    <row r="6746" spans="24:24" x14ac:dyDescent="0.25">
      <c r="X6746" s="87"/>
    </row>
    <row r="6747" spans="24:24" x14ac:dyDescent="0.25">
      <c r="X6747" s="87"/>
    </row>
    <row r="6748" spans="24:24" x14ac:dyDescent="0.25">
      <c r="X6748" s="87"/>
    </row>
    <row r="6749" spans="24:24" x14ac:dyDescent="0.25">
      <c r="X6749" s="87"/>
    </row>
    <row r="6750" spans="24:24" x14ac:dyDescent="0.25">
      <c r="X6750" s="87"/>
    </row>
    <row r="6751" spans="24:24" x14ac:dyDescent="0.25">
      <c r="X6751" s="87"/>
    </row>
    <row r="6752" spans="24:24" x14ac:dyDescent="0.25">
      <c r="X6752" s="87"/>
    </row>
    <row r="6753" spans="24:24" x14ac:dyDescent="0.25">
      <c r="X6753" s="87"/>
    </row>
    <row r="6754" spans="24:24" x14ac:dyDescent="0.25">
      <c r="X6754" s="87"/>
    </row>
    <row r="6755" spans="24:24" x14ac:dyDescent="0.25">
      <c r="X6755" s="87"/>
    </row>
    <row r="6756" spans="24:24" x14ac:dyDescent="0.25">
      <c r="X6756" s="87"/>
    </row>
    <row r="6757" spans="24:24" x14ac:dyDescent="0.25">
      <c r="X6757" s="87"/>
    </row>
    <row r="6758" spans="24:24" x14ac:dyDescent="0.25">
      <c r="X6758" s="87"/>
    </row>
    <row r="6759" spans="24:24" x14ac:dyDescent="0.25">
      <c r="X6759" s="87"/>
    </row>
    <row r="6760" spans="24:24" x14ac:dyDescent="0.25">
      <c r="X6760" s="87"/>
    </row>
    <row r="6761" spans="24:24" x14ac:dyDescent="0.25">
      <c r="X6761" s="87"/>
    </row>
    <row r="6762" spans="24:24" x14ac:dyDescent="0.25">
      <c r="X6762" s="87"/>
    </row>
    <row r="6763" spans="24:24" x14ac:dyDescent="0.25">
      <c r="X6763" s="87"/>
    </row>
    <row r="6764" spans="24:24" x14ac:dyDescent="0.25">
      <c r="X6764" s="87"/>
    </row>
    <row r="6765" spans="24:24" x14ac:dyDescent="0.25">
      <c r="X6765" s="87"/>
    </row>
    <row r="6766" spans="24:24" x14ac:dyDescent="0.25">
      <c r="X6766" s="87"/>
    </row>
    <row r="6767" spans="24:24" x14ac:dyDescent="0.25">
      <c r="X6767" s="87"/>
    </row>
    <row r="6768" spans="24:24" x14ac:dyDescent="0.25">
      <c r="X6768" s="87"/>
    </row>
    <row r="6769" spans="24:24" x14ac:dyDescent="0.25">
      <c r="X6769" s="87"/>
    </row>
    <row r="6770" spans="24:24" x14ac:dyDescent="0.25">
      <c r="X6770" s="87"/>
    </row>
    <row r="6771" spans="24:24" x14ac:dyDescent="0.25">
      <c r="X6771" s="87"/>
    </row>
    <row r="6772" spans="24:24" x14ac:dyDescent="0.25">
      <c r="X6772" s="87"/>
    </row>
    <row r="6773" spans="24:24" x14ac:dyDescent="0.25">
      <c r="X6773" s="87"/>
    </row>
    <row r="6774" spans="24:24" x14ac:dyDescent="0.25">
      <c r="X6774" s="87"/>
    </row>
    <row r="6775" spans="24:24" x14ac:dyDescent="0.25">
      <c r="X6775" s="87"/>
    </row>
    <row r="6776" spans="24:24" x14ac:dyDescent="0.25">
      <c r="X6776" s="87"/>
    </row>
    <row r="6777" spans="24:24" x14ac:dyDescent="0.25">
      <c r="X6777" s="87"/>
    </row>
    <row r="6778" spans="24:24" x14ac:dyDescent="0.25">
      <c r="X6778" s="87"/>
    </row>
    <row r="6779" spans="24:24" x14ac:dyDescent="0.25">
      <c r="X6779" s="87"/>
    </row>
    <row r="6780" spans="24:24" x14ac:dyDescent="0.25">
      <c r="X6780" s="87"/>
    </row>
    <row r="6781" spans="24:24" x14ac:dyDescent="0.25">
      <c r="X6781" s="87"/>
    </row>
    <row r="6782" spans="24:24" x14ac:dyDescent="0.25">
      <c r="X6782" s="87"/>
    </row>
    <row r="6783" spans="24:24" x14ac:dyDescent="0.25">
      <c r="X6783" s="87"/>
    </row>
    <row r="6784" spans="24:24" x14ac:dyDescent="0.25">
      <c r="X6784" s="87"/>
    </row>
    <row r="6785" spans="24:24" x14ac:dyDescent="0.25">
      <c r="X6785" s="87"/>
    </row>
    <row r="6786" spans="24:24" x14ac:dyDescent="0.25">
      <c r="X6786" s="87"/>
    </row>
    <row r="6787" spans="24:24" x14ac:dyDescent="0.25">
      <c r="X6787" s="87"/>
    </row>
    <row r="6788" spans="24:24" x14ac:dyDescent="0.25">
      <c r="X6788" s="87"/>
    </row>
    <row r="6789" spans="24:24" x14ac:dyDescent="0.25">
      <c r="X6789" s="87"/>
    </row>
    <row r="6790" spans="24:24" x14ac:dyDescent="0.25">
      <c r="X6790" s="87"/>
    </row>
    <row r="6791" spans="24:24" x14ac:dyDescent="0.25">
      <c r="X6791" s="87"/>
    </row>
    <row r="6792" spans="24:24" x14ac:dyDescent="0.25">
      <c r="X6792" s="87"/>
    </row>
    <row r="6793" spans="24:24" x14ac:dyDescent="0.25">
      <c r="X6793" s="87"/>
    </row>
    <row r="6794" spans="24:24" x14ac:dyDescent="0.25">
      <c r="X6794" s="87"/>
    </row>
    <row r="6795" spans="24:24" x14ac:dyDescent="0.25">
      <c r="X6795" s="87"/>
    </row>
    <row r="6796" spans="24:24" x14ac:dyDescent="0.25">
      <c r="X6796" s="87"/>
    </row>
    <row r="6797" spans="24:24" x14ac:dyDescent="0.25">
      <c r="X6797" s="87"/>
    </row>
    <row r="6798" spans="24:24" x14ac:dyDescent="0.25">
      <c r="X6798" s="87"/>
    </row>
    <row r="6799" spans="24:24" x14ac:dyDescent="0.25">
      <c r="X6799" s="87"/>
    </row>
    <row r="6800" spans="24:24" x14ac:dyDescent="0.25">
      <c r="X6800" s="87"/>
    </row>
    <row r="6801" spans="24:24" x14ac:dyDescent="0.25">
      <c r="X6801" s="87"/>
    </row>
    <row r="6802" spans="24:24" x14ac:dyDescent="0.25">
      <c r="X6802" s="87"/>
    </row>
    <row r="6803" spans="24:24" x14ac:dyDescent="0.25">
      <c r="X6803" s="87"/>
    </row>
    <row r="6804" spans="24:24" x14ac:dyDescent="0.25">
      <c r="X6804" s="87"/>
    </row>
    <row r="6805" spans="24:24" x14ac:dyDescent="0.25">
      <c r="X6805" s="87"/>
    </row>
    <row r="6806" spans="24:24" x14ac:dyDescent="0.25">
      <c r="X6806" s="87"/>
    </row>
    <row r="6807" spans="24:24" x14ac:dyDescent="0.25">
      <c r="X6807" s="87"/>
    </row>
    <row r="6808" spans="24:24" x14ac:dyDescent="0.25">
      <c r="X6808" s="87"/>
    </row>
    <row r="6809" spans="24:24" x14ac:dyDescent="0.25">
      <c r="X6809" s="87"/>
    </row>
    <row r="6810" spans="24:24" x14ac:dyDescent="0.25">
      <c r="X6810" s="87"/>
    </row>
    <row r="6811" spans="24:24" x14ac:dyDescent="0.25">
      <c r="X6811" s="87"/>
    </row>
    <row r="6812" spans="24:24" x14ac:dyDescent="0.25">
      <c r="X6812" s="87"/>
    </row>
    <row r="6813" spans="24:24" x14ac:dyDescent="0.25">
      <c r="X6813" s="87"/>
    </row>
    <row r="6814" spans="24:24" x14ac:dyDescent="0.25">
      <c r="X6814" s="87"/>
    </row>
    <row r="6815" spans="24:24" x14ac:dyDescent="0.25">
      <c r="X6815" s="87"/>
    </row>
    <row r="6816" spans="24:24" x14ac:dyDescent="0.25">
      <c r="X6816" s="87"/>
    </row>
    <row r="6817" spans="24:24" x14ac:dyDescent="0.25">
      <c r="X6817" s="87"/>
    </row>
    <row r="6818" spans="24:24" x14ac:dyDescent="0.25">
      <c r="X6818" s="87"/>
    </row>
    <row r="6819" spans="24:24" x14ac:dyDescent="0.25">
      <c r="X6819" s="87"/>
    </row>
    <row r="6820" spans="24:24" x14ac:dyDescent="0.25">
      <c r="X6820" s="87"/>
    </row>
    <row r="6821" spans="24:24" x14ac:dyDescent="0.25">
      <c r="X6821" s="87"/>
    </row>
    <row r="6822" spans="24:24" x14ac:dyDescent="0.25">
      <c r="X6822" s="87"/>
    </row>
    <row r="6823" spans="24:24" x14ac:dyDescent="0.25">
      <c r="X6823" s="87"/>
    </row>
    <row r="6824" spans="24:24" x14ac:dyDescent="0.25">
      <c r="X6824" s="87"/>
    </row>
    <row r="6825" spans="24:24" x14ac:dyDescent="0.25">
      <c r="X6825" s="87"/>
    </row>
    <row r="6826" spans="24:24" x14ac:dyDescent="0.25">
      <c r="X6826" s="87"/>
    </row>
    <row r="6827" spans="24:24" x14ac:dyDescent="0.25">
      <c r="X6827" s="87"/>
    </row>
    <row r="6828" spans="24:24" x14ac:dyDescent="0.25">
      <c r="X6828" s="87"/>
    </row>
    <row r="6829" spans="24:24" x14ac:dyDescent="0.25">
      <c r="X6829" s="87"/>
    </row>
    <row r="6830" spans="24:24" x14ac:dyDescent="0.25">
      <c r="X6830" s="87"/>
    </row>
    <row r="6831" spans="24:24" x14ac:dyDescent="0.25">
      <c r="X6831" s="87"/>
    </row>
    <row r="6832" spans="24:24" x14ac:dyDescent="0.25">
      <c r="X6832" s="87"/>
    </row>
    <row r="6833" spans="24:24" x14ac:dyDescent="0.25">
      <c r="X6833" s="87"/>
    </row>
    <row r="6834" spans="24:24" x14ac:dyDescent="0.25">
      <c r="X6834" s="87"/>
    </row>
    <row r="6835" spans="24:24" x14ac:dyDescent="0.25">
      <c r="X6835" s="87"/>
    </row>
    <row r="6836" spans="24:24" x14ac:dyDescent="0.25">
      <c r="X6836" s="87"/>
    </row>
    <row r="6837" spans="24:24" x14ac:dyDescent="0.25">
      <c r="X6837" s="87"/>
    </row>
    <row r="6838" spans="24:24" x14ac:dyDescent="0.25">
      <c r="X6838" s="87"/>
    </row>
    <row r="6839" spans="24:24" x14ac:dyDescent="0.25">
      <c r="X6839" s="87"/>
    </row>
    <row r="6840" spans="24:24" x14ac:dyDescent="0.25">
      <c r="X6840" s="87"/>
    </row>
    <row r="6841" spans="24:24" x14ac:dyDescent="0.25">
      <c r="X6841" s="87"/>
    </row>
    <row r="6842" spans="24:24" x14ac:dyDescent="0.25">
      <c r="X6842" s="87"/>
    </row>
    <row r="6843" spans="24:24" x14ac:dyDescent="0.25">
      <c r="X6843" s="87"/>
    </row>
    <row r="6844" spans="24:24" x14ac:dyDescent="0.25">
      <c r="X6844" s="87"/>
    </row>
    <row r="6845" spans="24:24" x14ac:dyDescent="0.25">
      <c r="X6845" s="87"/>
    </row>
    <row r="6846" spans="24:24" x14ac:dyDescent="0.25">
      <c r="X6846" s="87"/>
    </row>
    <row r="6847" spans="24:24" x14ac:dyDescent="0.25">
      <c r="X6847" s="87"/>
    </row>
    <row r="6848" spans="24:24" x14ac:dyDescent="0.25">
      <c r="X6848" s="87"/>
    </row>
    <row r="6849" spans="24:24" x14ac:dyDescent="0.25">
      <c r="X6849" s="87"/>
    </row>
    <row r="6850" spans="24:24" x14ac:dyDescent="0.25">
      <c r="X6850" s="87"/>
    </row>
    <row r="6851" spans="24:24" x14ac:dyDescent="0.25">
      <c r="X6851" s="87"/>
    </row>
    <row r="6852" spans="24:24" x14ac:dyDescent="0.25">
      <c r="X6852" s="87"/>
    </row>
    <row r="6853" spans="24:24" x14ac:dyDescent="0.25">
      <c r="X6853" s="87"/>
    </row>
    <row r="6854" spans="24:24" x14ac:dyDescent="0.25">
      <c r="X6854" s="87"/>
    </row>
    <row r="6855" spans="24:24" x14ac:dyDescent="0.25">
      <c r="X6855" s="87"/>
    </row>
    <row r="6856" spans="24:24" x14ac:dyDescent="0.25">
      <c r="X6856" s="87"/>
    </row>
    <row r="6857" spans="24:24" x14ac:dyDescent="0.25">
      <c r="X6857" s="87"/>
    </row>
    <row r="6858" spans="24:24" x14ac:dyDescent="0.25">
      <c r="X6858" s="87"/>
    </row>
    <row r="6859" spans="24:24" x14ac:dyDescent="0.25">
      <c r="X6859" s="87"/>
    </row>
    <row r="6860" spans="24:24" x14ac:dyDescent="0.25">
      <c r="X6860" s="87"/>
    </row>
    <row r="6861" spans="24:24" x14ac:dyDescent="0.25">
      <c r="X6861" s="87"/>
    </row>
    <row r="6862" spans="24:24" x14ac:dyDescent="0.25">
      <c r="X6862" s="87"/>
    </row>
    <row r="6863" spans="24:24" x14ac:dyDescent="0.25">
      <c r="X6863" s="87"/>
    </row>
    <row r="6864" spans="24:24" x14ac:dyDescent="0.25">
      <c r="X6864" s="87"/>
    </row>
    <row r="6865" spans="24:24" x14ac:dyDescent="0.25">
      <c r="X6865" s="87"/>
    </row>
    <row r="6866" spans="24:24" x14ac:dyDescent="0.25">
      <c r="X6866" s="87"/>
    </row>
    <row r="6867" spans="24:24" x14ac:dyDescent="0.25">
      <c r="X6867" s="87"/>
    </row>
    <row r="6868" spans="24:24" x14ac:dyDescent="0.25">
      <c r="X6868" s="87"/>
    </row>
    <row r="6869" spans="24:24" x14ac:dyDescent="0.25">
      <c r="X6869" s="87"/>
    </row>
    <row r="6870" spans="24:24" x14ac:dyDescent="0.25">
      <c r="X6870" s="87"/>
    </row>
    <row r="6871" spans="24:24" x14ac:dyDescent="0.25">
      <c r="X6871" s="87"/>
    </row>
    <row r="6872" spans="24:24" x14ac:dyDescent="0.25">
      <c r="X6872" s="87"/>
    </row>
    <row r="6873" spans="24:24" x14ac:dyDescent="0.25">
      <c r="X6873" s="87"/>
    </row>
    <row r="6874" spans="24:24" x14ac:dyDescent="0.25">
      <c r="X6874" s="87"/>
    </row>
    <row r="6875" spans="24:24" x14ac:dyDescent="0.25">
      <c r="X6875" s="87"/>
    </row>
    <row r="6876" spans="24:24" x14ac:dyDescent="0.25">
      <c r="X6876" s="87"/>
    </row>
    <row r="6877" spans="24:24" x14ac:dyDescent="0.25">
      <c r="X6877" s="87"/>
    </row>
    <row r="6878" spans="24:24" x14ac:dyDescent="0.25">
      <c r="X6878" s="87"/>
    </row>
    <row r="6879" spans="24:24" x14ac:dyDescent="0.25">
      <c r="X6879" s="87"/>
    </row>
    <row r="6880" spans="24:24" x14ac:dyDescent="0.25">
      <c r="X6880" s="87"/>
    </row>
    <row r="6881" spans="24:24" x14ac:dyDescent="0.25">
      <c r="X6881" s="87"/>
    </row>
    <row r="6882" spans="24:24" x14ac:dyDescent="0.25">
      <c r="X6882" s="87"/>
    </row>
    <row r="6883" spans="24:24" x14ac:dyDescent="0.25">
      <c r="X6883" s="87"/>
    </row>
    <row r="6884" spans="24:24" x14ac:dyDescent="0.25">
      <c r="X6884" s="87"/>
    </row>
    <row r="6885" spans="24:24" x14ac:dyDescent="0.25">
      <c r="X6885" s="87"/>
    </row>
    <row r="6886" spans="24:24" x14ac:dyDescent="0.25">
      <c r="X6886" s="87"/>
    </row>
    <row r="6887" spans="24:24" x14ac:dyDescent="0.25">
      <c r="X6887" s="87"/>
    </row>
    <row r="6888" spans="24:24" x14ac:dyDescent="0.25">
      <c r="X6888" s="87"/>
    </row>
    <row r="6889" spans="24:24" x14ac:dyDescent="0.25">
      <c r="X6889" s="87"/>
    </row>
    <row r="6890" spans="24:24" x14ac:dyDescent="0.25">
      <c r="X6890" s="87"/>
    </row>
    <row r="6891" spans="24:24" x14ac:dyDescent="0.25">
      <c r="X6891" s="87"/>
    </row>
    <row r="6892" spans="24:24" x14ac:dyDescent="0.25">
      <c r="X6892" s="87"/>
    </row>
    <row r="6893" spans="24:24" x14ac:dyDescent="0.25">
      <c r="X6893" s="87"/>
    </row>
    <row r="6894" spans="24:24" x14ac:dyDescent="0.25">
      <c r="X6894" s="87"/>
    </row>
    <row r="6895" spans="24:24" x14ac:dyDescent="0.25">
      <c r="X6895" s="87"/>
    </row>
    <row r="6896" spans="24:24" x14ac:dyDescent="0.25">
      <c r="X6896" s="87"/>
    </row>
    <row r="6897" spans="24:24" x14ac:dyDescent="0.25">
      <c r="X6897" s="87"/>
    </row>
    <row r="6898" spans="24:24" x14ac:dyDescent="0.25">
      <c r="X6898" s="87"/>
    </row>
    <row r="6899" spans="24:24" x14ac:dyDescent="0.25">
      <c r="X6899" s="87"/>
    </row>
    <row r="6900" spans="24:24" x14ac:dyDescent="0.25">
      <c r="X6900" s="87"/>
    </row>
    <row r="6901" spans="24:24" x14ac:dyDescent="0.25">
      <c r="X6901" s="87"/>
    </row>
    <row r="6902" spans="24:24" x14ac:dyDescent="0.25">
      <c r="X6902" s="87"/>
    </row>
    <row r="6903" spans="24:24" x14ac:dyDescent="0.25">
      <c r="X6903" s="87"/>
    </row>
    <row r="6904" spans="24:24" x14ac:dyDescent="0.25">
      <c r="X6904" s="87"/>
    </row>
    <row r="6905" spans="24:24" x14ac:dyDescent="0.25">
      <c r="X6905" s="87"/>
    </row>
    <row r="6906" spans="24:24" x14ac:dyDescent="0.25">
      <c r="X6906" s="87"/>
    </row>
    <row r="6907" spans="24:24" x14ac:dyDescent="0.25">
      <c r="X6907" s="87"/>
    </row>
    <row r="6908" spans="24:24" x14ac:dyDescent="0.25">
      <c r="X6908" s="87"/>
    </row>
    <row r="6909" spans="24:24" x14ac:dyDescent="0.25">
      <c r="X6909" s="87"/>
    </row>
    <row r="6910" spans="24:24" x14ac:dyDescent="0.25">
      <c r="X6910" s="87"/>
    </row>
    <row r="6911" spans="24:24" x14ac:dyDescent="0.25">
      <c r="X6911" s="87"/>
    </row>
    <row r="6912" spans="24:24" x14ac:dyDescent="0.25">
      <c r="X6912" s="87"/>
    </row>
    <row r="6913" spans="24:24" x14ac:dyDescent="0.25">
      <c r="X6913" s="87"/>
    </row>
    <row r="6914" spans="24:24" x14ac:dyDescent="0.25">
      <c r="X6914" s="87"/>
    </row>
    <row r="6915" spans="24:24" x14ac:dyDescent="0.25">
      <c r="X6915" s="87"/>
    </row>
    <row r="6916" spans="24:24" x14ac:dyDescent="0.25">
      <c r="X6916" s="87"/>
    </row>
    <row r="6917" spans="24:24" x14ac:dyDescent="0.25">
      <c r="X6917" s="87"/>
    </row>
    <row r="6918" spans="24:24" x14ac:dyDescent="0.25">
      <c r="X6918" s="87"/>
    </row>
    <row r="6919" spans="24:24" x14ac:dyDescent="0.25">
      <c r="X6919" s="87"/>
    </row>
    <row r="6920" spans="24:24" x14ac:dyDescent="0.25">
      <c r="X6920" s="87"/>
    </row>
    <row r="6921" spans="24:24" x14ac:dyDescent="0.25">
      <c r="X6921" s="87"/>
    </row>
    <row r="6922" spans="24:24" x14ac:dyDescent="0.25">
      <c r="X6922" s="87"/>
    </row>
    <row r="6923" spans="24:24" x14ac:dyDescent="0.25">
      <c r="X6923" s="87"/>
    </row>
    <row r="6924" spans="24:24" x14ac:dyDescent="0.25">
      <c r="X6924" s="87"/>
    </row>
    <row r="6925" spans="24:24" x14ac:dyDescent="0.25">
      <c r="X6925" s="87"/>
    </row>
    <row r="6926" spans="24:24" x14ac:dyDescent="0.25">
      <c r="X6926" s="87"/>
    </row>
    <row r="6927" spans="24:24" x14ac:dyDescent="0.25">
      <c r="X6927" s="87"/>
    </row>
    <row r="6928" spans="24:24" x14ac:dyDescent="0.25">
      <c r="X6928" s="87"/>
    </row>
    <row r="6929" spans="24:24" x14ac:dyDescent="0.25">
      <c r="X6929" s="87"/>
    </row>
    <row r="6930" spans="24:24" x14ac:dyDescent="0.25">
      <c r="X6930" s="87"/>
    </row>
    <row r="6931" spans="24:24" x14ac:dyDescent="0.25">
      <c r="X6931" s="87"/>
    </row>
    <row r="6932" spans="24:24" x14ac:dyDescent="0.25">
      <c r="X6932" s="87"/>
    </row>
    <row r="6933" spans="24:24" x14ac:dyDescent="0.25">
      <c r="X6933" s="87"/>
    </row>
    <row r="6934" spans="24:24" x14ac:dyDescent="0.25">
      <c r="X6934" s="87"/>
    </row>
    <row r="6935" spans="24:24" x14ac:dyDescent="0.25">
      <c r="X6935" s="87"/>
    </row>
    <row r="6936" spans="24:24" x14ac:dyDescent="0.25">
      <c r="X6936" s="87"/>
    </row>
    <row r="6937" spans="24:24" x14ac:dyDescent="0.25">
      <c r="X6937" s="87"/>
    </row>
    <row r="6938" spans="24:24" x14ac:dyDescent="0.25">
      <c r="X6938" s="87"/>
    </row>
    <row r="6939" spans="24:24" x14ac:dyDescent="0.25">
      <c r="X6939" s="87"/>
    </row>
    <row r="6940" spans="24:24" x14ac:dyDescent="0.25">
      <c r="X6940" s="87"/>
    </row>
    <row r="6941" spans="24:24" x14ac:dyDescent="0.25">
      <c r="X6941" s="87"/>
    </row>
    <row r="6942" spans="24:24" x14ac:dyDescent="0.25">
      <c r="X6942" s="87"/>
    </row>
    <row r="6943" spans="24:24" x14ac:dyDescent="0.25">
      <c r="X6943" s="87"/>
    </row>
    <row r="6944" spans="24:24" x14ac:dyDescent="0.25">
      <c r="X6944" s="87"/>
    </row>
    <row r="6945" spans="24:24" x14ac:dyDescent="0.25">
      <c r="X6945" s="87"/>
    </row>
    <row r="6946" spans="24:24" x14ac:dyDescent="0.25">
      <c r="X6946" s="87"/>
    </row>
    <row r="6947" spans="24:24" x14ac:dyDescent="0.25">
      <c r="X6947" s="87"/>
    </row>
    <row r="6948" spans="24:24" x14ac:dyDescent="0.25">
      <c r="X6948" s="87"/>
    </row>
    <row r="6949" spans="24:24" x14ac:dyDescent="0.25">
      <c r="X6949" s="87"/>
    </row>
    <row r="6950" spans="24:24" x14ac:dyDescent="0.25">
      <c r="X6950" s="87"/>
    </row>
    <row r="6951" spans="24:24" x14ac:dyDescent="0.25">
      <c r="X6951" s="87"/>
    </row>
    <row r="6952" spans="24:24" x14ac:dyDescent="0.25">
      <c r="X6952" s="87"/>
    </row>
    <row r="6953" spans="24:24" x14ac:dyDescent="0.25">
      <c r="X6953" s="87"/>
    </row>
    <row r="6954" spans="24:24" x14ac:dyDescent="0.25">
      <c r="X6954" s="87"/>
    </row>
    <row r="6955" spans="24:24" x14ac:dyDescent="0.25">
      <c r="X6955" s="87"/>
    </row>
    <row r="6956" spans="24:24" x14ac:dyDescent="0.25">
      <c r="X6956" s="87"/>
    </row>
    <row r="6957" spans="24:24" x14ac:dyDescent="0.25">
      <c r="X6957" s="87"/>
    </row>
    <row r="6958" spans="24:24" x14ac:dyDescent="0.25">
      <c r="X6958" s="87"/>
    </row>
    <row r="6959" spans="24:24" x14ac:dyDescent="0.25">
      <c r="X6959" s="87"/>
    </row>
    <row r="6960" spans="24:24" x14ac:dyDescent="0.25">
      <c r="X6960" s="87"/>
    </row>
    <row r="6961" spans="24:24" x14ac:dyDescent="0.25">
      <c r="X6961" s="87"/>
    </row>
    <row r="6962" spans="24:24" x14ac:dyDescent="0.25">
      <c r="X6962" s="87"/>
    </row>
    <row r="6963" spans="24:24" x14ac:dyDescent="0.25">
      <c r="X6963" s="87"/>
    </row>
    <row r="6964" spans="24:24" x14ac:dyDescent="0.25">
      <c r="X6964" s="87"/>
    </row>
    <row r="6965" spans="24:24" x14ac:dyDescent="0.25">
      <c r="X6965" s="87"/>
    </row>
    <row r="6966" spans="24:24" x14ac:dyDescent="0.25">
      <c r="X6966" s="87"/>
    </row>
    <row r="6967" spans="24:24" x14ac:dyDescent="0.25">
      <c r="X6967" s="87"/>
    </row>
    <row r="6968" spans="24:24" x14ac:dyDescent="0.25">
      <c r="X6968" s="87"/>
    </row>
    <row r="6969" spans="24:24" x14ac:dyDescent="0.25">
      <c r="X6969" s="87"/>
    </row>
    <row r="6970" spans="24:24" x14ac:dyDescent="0.25">
      <c r="X6970" s="87"/>
    </row>
    <row r="6971" spans="24:24" x14ac:dyDescent="0.25">
      <c r="X6971" s="87"/>
    </row>
    <row r="6972" spans="24:24" x14ac:dyDescent="0.25">
      <c r="X6972" s="87"/>
    </row>
    <row r="6973" spans="24:24" x14ac:dyDescent="0.25">
      <c r="X6973" s="87"/>
    </row>
    <row r="6974" spans="24:24" x14ac:dyDescent="0.25">
      <c r="X6974" s="87"/>
    </row>
    <row r="6975" spans="24:24" x14ac:dyDescent="0.25">
      <c r="X6975" s="87"/>
    </row>
    <row r="6976" spans="24:24" x14ac:dyDescent="0.25">
      <c r="X6976" s="87"/>
    </row>
    <row r="6977" spans="24:24" x14ac:dyDescent="0.25">
      <c r="X6977" s="87"/>
    </row>
    <row r="6978" spans="24:24" x14ac:dyDescent="0.25">
      <c r="X6978" s="87"/>
    </row>
    <row r="6979" spans="24:24" x14ac:dyDescent="0.25">
      <c r="X6979" s="87"/>
    </row>
    <row r="6980" spans="24:24" x14ac:dyDescent="0.25">
      <c r="X6980" s="87"/>
    </row>
    <row r="6981" spans="24:24" x14ac:dyDescent="0.25">
      <c r="X6981" s="87"/>
    </row>
    <row r="6982" spans="24:24" x14ac:dyDescent="0.25">
      <c r="X6982" s="87"/>
    </row>
    <row r="6983" spans="24:24" x14ac:dyDescent="0.25">
      <c r="X6983" s="87"/>
    </row>
    <row r="6984" spans="24:24" x14ac:dyDescent="0.25">
      <c r="X6984" s="87"/>
    </row>
    <row r="6985" spans="24:24" x14ac:dyDescent="0.25">
      <c r="X6985" s="87"/>
    </row>
    <row r="6986" spans="24:24" x14ac:dyDescent="0.25">
      <c r="X6986" s="87"/>
    </row>
    <row r="6987" spans="24:24" x14ac:dyDescent="0.25">
      <c r="X6987" s="87"/>
    </row>
    <row r="6988" spans="24:24" x14ac:dyDescent="0.25">
      <c r="X6988" s="87"/>
    </row>
    <row r="6989" spans="24:24" x14ac:dyDescent="0.25">
      <c r="X6989" s="87"/>
    </row>
    <row r="6990" spans="24:24" x14ac:dyDescent="0.25">
      <c r="X6990" s="87"/>
    </row>
    <row r="6991" spans="24:24" x14ac:dyDescent="0.25">
      <c r="X6991" s="87"/>
    </row>
    <row r="6992" spans="24:24" x14ac:dyDescent="0.25">
      <c r="X6992" s="87"/>
    </row>
    <row r="6993" spans="24:24" x14ac:dyDescent="0.25">
      <c r="X6993" s="87"/>
    </row>
    <row r="6994" spans="24:24" x14ac:dyDescent="0.25">
      <c r="X6994" s="87"/>
    </row>
    <row r="6995" spans="24:24" x14ac:dyDescent="0.25">
      <c r="X6995" s="87"/>
    </row>
    <row r="6996" spans="24:24" x14ac:dyDescent="0.25">
      <c r="X6996" s="87"/>
    </row>
    <row r="6997" spans="24:24" x14ac:dyDescent="0.25">
      <c r="X6997" s="87"/>
    </row>
    <row r="6998" spans="24:24" x14ac:dyDescent="0.25">
      <c r="X6998" s="87"/>
    </row>
    <row r="6999" spans="24:24" x14ac:dyDescent="0.25">
      <c r="X6999" s="87"/>
    </row>
    <row r="7000" spans="24:24" x14ac:dyDescent="0.25">
      <c r="X7000" s="87"/>
    </row>
    <row r="7001" spans="24:24" x14ac:dyDescent="0.25">
      <c r="X7001" s="87"/>
    </row>
    <row r="7002" spans="24:24" x14ac:dyDescent="0.25">
      <c r="X7002" s="87"/>
    </row>
    <row r="7003" spans="24:24" x14ac:dyDescent="0.25">
      <c r="X7003" s="87"/>
    </row>
    <row r="7004" spans="24:24" x14ac:dyDescent="0.25">
      <c r="X7004" s="87"/>
    </row>
    <row r="7005" spans="24:24" x14ac:dyDescent="0.25">
      <c r="X7005" s="87"/>
    </row>
    <row r="7006" spans="24:24" x14ac:dyDescent="0.25">
      <c r="X7006" s="87"/>
    </row>
    <row r="7007" spans="24:24" x14ac:dyDescent="0.25">
      <c r="X7007" s="87"/>
    </row>
    <row r="7008" spans="24:24" x14ac:dyDescent="0.25">
      <c r="X7008" s="87"/>
    </row>
    <row r="7009" spans="24:24" x14ac:dyDescent="0.25">
      <c r="X7009" s="87"/>
    </row>
    <row r="7010" spans="24:24" x14ac:dyDescent="0.25">
      <c r="X7010" s="87"/>
    </row>
    <row r="7011" spans="24:24" x14ac:dyDescent="0.25">
      <c r="X7011" s="87"/>
    </row>
    <row r="7012" spans="24:24" x14ac:dyDescent="0.25">
      <c r="X7012" s="87"/>
    </row>
    <row r="7013" spans="24:24" x14ac:dyDescent="0.25">
      <c r="X7013" s="87"/>
    </row>
    <row r="7014" spans="24:24" x14ac:dyDescent="0.25">
      <c r="X7014" s="87"/>
    </row>
    <row r="7015" spans="24:24" x14ac:dyDescent="0.25">
      <c r="X7015" s="87"/>
    </row>
    <row r="7016" spans="24:24" x14ac:dyDescent="0.25">
      <c r="X7016" s="87"/>
    </row>
    <row r="7017" spans="24:24" x14ac:dyDescent="0.25">
      <c r="X7017" s="87"/>
    </row>
    <row r="7018" spans="24:24" x14ac:dyDescent="0.25">
      <c r="X7018" s="87"/>
    </row>
    <row r="7019" spans="24:24" x14ac:dyDescent="0.25">
      <c r="X7019" s="87"/>
    </row>
    <row r="7020" spans="24:24" x14ac:dyDescent="0.25">
      <c r="X7020" s="87"/>
    </row>
    <row r="7021" spans="24:24" x14ac:dyDescent="0.25">
      <c r="X7021" s="87"/>
    </row>
    <row r="7022" spans="24:24" x14ac:dyDescent="0.25">
      <c r="X7022" s="87"/>
    </row>
    <row r="7023" spans="24:24" x14ac:dyDescent="0.25">
      <c r="X7023" s="87"/>
    </row>
    <row r="7024" spans="24:24" x14ac:dyDescent="0.25">
      <c r="X7024" s="87"/>
    </row>
    <row r="7025" spans="24:24" x14ac:dyDescent="0.25">
      <c r="X7025" s="87"/>
    </row>
    <row r="7026" spans="24:24" x14ac:dyDescent="0.25">
      <c r="X7026" s="87"/>
    </row>
    <row r="7027" spans="24:24" x14ac:dyDescent="0.25">
      <c r="X7027" s="87"/>
    </row>
    <row r="7028" spans="24:24" x14ac:dyDescent="0.25">
      <c r="X7028" s="87"/>
    </row>
    <row r="7029" spans="24:24" x14ac:dyDescent="0.25">
      <c r="X7029" s="87"/>
    </row>
    <row r="7030" spans="24:24" x14ac:dyDescent="0.25">
      <c r="X7030" s="87"/>
    </row>
    <row r="7031" spans="24:24" x14ac:dyDescent="0.25">
      <c r="X7031" s="87"/>
    </row>
    <row r="7032" spans="24:24" x14ac:dyDescent="0.25">
      <c r="X7032" s="87"/>
    </row>
    <row r="7033" spans="24:24" x14ac:dyDescent="0.25">
      <c r="X7033" s="87"/>
    </row>
    <row r="7034" spans="24:24" x14ac:dyDescent="0.25">
      <c r="X7034" s="87"/>
    </row>
    <row r="7035" spans="24:24" x14ac:dyDescent="0.25">
      <c r="X7035" s="87"/>
    </row>
    <row r="7036" spans="24:24" x14ac:dyDescent="0.25">
      <c r="X7036" s="87"/>
    </row>
    <row r="7037" spans="24:24" x14ac:dyDescent="0.25">
      <c r="X7037" s="87"/>
    </row>
    <row r="7038" spans="24:24" x14ac:dyDescent="0.25">
      <c r="X7038" s="87"/>
    </row>
    <row r="7039" spans="24:24" x14ac:dyDescent="0.25">
      <c r="X7039" s="87"/>
    </row>
    <row r="7040" spans="24:24" x14ac:dyDescent="0.25">
      <c r="X7040" s="87"/>
    </row>
    <row r="7041" spans="24:24" x14ac:dyDescent="0.25">
      <c r="X7041" s="87"/>
    </row>
    <row r="7042" spans="24:24" x14ac:dyDescent="0.25">
      <c r="X7042" s="87"/>
    </row>
    <row r="7043" spans="24:24" x14ac:dyDescent="0.25">
      <c r="X7043" s="87"/>
    </row>
    <row r="7044" spans="24:24" x14ac:dyDescent="0.25">
      <c r="X7044" s="87"/>
    </row>
    <row r="7045" spans="24:24" x14ac:dyDescent="0.25">
      <c r="X7045" s="87"/>
    </row>
    <row r="7046" spans="24:24" x14ac:dyDescent="0.25">
      <c r="X7046" s="87"/>
    </row>
    <row r="7047" spans="24:24" x14ac:dyDescent="0.25">
      <c r="X7047" s="87"/>
    </row>
    <row r="7048" spans="24:24" x14ac:dyDescent="0.25">
      <c r="X7048" s="87"/>
    </row>
    <row r="7049" spans="24:24" x14ac:dyDescent="0.25">
      <c r="X7049" s="87"/>
    </row>
    <row r="7050" spans="24:24" x14ac:dyDescent="0.25">
      <c r="X7050" s="87"/>
    </row>
    <row r="7051" spans="24:24" x14ac:dyDescent="0.25">
      <c r="X7051" s="87"/>
    </row>
    <row r="7052" spans="24:24" x14ac:dyDescent="0.25">
      <c r="X7052" s="87"/>
    </row>
    <row r="7053" spans="24:24" x14ac:dyDescent="0.25">
      <c r="X7053" s="87"/>
    </row>
    <row r="7054" spans="24:24" x14ac:dyDescent="0.25">
      <c r="X7054" s="87"/>
    </row>
    <row r="7055" spans="24:24" x14ac:dyDescent="0.25">
      <c r="X7055" s="87"/>
    </row>
    <row r="7056" spans="24:24" x14ac:dyDescent="0.25">
      <c r="X7056" s="87"/>
    </row>
    <row r="7057" spans="24:24" x14ac:dyDescent="0.25">
      <c r="X7057" s="87"/>
    </row>
    <row r="7058" spans="24:24" x14ac:dyDescent="0.25">
      <c r="X7058" s="87"/>
    </row>
    <row r="7059" spans="24:24" x14ac:dyDescent="0.25">
      <c r="X7059" s="87"/>
    </row>
    <row r="7060" spans="24:24" x14ac:dyDescent="0.25">
      <c r="X7060" s="87"/>
    </row>
    <row r="7061" spans="24:24" x14ac:dyDescent="0.25">
      <c r="X7061" s="87"/>
    </row>
    <row r="7062" spans="24:24" x14ac:dyDescent="0.25">
      <c r="X7062" s="87"/>
    </row>
    <row r="7063" spans="24:24" x14ac:dyDescent="0.25">
      <c r="X7063" s="87"/>
    </row>
    <row r="7064" spans="24:24" x14ac:dyDescent="0.25">
      <c r="X7064" s="87"/>
    </row>
    <row r="7065" spans="24:24" x14ac:dyDescent="0.25">
      <c r="X7065" s="87"/>
    </row>
    <row r="7066" spans="24:24" x14ac:dyDescent="0.25">
      <c r="X7066" s="87"/>
    </row>
    <row r="7067" spans="24:24" x14ac:dyDescent="0.25">
      <c r="X7067" s="87"/>
    </row>
    <row r="7068" spans="24:24" x14ac:dyDescent="0.25">
      <c r="X7068" s="87"/>
    </row>
    <row r="7069" spans="24:24" x14ac:dyDescent="0.25">
      <c r="X7069" s="87"/>
    </row>
    <row r="7070" spans="24:24" x14ac:dyDescent="0.25">
      <c r="X7070" s="87"/>
    </row>
    <row r="7071" spans="24:24" x14ac:dyDescent="0.25">
      <c r="X7071" s="87"/>
    </row>
    <row r="7072" spans="24:24" x14ac:dyDescent="0.25">
      <c r="X7072" s="87"/>
    </row>
    <row r="7073" spans="24:24" x14ac:dyDescent="0.25">
      <c r="X7073" s="87"/>
    </row>
    <row r="7074" spans="24:24" x14ac:dyDescent="0.25">
      <c r="X7074" s="87"/>
    </row>
    <row r="7075" spans="24:24" x14ac:dyDescent="0.25">
      <c r="X7075" s="87"/>
    </row>
    <row r="7076" spans="24:24" x14ac:dyDescent="0.25">
      <c r="X7076" s="87"/>
    </row>
    <row r="7077" spans="24:24" x14ac:dyDescent="0.25">
      <c r="X7077" s="87"/>
    </row>
    <row r="7078" spans="24:24" x14ac:dyDescent="0.25">
      <c r="X7078" s="87"/>
    </row>
    <row r="7079" spans="24:24" x14ac:dyDescent="0.25">
      <c r="X7079" s="87"/>
    </row>
    <row r="7080" spans="24:24" x14ac:dyDescent="0.25">
      <c r="X7080" s="87"/>
    </row>
    <row r="7081" spans="24:24" x14ac:dyDescent="0.25">
      <c r="X7081" s="87"/>
    </row>
    <row r="7082" spans="24:24" x14ac:dyDescent="0.25">
      <c r="X7082" s="87"/>
    </row>
    <row r="7083" spans="24:24" x14ac:dyDescent="0.25">
      <c r="X7083" s="87"/>
    </row>
    <row r="7084" spans="24:24" x14ac:dyDescent="0.25">
      <c r="X7084" s="87"/>
    </row>
    <row r="7085" spans="24:24" x14ac:dyDescent="0.25">
      <c r="X7085" s="87"/>
    </row>
    <row r="7086" spans="24:24" x14ac:dyDescent="0.25">
      <c r="X7086" s="87"/>
    </row>
    <row r="7087" spans="24:24" x14ac:dyDescent="0.25">
      <c r="X7087" s="87"/>
    </row>
    <row r="7088" spans="24:24" x14ac:dyDescent="0.25">
      <c r="X7088" s="87"/>
    </row>
    <row r="7089" spans="24:24" x14ac:dyDescent="0.25">
      <c r="X7089" s="87"/>
    </row>
    <row r="7090" spans="24:24" x14ac:dyDescent="0.25">
      <c r="X7090" s="87"/>
    </row>
    <row r="7091" spans="24:24" x14ac:dyDescent="0.25">
      <c r="X7091" s="87"/>
    </row>
    <row r="7092" spans="24:24" x14ac:dyDescent="0.25">
      <c r="X7092" s="87"/>
    </row>
    <row r="7093" spans="24:24" x14ac:dyDescent="0.25">
      <c r="X7093" s="87"/>
    </row>
    <row r="7094" spans="24:24" x14ac:dyDescent="0.25">
      <c r="X7094" s="87"/>
    </row>
    <row r="7095" spans="24:24" x14ac:dyDescent="0.25">
      <c r="X7095" s="87"/>
    </row>
    <row r="7096" spans="24:24" x14ac:dyDescent="0.25">
      <c r="X7096" s="87"/>
    </row>
    <row r="7097" spans="24:24" x14ac:dyDescent="0.25">
      <c r="X7097" s="87"/>
    </row>
    <row r="7098" spans="24:24" x14ac:dyDescent="0.25">
      <c r="X7098" s="87"/>
    </row>
    <row r="7099" spans="24:24" x14ac:dyDescent="0.25">
      <c r="X7099" s="87"/>
    </row>
    <row r="7100" spans="24:24" x14ac:dyDescent="0.25">
      <c r="X7100" s="87"/>
    </row>
    <row r="7101" spans="24:24" x14ac:dyDescent="0.25">
      <c r="X7101" s="87"/>
    </row>
    <row r="7102" spans="24:24" x14ac:dyDescent="0.25">
      <c r="X7102" s="87"/>
    </row>
    <row r="7103" spans="24:24" x14ac:dyDescent="0.25">
      <c r="X7103" s="87"/>
    </row>
    <row r="7104" spans="24:24" x14ac:dyDescent="0.25">
      <c r="X7104" s="87"/>
    </row>
    <row r="7105" spans="24:24" x14ac:dyDescent="0.25">
      <c r="X7105" s="87"/>
    </row>
    <row r="7106" spans="24:24" x14ac:dyDescent="0.25">
      <c r="X7106" s="87"/>
    </row>
    <row r="7107" spans="24:24" x14ac:dyDescent="0.25">
      <c r="X7107" s="87"/>
    </row>
    <row r="7108" spans="24:24" x14ac:dyDescent="0.25">
      <c r="X7108" s="87"/>
    </row>
    <row r="7109" spans="24:24" x14ac:dyDescent="0.25">
      <c r="X7109" s="87"/>
    </row>
    <row r="7110" spans="24:24" x14ac:dyDescent="0.25">
      <c r="X7110" s="87"/>
    </row>
    <row r="7111" spans="24:24" x14ac:dyDescent="0.25">
      <c r="X7111" s="87"/>
    </row>
    <row r="7112" spans="24:24" x14ac:dyDescent="0.25">
      <c r="X7112" s="87"/>
    </row>
    <row r="7113" spans="24:24" x14ac:dyDescent="0.25">
      <c r="X7113" s="87"/>
    </row>
    <row r="7114" spans="24:24" x14ac:dyDescent="0.25">
      <c r="X7114" s="87"/>
    </row>
    <row r="7115" spans="24:24" x14ac:dyDescent="0.25">
      <c r="X7115" s="87"/>
    </row>
    <row r="7116" spans="24:24" x14ac:dyDescent="0.25">
      <c r="X7116" s="87"/>
    </row>
    <row r="7117" spans="24:24" x14ac:dyDescent="0.25">
      <c r="X7117" s="87"/>
    </row>
    <row r="7118" spans="24:24" x14ac:dyDescent="0.25">
      <c r="X7118" s="87"/>
    </row>
    <row r="7119" spans="24:24" x14ac:dyDescent="0.25">
      <c r="X7119" s="87"/>
    </row>
    <row r="7120" spans="24:24" x14ac:dyDescent="0.25">
      <c r="X7120" s="87"/>
    </row>
    <row r="7121" spans="24:24" x14ac:dyDescent="0.25">
      <c r="X7121" s="87"/>
    </row>
    <row r="7122" spans="24:24" x14ac:dyDescent="0.25">
      <c r="X7122" s="87"/>
    </row>
    <row r="7123" spans="24:24" x14ac:dyDescent="0.25">
      <c r="X7123" s="87"/>
    </row>
    <row r="7124" spans="24:24" x14ac:dyDescent="0.25">
      <c r="X7124" s="87"/>
    </row>
    <row r="7125" spans="24:24" x14ac:dyDescent="0.25">
      <c r="X7125" s="87"/>
    </row>
    <row r="7126" spans="24:24" x14ac:dyDescent="0.25">
      <c r="X7126" s="87"/>
    </row>
    <row r="7127" spans="24:24" x14ac:dyDescent="0.25">
      <c r="X7127" s="87"/>
    </row>
    <row r="7128" spans="24:24" x14ac:dyDescent="0.25">
      <c r="X7128" s="87"/>
    </row>
    <row r="7129" spans="24:24" x14ac:dyDescent="0.25">
      <c r="X7129" s="87"/>
    </row>
    <row r="7130" spans="24:24" x14ac:dyDescent="0.25">
      <c r="X7130" s="87"/>
    </row>
    <row r="7131" spans="24:24" x14ac:dyDescent="0.25">
      <c r="X7131" s="87"/>
    </row>
    <row r="7132" spans="24:24" x14ac:dyDescent="0.25">
      <c r="X7132" s="87"/>
    </row>
    <row r="7133" spans="24:24" x14ac:dyDescent="0.25">
      <c r="X7133" s="87"/>
    </row>
    <row r="7134" spans="24:24" x14ac:dyDescent="0.25">
      <c r="X7134" s="87"/>
    </row>
    <row r="7135" spans="24:24" x14ac:dyDescent="0.25">
      <c r="X7135" s="87"/>
    </row>
    <row r="7136" spans="24:24" x14ac:dyDescent="0.25">
      <c r="X7136" s="87"/>
    </row>
    <row r="7137" spans="24:24" x14ac:dyDescent="0.25">
      <c r="X7137" s="87"/>
    </row>
    <row r="7138" spans="24:24" x14ac:dyDescent="0.25">
      <c r="X7138" s="87"/>
    </row>
    <row r="7139" spans="24:24" x14ac:dyDescent="0.25">
      <c r="X7139" s="87"/>
    </row>
    <row r="7140" spans="24:24" x14ac:dyDescent="0.25">
      <c r="X7140" s="87"/>
    </row>
    <row r="7141" spans="24:24" x14ac:dyDescent="0.25">
      <c r="X7141" s="87"/>
    </row>
    <row r="7142" spans="24:24" x14ac:dyDescent="0.25">
      <c r="X7142" s="87"/>
    </row>
    <row r="7143" spans="24:24" x14ac:dyDescent="0.25">
      <c r="X7143" s="87"/>
    </row>
    <row r="7144" spans="24:24" x14ac:dyDescent="0.25">
      <c r="X7144" s="87"/>
    </row>
    <row r="7145" spans="24:24" x14ac:dyDescent="0.25">
      <c r="X7145" s="87"/>
    </row>
    <row r="7146" spans="24:24" x14ac:dyDescent="0.25">
      <c r="X7146" s="87"/>
    </row>
    <row r="7147" spans="24:24" x14ac:dyDescent="0.25">
      <c r="X7147" s="87"/>
    </row>
    <row r="7148" spans="24:24" x14ac:dyDescent="0.25">
      <c r="X7148" s="87"/>
    </row>
    <row r="7149" spans="24:24" x14ac:dyDescent="0.25">
      <c r="X7149" s="87"/>
    </row>
    <row r="7150" spans="24:24" x14ac:dyDescent="0.25">
      <c r="X7150" s="87"/>
    </row>
    <row r="7151" spans="24:24" x14ac:dyDescent="0.25">
      <c r="X7151" s="87"/>
    </row>
    <row r="7152" spans="24:24" x14ac:dyDescent="0.25">
      <c r="X7152" s="87"/>
    </row>
    <row r="7153" spans="24:24" x14ac:dyDescent="0.25">
      <c r="X7153" s="87"/>
    </row>
    <row r="7154" spans="24:24" x14ac:dyDescent="0.25">
      <c r="X7154" s="87"/>
    </row>
    <row r="7155" spans="24:24" x14ac:dyDescent="0.25">
      <c r="X7155" s="87"/>
    </row>
    <row r="7156" spans="24:24" x14ac:dyDescent="0.25">
      <c r="X7156" s="87"/>
    </row>
    <row r="7157" spans="24:24" x14ac:dyDescent="0.25">
      <c r="X7157" s="87"/>
    </row>
    <row r="7158" spans="24:24" x14ac:dyDescent="0.25">
      <c r="X7158" s="87"/>
    </row>
    <row r="7159" spans="24:24" x14ac:dyDescent="0.25">
      <c r="X7159" s="87"/>
    </row>
    <row r="7160" spans="24:24" x14ac:dyDescent="0.25">
      <c r="X7160" s="87"/>
    </row>
    <row r="7161" spans="24:24" x14ac:dyDescent="0.25">
      <c r="X7161" s="87"/>
    </row>
    <row r="7162" spans="24:24" x14ac:dyDescent="0.25">
      <c r="X7162" s="87"/>
    </row>
    <row r="7163" spans="24:24" x14ac:dyDescent="0.25">
      <c r="X7163" s="87"/>
    </row>
    <row r="7164" spans="24:24" x14ac:dyDescent="0.25">
      <c r="X7164" s="87"/>
    </row>
    <row r="7165" spans="24:24" x14ac:dyDescent="0.25">
      <c r="X7165" s="87"/>
    </row>
    <row r="7166" spans="24:24" x14ac:dyDescent="0.25">
      <c r="X7166" s="87"/>
    </row>
    <row r="7167" spans="24:24" x14ac:dyDescent="0.25">
      <c r="X7167" s="87"/>
    </row>
    <row r="7168" spans="24:24" x14ac:dyDescent="0.25">
      <c r="X7168" s="87"/>
    </row>
    <row r="7169" spans="24:24" x14ac:dyDescent="0.25">
      <c r="X7169" s="87"/>
    </row>
    <row r="7170" spans="24:24" x14ac:dyDescent="0.25">
      <c r="X7170" s="87"/>
    </row>
    <row r="7171" spans="24:24" x14ac:dyDescent="0.25">
      <c r="X7171" s="87"/>
    </row>
    <row r="7172" spans="24:24" x14ac:dyDescent="0.25">
      <c r="X7172" s="87"/>
    </row>
    <row r="7173" spans="24:24" x14ac:dyDescent="0.25">
      <c r="X7173" s="87"/>
    </row>
    <row r="7174" spans="24:24" x14ac:dyDescent="0.25">
      <c r="X7174" s="87"/>
    </row>
    <row r="7175" spans="24:24" x14ac:dyDescent="0.25">
      <c r="X7175" s="87"/>
    </row>
    <row r="7176" spans="24:24" x14ac:dyDescent="0.25">
      <c r="X7176" s="87"/>
    </row>
    <row r="7177" spans="24:24" x14ac:dyDescent="0.25">
      <c r="X7177" s="87"/>
    </row>
    <row r="7178" spans="24:24" x14ac:dyDescent="0.25">
      <c r="X7178" s="87"/>
    </row>
    <row r="7179" spans="24:24" x14ac:dyDescent="0.25">
      <c r="X7179" s="87"/>
    </row>
    <row r="7180" spans="24:24" x14ac:dyDescent="0.25">
      <c r="X7180" s="87"/>
    </row>
    <row r="7181" spans="24:24" x14ac:dyDescent="0.25">
      <c r="X7181" s="87"/>
    </row>
    <row r="7182" spans="24:24" x14ac:dyDescent="0.25">
      <c r="X7182" s="87"/>
    </row>
    <row r="7183" spans="24:24" x14ac:dyDescent="0.25">
      <c r="X7183" s="87"/>
    </row>
    <row r="7184" spans="24:24" x14ac:dyDescent="0.25">
      <c r="X7184" s="87"/>
    </row>
    <row r="7185" spans="24:24" x14ac:dyDescent="0.25">
      <c r="X7185" s="87"/>
    </row>
    <row r="7186" spans="24:24" x14ac:dyDescent="0.25">
      <c r="X7186" s="87"/>
    </row>
    <row r="7187" spans="24:24" x14ac:dyDescent="0.25">
      <c r="X7187" s="87"/>
    </row>
    <row r="7188" spans="24:24" x14ac:dyDescent="0.25">
      <c r="X7188" s="87"/>
    </row>
    <row r="7189" spans="24:24" x14ac:dyDescent="0.25">
      <c r="X7189" s="87"/>
    </row>
    <row r="7190" spans="24:24" x14ac:dyDescent="0.25">
      <c r="X7190" s="87"/>
    </row>
    <row r="7191" spans="24:24" x14ac:dyDescent="0.25">
      <c r="X7191" s="87"/>
    </row>
    <row r="7192" spans="24:24" x14ac:dyDescent="0.25">
      <c r="X7192" s="87"/>
    </row>
    <row r="7193" spans="24:24" x14ac:dyDescent="0.25">
      <c r="X7193" s="87"/>
    </row>
    <row r="7194" spans="24:24" x14ac:dyDescent="0.25">
      <c r="X7194" s="87"/>
    </row>
    <row r="7195" spans="24:24" x14ac:dyDescent="0.25">
      <c r="X7195" s="87"/>
    </row>
    <row r="7196" spans="24:24" x14ac:dyDescent="0.25">
      <c r="X7196" s="87"/>
    </row>
    <row r="7197" spans="24:24" x14ac:dyDescent="0.25">
      <c r="X7197" s="87"/>
    </row>
    <row r="7198" spans="24:24" x14ac:dyDescent="0.25">
      <c r="X7198" s="87"/>
    </row>
    <row r="7199" spans="24:24" x14ac:dyDescent="0.25">
      <c r="X7199" s="87"/>
    </row>
    <row r="7200" spans="24:24" x14ac:dyDescent="0.25">
      <c r="X7200" s="87"/>
    </row>
    <row r="7201" spans="24:24" x14ac:dyDescent="0.25">
      <c r="X7201" s="87"/>
    </row>
    <row r="7202" spans="24:24" x14ac:dyDescent="0.25">
      <c r="X7202" s="87"/>
    </row>
    <row r="7203" spans="24:24" x14ac:dyDescent="0.25">
      <c r="X7203" s="87"/>
    </row>
    <row r="7204" spans="24:24" x14ac:dyDescent="0.25">
      <c r="X7204" s="87"/>
    </row>
    <row r="7205" spans="24:24" x14ac:dyDescent="0.25">
      <c r="X7205" s="87"/>
    </row>
    <row r="7206" spans="24:24" x14ac:dyDescent="0.25">
      <c r="X7206" s="87"/>
    </row>
    <row r="7207" spans="24:24" x14ac:dyDescent="0.25">
      <c r="X7207" s="87"/>
    </row>
    <row r="7208" spans="24:24" x14ac:dyDescent="0.25">
      <c r="X7208" s="87"/>
    </row>
    <row r="7209" spans="24:24" x14ac:dyDescent="0.25">
      <c r="X7209" s="87"/>
    </row>
    <row r="7210" spans="24:24" x14ac:dyDescent="0.25">
      <c r="X7210" s="87"/>
    </row>
    <row r="7211" spans="24:24" x14ac:dyDescent="0.25">
      <c r="X7211" s="87"/>
    </row>
    <row r="7212" spans="24:24" x14ac:dyDescent="0.25">
      <c r="X7212" s="87"/>
    </row>
    <row r="7213" spans="24:24" x14ac:dyDescent="0.25">
      <c r="X7213" s="87"/>
    </row>
    <row r="7214" spans="24:24" x14ac:dyDescent="0.25">
      <c r="X7214" s="87"/>
    </row>
    <row r="7215" spans="24:24" x14ac:dyDescent="0.25">
      <c r="X7215" s="87"/>
    </row>
    <row r="7216" spans="24:24" x14ac:dyDescent="0.25">
      <c r="X7216" s="87"/>
    </row>
    <row r="7217" spans="24:24" x14ac:dyDescent="0.25">
      <c r="X7217" s="87"/>
    </row>
    <row r="7218" spans="24:24" x14ac:dyDescent="0.25">
      <c r="X7218" s="87"/>
    </row>
    <row r="7219" spans="24:24" x14ac:dyDescent="0.25">
      <c r="X7219" s="87"/>
    </row>
    <row r="7220" spans="24:24" x14ac:dyDescent="0.25">
      <c r="X7220" s="87"/>
    </row>
    <row r="7221" spans="24:24" x14ac:dyDescent="0.25">
      <c r="X7221" s="87"/>
    </row>
    <row r="7222" spans="24:24" x14ac:dyDescent="0.25">
      <c r="X7222" s="87"/>
    </row>
    <row r="7223" spans="24:24" x14ac:dyDescent="0.25">
      <c r="X7223" s="87"/>
    </row>
    <row r="7224" spans="24:24" x14ac:dyDescent="0.25">
      <c r="X7224" s="87"/>
    </row>
    <row r="7225" spans="24:24" x14ac:dyDescent="0.25">
      <c r="X7225" s="87"/>
    </row>
    <row r="7226" spans="24:24" x14ac:dyDescent="0.25">
      <c r="X7226" s="87"/>
    </row>
    <row r="7227" spans="24:24" x14ac:dyDescent="0.25">
      <c r="X7227" s="87"/>
    </row>
    <row r="7228" spans="24:24" x14ac:dyDescent="0.25">
      <c r="X7228" s="87"/>
    </row>
    <row r="7229" spans="24:24" x14ac:dyDescent="0.25">
      <c r="X7229" s="87"/>
    </row>
    <row r="7230" spans="24:24" x14ac:dyDescent="0.25">
      <c r="X7230" s="87"/>
    </row>
    <row r="7231" spans="24:24" x14ac:dyDescent="0.25">
      <c r="X7231" s="87"/>
    </row>
    <row r="7232" spans="24:24" x14ac:dyDescent="0.25">
      <c r="X7232" s="87"/>
    </row>
    <row r="7233" spans="24:24" x14ac:dyDescent="0.25">
      <c r="X7233" s="87"/>
    </row>
    <row r="7234" spans="24:24" x14ac:dyDescent="0.25">
      <c r="X7234" s="87"/>
    </row>
    <row r="7235" spans="24:24" x14ac:dyDescent="0.25">
      <c r="X7235" s="87"/>
    </row>
    <row r="7236" spans="24:24" x14ac:dyDescent="0.25">
      <c r="X7236" s="87"/>
    </row>
    <row r="7237" spans="24:24" x14ac:dyDescent="0.25">
      <c r="X7237" s="87"/>
    </row>
    <row r="7238" spans="24:24" x14ac:dyDescent="0.25">
      <c r="X7238" s="87"/>
    </row>
    <row r="7239" spans="24:24" x14ac:dyDescent="0.25">
      <c r="X7239" s="87"/>
    </row>
    <row r="7240" spans="24:24" x14ac:dyDescent="0.25">
      <c r="X7240" s="87"/>
    </row>
    <row r="7241" spans="24:24" x14ac:dyDescent="0.25">
      <c r="X7241" s="87"/>
    </row>
    <row r="7242" spans="24:24" x14ac:dyDescent="0.25">
      <c r="X7242" s="87"/>
    </row>
    <row r="7243" spans="24:24" x14ac:dyDescent="0.25">
      <c r="X7243" s="87"/>
    </row>
    <row r="7244" spans="24:24" x14ac:dyDescent="0.25">
      <c r="X7244" s="87"/>
    </row>
    <row r="7245" spans="24:24" x14ac:dyDescent="0.25">
      <c r="X7245" s="87"/>
    </row>
    <row r="7246" spans="24:24" x14ac:dyDescent="0.25">
      <c r="X7246" s="87"/>
    </row>
    <row r="7247" spans="24:24" x14ac:dyDescent="0.25">
      <c r="X7247" s="87"/>
    </row>
    <row r="7248" spans="24:24" x14ac:dyDescent="0.25">
      <c r="X7248" s="87"/>
    </row>
    <row r="7249" spans="24:24" x14ac:dyDescent="0.25">
      <c r="X7249" s="87"/>
    </row>
    <row r="7250" spans="24:24" x14ac:dyDescent="0.25">
      <c r="X7250" s="87"/>
    </row>
    <row r="7251" spans="24:24" x14ac:dyDescent="0.25">
      <c r="X7251" s="87"/>
    </row>
    <row r="7252" spans="24:24" x14ac:dyDescent="0.25">
      <c r="X7252" s="87"/>
    </row>
    <row r="7253" spans="24:24" x14ac:dyDescent="0.25">
      <c r="X7253" s="87"/>
    </row>
    <row r="7254" spans="24:24" x14ac:dyDescent="0.25">
      <c r="X7254" s="87"/>
    </row>
    <row r="7255" spans="24:24" x14ac:dyDescent="0.25">
      <c r="X7255" s="87"/>
    </row>
    <row r="7256" spans="24:24" x14ac:dyDescent="0.25">
      <c r="X7256" s="87"/>
    </row>
    <row r="7257" spans="24:24" x14ac:dyDescent="0.25">
      <c r="X7257" s="87"/>
    </row>
    <row r="7258" spans="24:24" x14ac:dyDescent="0.25">
      <c r="X7258" s="87"/>
    </row>
    <row r="7259" spans="24:24" x14ac:dyDescent="0.25">
      <c r="X7259" s="87"/>
    </row>
    <row r="7260" spans="24:24" x14ac:dyDescent="0.25">
      <c r="X7260" s="87"/>
    </row>
    <row r="7261" spans="24:24" x14ac:dyDescent="0.25">
      <c r="X7261" s="87"/>
    </row>
    <row r="7262" spans="24:24" x14ac:dyDescent="0.25">
      <c r="X7262" s="87"/>
    </row>
    <row r="7263" spans="24:24" x14ac:dyDescent="0.25">
      <c r="X7263" s="87"/>
    </row>
    <row r="7264" spans="24:24" x14ac:dyDescent="0.25">
      <c r="X7264" s="87"/>
    </row>
    <row r="7265" spans="24:24" x14ac:dyDescent="0.25">
      <c r="X7265" s="87"/>
    </row>
    <row r="7266" spans="24:24" x14ac:dyDescent="0.25">
      <c r="X7266" s="87"/>
    </row>
    <row r="7267" spans="24:24" x14ac:dyDescent="0.25">
      <c r="X7267" s="87"/>
    </row>
    <row r="7268" spans="24:24" x14ac:dyDescent="0.25">
      <c r="X7268" s="87"/>
    </row>
    <row r="7269" spans="24:24" x14ac:dyDescent="0.25">
      <c r="X7269" s="87"/>
    </row>
    <row r="7270" spans="24:24" x14ac:dyDescent="0.25">
      <c r="X7270" s="87"/>
    </row>
    <row r="7271" spans="24:24" x14ac:dyDescent="0.25">
      <c r="X7271" s="87"/>
    </row>
    <row r="7272" spans="24:24" x14ac:dyDescent="0.25">
      <c r="X7272" s="87"/>
    </row>
    <row r="7273" spans="24:24" x14ac:dyDescent="0.25">
      <c r="X7273" s="87"/>
    </row>
    <row r="7274" spans="24:24" x14ac:dyDescent="0.25">
      <c r="X7274" s="87"/>
    </row>
    <row r="7275" spans="24:24" x14ac:dyDescent="0.25">
      <c r="X7275" s="87"/>
    </row>
    <row r="7276" spans="24:24" x14ac:dyDescent="0.25">
      <c r="X7276" s="87"/>
    </row>
    <row r="7277" spans="24:24" x14ac:dyDescent="0.25">
      <c r="X7277" s="87"/>
    </row>
    <row r="7278" spans="24:24" x14ac:dyDescent="0.25">
      <c r="X7278" s="87"/>
    </row>
    <row r="7279" spans="24:24" x14ac:dyDescent="0.25">
      <c r="X7279" s="87"/>
    </row>
    <row r="7280" spans="24:24" x14ac:dyDescent="0.25">
      <c r="X7280" s="87"/>
    </row>
    <row r="7281" spans="24:24" x14ac:dyDescent="0.25">
      <c r="X7281" s="87"/>
    </row>
    <row r="7282" spans="24:24" x14ac:dyDescent="0.25">
      <c r="X7282" s="87"/>
    </row>
    <row r="7283" spans="24:24" x14ac:dyDescent="0.25">
      <c r="X7283" s="87"/>
    </row>
    <row r="7284" spans="24:24" x14ac:dyDescent="0.25">
      <c r="X7284" s="87"/>
    </row>
    <row r="7285" spans="24:24" x14ac:dyDescent="0.25">
      <c r="X7285" s="87"/>
    </row>
    <row r="7286" spans="24:24" x14ac:dyDescent="0.25">
      <c r="X7286" s="87"/>
    </row>
    <row r="7287" spans="24:24" x14ac:dyDescent="0.25">
      <c r="X7287" s="87"/>
    </row>
    <row r="7288" spans="24:24" x14ac:dyDescent="0.25">
      <c r="X7288" s="87"/>
    </row>
    <row r="7289" spans="24:24" x14ac:dyDescent="0.25">
      <c r="X7289" s="87"/>
    </row>
    <row r="7290" spans="24:24" x14ac:dyDescent="0.25">
      <c r="X7290" s="87"/>
    </row>
    <row r="7291" spans="24:24" x14ac:dyDescent="0.25">
      <c r="X7291" s="87"/>
    </row>
    <row r="7292" spans="24:24" x14ac:dyDescent="0.25">
      <c r="X7292" s="87"/>
    </row>
    <row r="7293" spans="24:24" x14ac:dyDescent="0.25">
      <c r="X7293" s="87"/>
    </row>
    <row r="7294" spans="24:24" x14ac:dyDescent="0.25">
      <c r="X7294" s="87"/>
    </row>
    <row r="7295" spans="24:24" x14ac:dyDescent="0.25">
      <c r="X7295" s="87"/>
    </row>
    <row r="7296" spans="24:24" x14ac:dyDescent="0.25">
      <c r="X7296" s="87"/>
    </row>
    <row r="7297" spans="24:24" x14ac:dyDescent="0.25">
      <c r="X7297" s="87"/>
    </row>
    <row r="7298" spans="24:24" x14ac:dyDescent="0.25">
      <c r="X7298" s="87"/>
    </row>
    <row r="7299" spans="24:24" x14ac:dyDescent="0.25">
      <c r="X7299" s="87"/>
    </row>
    <row r="7300" spans="24:24" x14ac:dyDescent="0.25">
      <c r="X7300" s="87"/>
    </row>
    <row r="7301" spans="24:24" x14ac:dyDescent="0.25">
      <c r="X7301" s="87"/>
    </row>
    <row r="7302" spans="24:24" x14ac:dyDescent="0.25">
      <c r="X7302" s="87"/>
    </row>
    <row r="7303" spans="24:24" x14ac:dyDescent="0.25">
      <c r="X7303" s="87"/>
    </row>
    <row r="7304" spans="24:24" x14ac:dyDescent="0.25">
      <c r="X7304" s="87"/>
    </row>
    <row r="7305" spans="24:24" x14ac:dyDescent="0.25">
      <c r="X7305" s="87"/>
    </row>
    <row r="7306" spans="24:24" x14ac:dyDescent="0.25">
      <c r="X7306" s="87"/>
    </row>
    <row r="7307" spans="24:24" x14ac:dyDescent="0.25">
      <c r="X7307" s="87"/>
    </row>
    <row r="7308" spans="24:24" x14ac:dyDescent="0.25">
      <c r="X7308" s="87"/>
    </row>
    <row r="7309" spans="24:24" x14ac:dyDescent="0.25">
      <c r="X7309" s="87"/>
    </row>
    <row r="7310" spans="24:24" x14ac:dyDescent="0.25">
      <c r="X7310" s="87"/>
    </row>
    <row r="7311" spans="24:24" x14ac:dyDescent="0.25">
      <c r="X7311" s="87"/>
    </row>
    <row r="7312" spans="24:24" x14ac:dyDescent="0.25">
      <c r="X7312" s="87"/>
    </row>
    <row r="7313" spans="24:24" x14ac:dyDescent="0.25">
      <c r="X7313" s="87"/>
    </row>
    <row r="7314" spans="24:24" x14ac:dyDescent="0.25">
      <c r="X7314" s="87"/>
    </row>
    <row r="7315" spans="24:24" x14ac:dyDescent="0.25">
      <c r="X7315" s="87"/>
    </row>
    <row r="7316" spans="24:24" x14ac:dyDescent="0.25">
      <c r="X7316" s="87"/>
    </row>
    <row r="7317" spans="24:24" x14ac:dyDescent="0.25">
      <c r="X7317" s="87"/>
    </row>
    <row r="7318" spans="24:24" x14ac:dyDescent="0.25">
      <c r="X7318" s="87"/>
    </row>
    <row r="7319" spans="24:24" x14ac:dyDescent="0.25">
      <c r="X7319" s="87"/>
    </row>
    <row r="7320" spans="24:24" x14ac:dyDescent="0.25">
      <c r="X7320" s="87"/>
    </row>
    <row r="7321" spans="24:24" x14ac:dyDescent="0.25">
      <c r="X7321" s="87"/>
    </row>
    <row r="7322" spans="24:24" x14ac:dyDescent="0.25">
      <c r="X7322" s="87"/>
    </row>
    <row r="7323" spans="24:24" x14ac:dyDescent="0.25">
      <c r="X7323" s="87"/>
    </row>
    <row r="7324" spans="24:24" x14ac:dyDescent="0.25">
      <c r="X7324" s="87"/>
    </row>
    <row r="7325" spans="24:24" x14ac:dyDescent="0.25">
      <c r="X7325" s="87"/>
    </row>
    <row r="7326" spans="24:24" x14ac:dyDescent="0.25">
      <c r="X7326" s="87"/>
    </row>
    <row r="7327" spans="24:24" x14ac:dyDescent="0.25">
      <c r="X7327" s="87"/>
    </row>
    <row r="7328" spans="24:24" x14ac:dyDescent="0.25">
      <c r="X7328" s="87"/>
    </row>
    <row r="7329" spans="24:24" x14ac:dyDescent="0.25">
      <c r="X7329" s="87"/>
    </row>
    <row r="7330" spans="24:24" x14ac:dyDescent="0.25">
      <c r="X7330" s="87"/>
    </row>
    <row r="7331" spans="24:24" x14ac:dyDescent="0.25">
      <c r="X7331" s="87"/>
    </row>
    <row r="7332" spans="24:24" x14ac:dyDescent="0.25">
      <c r="X7332" s="87"/>
    </row>
    <row r="7333" spans="24:24" x14ac:dyDescent="0.25">
      <c r="X7333" s="87"/>
    </row>
    <row r="7334" spans="24:24" x14ac:dyDescent="0.25">
      <c r="X7334" s="87"/>
    </row>
    <row r="7335" spans="24:24" x14ac:dyDescent="0.25">
      <c r="X7335" s="87"/>
    </row>
    <row r="7336" spans="24:24" x14ac:dyDescent="0.25">
      <c r="X7336" s="87"/>
    </row>
    <row r="7337" spans="24:24" x14ac:dyDescent="0.25">
      <c r="X7337" s="87"/>
    </row>
    <row r="7338" spans="24:24" x14ac:dyDescent="0.25">
      <c r="X7338" s="87"/>
    </row>
    <row r="7339" spans="24:24" x14ac:dyDescent="0.25">
      <c r="X7339" s="87"/>
    </row>
    <row r="7340" spans="24:24" x14ac:dyDescent="0.25">
      <c r="X7340" s="87"/>
    </row>
    <row r="7341" spans="24:24" x14ac:dyDescent="0.25">
      <c r="X7341" s="87"/>
    </row>
    <row r="7342" spans="24:24" x14ac:dyDescent="0.25">
      <c r="X7342" s="87"/>
    </row>
    <row r="7343" spans="24:24" x14ac:dyDescent="0.25">
      <c r="X7343" s="87"/>
    </row>
    <row r="7344" spans="24:24" x14ac:dyDescent="0.25">
      <c r="X7344" s="87"/>
    </row>
    <row r="7345" spans="24:24" x14ac:dyDescent="0.25">
      <c r="X7345" s="87"/>
    </row>
    <row r="7346" spans="24:24" x14ac:dyDescent="0.25">
      <c r="X7346" s="87"/>
    </row>
    <row r="7347" spans="24:24" x14ac:dyDescent="0.25">
      <c r="X7347" s="87"/>
    </row>
    <row r="7348" spans="24:24" x14ac:dyDescent="0.25">
      <c r="X7348" s="87"/>
    </row>
    <row r="7349" spans="24:24" x14ac:dyDescent="0.25">
      <c r="X7349" s="87"/>
    </row>
    <row r="7350" spans="24:24" x14ac:dyDescent="0.25">
      <c r="X7350" s="87"/>
    </row>
    <row r="7351" spans="24:24" x14ac:dyDescent="0.25">
      <c r="X7351" s="87"/>
    </row>
    <row r="7352" spans="24:24" x14ac:dyDescent="0.25">
      <c r="X7352" s="87"/>
    </row>
    <row r="7353" spans="24:24" x14ac:dyDescent="0.25">
      <c r="X7353" s="87"/>
    </row>
    <row r="7354" spans="24:24" x14ac:dyDescent="0.25">
      <c r="X7354" s="87"/>
    </row>
    <row r="7355" spans="24:24" x14ac:dyDescent="0.25">
      <c r="X7355" s="87"/>
    </row>
    <row r="7356" spans="24:24" x14ac:dyDescent="0.25">
      <c r="X7356" s="87"/>
    </row>
    <row r="7357" spans="24:24" x14ac:dyDescent="0.25">
      <c r="X7357" s="87"/>
    </row>
    <row r="7358" spans="24:24" x14ac:dyDescent="0.25">
      <c r="X7358" s="87"/>
    </row>
    <row r="7359" spans="24:24" x14ac:dyDescent="0.25">
      <c r="X7359" s="87"/>
    </row>
    <row r="7360" spans="24:24" x14ac:dyDescent="0.25">
      <c r="X7360" s="87"/>
    </row>
    <row r="7361" spans="24:24" x14ac:dyDescent="0.25">
      <c r="X7361" s="87"/>
    </row>
    <row r="7362" spans="24:24" x14ac:dyDescent="0.25">
      <c r="X7362" s="87"/>
    </row>
    <row r="7363" spans="24:24" x14ac:dyDescent="0.25">
      <c r="X7363" s="87"/>
    </row>
    <row r="7364" spans="24:24" x14ac:dyDescent="0.25">
      <c r="X7364" s="87"/>
    </row>
    <row r="7365" spans="24:24" x14ac:dyDescent="0.25">
      <c r="X7365" s="87"/>
    </row>
    <row r="7366" spans="24:24" x14ac:dyDescent="0.25">
      <c r="X7366" s="87"/>
    </row>
    <row r="7367" spans="24:24" x14ac:dyDescent="0.25">
      <c r="X7367" s="87"/>
    </row>
    <row r="7368" spans="24:24" x14ac:dyDescent="0.25">
      <c r="X7368" s="87"/>
    </row>
    <row r="7369" spans="24:24" x14ac:dyDescent="0.25">
      <c r="X7369" s="87"/>
    </row>
    <row r="7370" spans="24:24" x14ac:dyDescent="0.25">
      <c r="X7370" s="87"/>
    </row>
    <row r="7371" spans="24:24" x14ac:dyDescent="0.25">
      <c r="X7371" s="87"/>
    </row>
    <row r="7372" spans="24:24" x14ac:dyDescent="0.25">
      <c r="X7372" s="87"/>
    </row>
    <row r="7373" spans="24:24" x14ac:dyDescent="0.25">
      <c r="X7373" s="87"/>
    </row>
    <row r="7374" spans="24:24" x14ac:dyDescent="0.25">
      <c r="X7374" s="87"/>
    </row>
    <row r="7375" spans="24:24" x14ac:dyDescent="0.25">
      <c r="X7375" s="87"/>
    </row>
    <row r="7376" spans="24:24" x14ac:dyDescent="0.25">
      <c r="X7376" s="87"/>
    </row>
    <row r="7377" spans="24:24" x14ac:dyDescent="0.25">
      <c r="X7377" s="87"/>
    </row>
    <row r="7378" spans="24:24" x14ac:dyDescent="0.25">
      <c r="X7378" s="87"/>
    </row>
    <row r="7379" spans="24:24" x14ac:dyDescent="0.25">
      <c r="X7379" s="87"/>
    </row>
    <row r="7380" spans="24:24" x14ac:dyDescent="0.25">
      <c r="X7380" s="87"/>
    </row>
    <row r="7381" spans="24:24" x14ac:dyDescent="0.25">
      <c r="X7381" s="87"/>
    </row>
    <row r="7382" spans="24:24" x14ac:dyDescent="0.25">
      <c r="X7382" s="87"/>
    </row>
    <row r="7383" spans="24:24" x14ac:dyDescent="0.25">
      <c r="X7383" s="87"/>
    </row>
    <row r="7384" spans="24:24" x14ac:dyDescent="0.25">
      <c r="X7384" s="87"/>
    </row>
    <row r="7385" spans="24:24" x14ac:dyDescent="0.25">
      <c r="X7385" s="87"/>
    </row>
    <row r="7386" spans="24:24" x14ac:dyDescent="0.25">
      <c r="X7386" s="87"/>
    </row>
    <row r="7387" spans="24:24" x14ac:dyDescent="0.25">
      <c r="X7387" s="87"/>
    </row>
    <row r="7388" spans="24:24" x14ac:dyDescent="0.25">
      <c r="X7388" s="87"/>
    </row>
    <row r="7389" spans="24:24" x14ac:dyDescent="0.25">
      <c r="X7389" s="87"/>
    </row>
    <row r="7390" spans="24:24" x14ac:dyDescent="0.25">
      <c r="X7390" s="87"/>
    </row>
    <row r="7391" spans="24:24" x14ac:dyDescent="0.25">
      <c r="X7391" s="87"/>
    </row>
    <row r="7392" spans="24:24" x14ac:dyDescent="0.25">
      <c r="X7392" s="87"/>
    </row>
    <row r="7393" spans="24:24" x14ac:dyDescent="0.25">
      <c r="X7393" s="87"/>
    </row>
    <row r="7394" spans="24:24" x14ac:dyDescent="0.25">
      <c r="X7394" s="87"/>
    </row>
    <row r="7395" spans="24:24" x14ac:dyDescent="0.25">
      <c r="X7395" s="87"/>
    </row>
    <row r="7396" spans="24:24" x14ac:dyDescent="0.25">
      <c r="X7396" s="87"/>
    </row>
    <row r="7397" spans="24:24" x14ac:dyDescent="0.25">
      <c r="X7397" s="87"/>
    </row>
    <row r="7398" spans="24:24" x14ac:dyDescent="0.25">
      <c r="X7398" s="87"/>
    </row>
    <row r="7399" spans="24:24" x14ac:dyDescent="0.25">
      <c r="X7399" s="87"/>
    </row>
    <row r="7400" spans="24:24" x14ac:dyDescent="0.25">
      <c r="X7400" s="87"/>
    </row>
    <row r="7401" spans="24:24" x14ac:dyDescent="0.25">
      <c r="X7401" s="87"/>
    </row>
    <row r="7402" spans="24:24" x14ac:dyDescent="0.25">
      <c r="X7402" s="87"/>
    </row>
    <row r="7403" spans="24:24" x14ac:dyDescent="0.25">
      <c r="X7403" s="87"/>
    </row>
    <row r="7404" spans="24:24" x14ac:dyDescent="0.25">
      <c r="X7404" s="87"/>
    </row>
    <row r="7405" spans="24:24" x14ac:dyDescent="0.25">
      <c r="X7405" s="87"/>
    </row>
    <row r="7406" spans="24:24" x14ac:dyDescent="0.25">
      <c r="X7406" s="87"/>
    </row>
    <row r="7407" spans="24:24" x14ac:dyDescent="0.25">
      <c r="X7407" s="87"/>
    </row>
    <row r="7408" spans="24:24" x14ac:dyDescent="0.25">
      <c r="X7408" s="87"/>
    </row>
    <row r="7409" spans="24:24" x14ac:dyDescent="0.25">
      <c r="X7409" s="87"/>
    </row>
    <row r="7410" spans="24:24" x14ac:dyDescent="0.25">
      <c r="X7410" s="87"/>
    </row>
    <row r="7411" spans="24:24" x14ac:dyDescent="0.25">
      <c r="X7411" s="87"/>
    </row>
    <row r="7412" spans="24:24" x14ac:dyDescent="0.25">
      <c r="X7412" s="87"/>
    </row>
    <row r="7413" spans="24:24" x14ac:dyDescent="0.25">
      <c r="X7413" s="87"/>
    </row>
    <row r="7414" spans="24:24" x14ac:dyDescent="0.25">
      <c r="X7414" s="87"/>
    </row>
    <row r="7415" spans="24:24" x14ac:dyDescent="0.25">
      <c r="X7415" s="87"/>
    </row>
    <row r="7416" spans="24:24" x14ac:dyDescent="0.25">
      <c r="X7416" s="87"/>
    </row>
    <row r="7417" spans="24:24" x14ac:dyDescent="0.25">
      <c r="X7417" s="87"/>
    </row>
    <row r="7418" spans="24:24" x14ac:dyDescent="0.25">
      <c r="X7418" s="87"/>
    </row>
    <row r="7419" spans="24:24" x14ac:dyDescent="0.25">
      <c r="X7419" s="87"/>
    </row>
    <row r="7420" spans="24:24" x14ac:dyDescent="0.25">
      <c r="X7420" s="87"/>
    </row>
    <row r="7421" spans="24:24" x14ac:dyDescent="0.25">
      <c r="X7421" s="87"/>
    </row>
    <row r="7422" spans="24:24" x14ac:dyDescent="0.25">
      <c r="X7422" s="87"/>
    </row>
    <row r="7423" spans="24:24" x14ac:dyDescent="0.25">
      <c r="X7423" s="87"/>
    </row>
    <row r="7424" spans="24:24" x14ac:dyDescent="0.25">
      <c r="X7424" s="87"/>
    </row>
    <row r="7425" spans="24:24" x14ac:dyDescent="0.25">
      <c r="X7425" s="87"/>
    </row>
    <row r="7426" spans="24:24" x14ac:dyDescent="0.25">
      <c r="X7426" s="87"/>
    </row>
    <row r="7427" spans="24:24" x14ac:dyDescent="0.25">
      <c r="X7427" s="87"/>
    </row>
    <row r="7428" spans="24:24" x14ac:dyDescent="0.25">
      <c r="X7428" s="87"/>
    </row>
    <row r="7429" spans="24:24" x14ac:dyDescent="0.25">
      <c r="X7429" s="87"/>
    </row>
    <row r="7430" spans="24:24" x14ac:dyDescent="0.25">
      <c r="X7430" s="87"/>
    </row>
    <row r="7431" spans="24:24" x14ac:dyDescent="0.25">
      <c r="X7431" s="87"/>
    </row>
    <row r="7432" spans="24:24" x14ac:dyDescent="0.25">
      <c r="X7432" s="87"/>
    </row>
    <row r="7433" spans="24:24" x14ac:dyDescent="0.25">
      <c r="X7433" s="87"/>
    </row>
    <row r="7434" spans="24:24" x14ac:dyDescent="0.25">
      <c r="X7434" s="87"/>
    </row>
    <row r="7435" spans="24:24" x14ac:dyDescent="0.25">
      <c r="X7435" s="87"/>
    </row>
    <row r="7436" spans="24:24" x14ac:dyDescent="0.25">
      <c r="X7436" s="87"/>
    </row>
    <row r="7437" spans="24:24" x14ac:dyDescent="0.25">
      <c r="X7437" s="87"/>
    </row>
    <row r="7438" spans="24:24" x14ac:dyDescent="0.25">
      <c r="X7438" s="87"/>
    </row>
    <row r="7439" spans="24:24" x14ac:dyDescent="0.25">
      <c r="X7439" s="87"/>
    </row>
    <row r="7440" spans="24:24" x14ac:dyDescent="0.25">
      <c r="X7440" s="87"/>
    </row>
    <row r="7441" spans="24:24" x14ac:dyDescent="0.25">
      <c r="X7441" s="87"/>
    </row>
    <row r="7442" spans="24:24" x14ac:dyDescent="0.25">
      <c r="X7442" s="87"/>
    </row>
    <row r="7443" spans="24:24" x14ac:dyDescent="0.25">
      <c r="X7443" s="87"/>
    </row>
    <row r="7444" spans="24:24" x14ac:dyDescent="0.25">
      <c r="X7444" s="87"/>
    </row>
    <row r="7445" spans="24:24" x14ac:dyDescent="0.25">
      <c r="X7445" s="87"/>
    </row>
    <row r="7446" spans="24:24" x14ac:dyDescent="0.25">
      <c r="X7446" s="87"/>
    </row>
    <row r="7447" spans="24:24" x14ac:dyDescent="0.25">
      <c r="X7447" s="87"/>
    </row>
    <row r="7448" spans="24:24" x14ac:dyDescent="0.25">
      <c r="X7448" s="87"/>
    </row>
    <row r="7449" spans="24:24" x14ac:dyDescent="0.25">
      <c r="X7449" s="87"/>
    </row>
    <row r="7450" spans="24:24" x14ac:dyDescent="0.25">
      <c r="X7450" s="87"/>
    </row>
    <row r="7451" spans="24:24" x14ac:dyDescent="0.25">
      <c r="X7451" s="87"/>
    </row>
    <row r="7452" spans="24:24" x14ac:dyDescent="0.25">
      <c r="X7452" s="87"/>
    </row>
    <row r="7453" spans="24:24" x14ac:dyDescent="0.25">
      <c r="X7453" s="87"/>
    </row>
    <row r="7454" spans="24:24" x14ac:dyDescent="0.25">
      <c r="X7454" s="87"/>
    </row>
    <row r="7455" spans="24:24" x14ac:dyDescent="0.25">
      <c r="X7455" s="87"/>
    </row>
    <row r="7456" spans="24:24" x14ac:dyDescent="0.25">
      <c r="X7456" s="87"/>
    </row>
    <row r="7457" spans="24:24" x14ac:dyDescent="0.25">
      <c r="X7457" s="87"/>
    </row>
    <row r="7458" spans="24:24" x14ac:dyDescent="0.25">
      <c r="X7458" s="87"/>
    </row>
    <row r="7459" spans="24:24" x14ac:dyDescent="0.25">
      <c r="X7459" s="87"/>
    </row>
    <row r="7460" spans="24:24" x14ac:dyDescent="0.25">
      <c r="X7460" s="87"/>
    </row>
    <row r="7461" spans="24:24" x14ac:dyDescent="0.25">
      <c r="X7461" s="87"/>
    </row>
    <row r="7462" spans="24:24" x14ac:dyDescent="0.25">
      <c r="X7462" s="87"/>
    </row>
    <row r="7463" spans="24:24" x14ac:dyDescent="0.25">
      <c r="X7463" s="87"/>
    </row>
    <row r="7464" spans="24:24" x14ac:dyDescent="0.25">
      <c r="X7464" s="87"/>
    </row>
    <row r="7465" spans="24:24" x14ac:dyDescent="0.25">
      <c r="X7465" s="87"/>
    </row>
    <row r="7466" spans="24:24" x14ac:dyDescent="0.25">
      <c r="X7466" s="87"/>
    </row>
    <row r="7467" spans="24:24" x14ac:dyDescent="0.25">
      <c r="X7467" s="87"/>
    </row>
    <row r="7468" spans="24:24" x14ac:dyDescent="0.25">
      <c r="X7468" s="87"/>
    </row>
    <row r="7469" spans="24:24" x14ac:dyDescent="0.25">
      <c r="X7469" s="87"/>
    </row>
    <row r="7470" spans="24:24" x14ac:dyDescent="0.25">
      <c r="X7470" s="87"/>
    </row>
    <row r="7471" spans="24:24" x14ac:dyDescent="0.25">
      <c r="X7471" s="87"/>
    </row>
    <row r="7472" spans="24:24" x14ac:dyDescent="0.25">
      <c r="X7472" s="87"/>
    </row>
    <row r="7473" spans="24:24" x14ac:dyDescent="0.25">
      <c r="X7473" s="87"/>
    </row>
    <row r="7474" spans="24:24" x14ac:dyDescent="0.25">
      <c r="X7474" s="87"/>
    </row>
    <row r="7475" spans="24:24" x14ac:dyDescent="0.25">
      <c r="X7475" s="87"/>
    </row>
    <row r="7476" spans="24:24" x14ac:dyDescent="0.25">
      <c r="X7476" s="87"/>
    </row>
    <row r="7477" spans="24:24" x14ac:dyDescent="0.25">
      <c r="X7477" s="87"/>
    </row>
    <row r="7478" spans="24:24" x14ac:dyDescent="0.25">
      <c r="X7478" s="87"/>
    </row>
    <row r="7479" spans="24:24" x14ac:dyDescent="0.25">
      <c r="X7479" s="87"/>
    </row>
    <row r="7480" spans="24:24" x14ac:dyDescent="0.25">
      <c r="X7480" s="87"/>
    </row>
    <row r="7481" spans="24:24" x14ac:dyDescent="0.25">
      <c r="X7481" s="87"/>
    </row>
    <row r="7482" spans="24:24" x14ac:dyDescent="0.25">
      <c r="X7482" s="87"/>
    </row>
    <row r="7483" spans="24:24" x14ac:dyDescent="0.25">
      <c r="X7483" s="87"/>
    </row>
    <row r="7484" spans="24:24" x14ac:dyDescent="0.25">
      <c r="X7484" s="87"/>
    </row>
    <row r="7485" spans="24:24" x14ac:dyDescent="0.25">
      <c r="X7485" s="87"/>
    </row>
    <row r="7486" spans="24:24" x14ac:dyDescent="0.25">
      <c r="X7486" s="87"/>
    </row>
    <row r="7487" spans="24:24" x14ac:dyDescent="0.25">
      <c r="X7487" s="87"/>
    </row>
    <row r="7488" spans="24:24" x14ac:dyDescent="0.25">
      <c r="X7488" s="87"/>
    </row>
    <row r="7489" spans="24:24" x14ac:dyDescent="0.25">
      <c r="X7489" s="87"/>
    </row>
    <row r="7490" spans="24:24" x14ac:dyDescent="0.25">
      <c r="X7490" s="87"/>
    </row>
    <row r="7491" spans="24:24" x14ac:dyDescent="0.25">
      <c r="X7491" s="87"/>
    </row>
    <row r="7492" spans="24:24" x14ac:dyDescent="0.25">
      <c r="X7492" s="87"/>
    </row>
    <row r="7493" spans="24:24" x14ac:dyDescent="0.25">
      <c r="X7493" s="87"/>
    </row>
    <row r="7494" spans="24:24" x14ac:dyDescent="0.25">
      <c r="X7494" s="87"/>
    </row>
    <row r="7495" spans="24:24" x14ac:dyDescent="0.25">
      <c r="X7495" s="87"/>
    </row>
    <row r="7496" spans="24:24" x14ac:dyDescent="0.25">
      <c r="X7496" s="87"/>
    </row>
    <row r="7497" spans="24:24" x14ac:dyDescent="0.25">
      <c r="X7497" s="87"/>
    </row>
    <row r="7498" spans="24:24" x14ac:dyDescent="0.25">
      <c r="X7498" s="87"/>
    </row>
    <row r="7499" spans="24:24" x14ac:dyDescent="0.25">
      <c r="X7499" s="87"/>
    </row>
    <row r="7500" spans="24:24" x14ac:dyDescent="0.25">
      <c r="X7500" s="87"/>
    </row>
    <row r="7501" spans="24:24" x14ac:dyDescent="0.25">
      <c r="X7501" s="87"/>
    </row>
    <row r="7502" spans="24:24" x14ac:dyDescent="0.25">
      <c r="X7502" s="87"/>
    </row>
    <row r="7503" spans="24:24" x14ac:dyDescent="0.25">
      <c r="X7503" s="87"/>
    </row>
    <row r="7504" spans="24:24" x14ac:dyDescent="0.25">
      <c r="X7504" s="87"/>
    </row>
    <row r="7505" spans="24:24" x14ac:dyDescent="0.25">
      <c r="X7505" s="87"/>
    </row>
    <row r="7506" spans="24:24" x14ac:dyDescent="0.25">
      <c r="X7506" s="87"/>
    </row>
    <row r="7507" spans="24:24" x14ac:dyDescent="0.25">
      <c r="X7507" s="87"/>
    </row>
    <row r="7508" spans="24:24" x14ac:dyDescent="0.25">
      <c r="X7508" s="87"/>
    </row>
    <row r="7509" spans="24:24" x14ac:dyDescent="0.25">
      <c r="X7509" s="87"/>
    </row>
    <row r="7510" spans="24:24" x14ac:dyDescent="0.25">
      <c r="X7510" s="87"/>
    </row>
    <row r="7511" spans="24:24" x14ac:dyDescent="0.25">
      <c r="X7511" s="87"/>
    </row>
    <row r="7512" spans="24:24" x14ac:dyDescent="0.25">
      <c r="X7512" s="87"/>
    </row>
    <row r="7513" spans="24:24" x14ac:dyDescent="0.25">
      <c r="X7513" s="87"/>
    </row>
    <row r="7514" spans="24:24" x14ac:dyDescent="0.25">
      <c r="X7514" s="87"/>
    </row>
    <row r="7515" spans="24:24" x14ac:dyDescent="0.25">
      <c r="X7515" s="87"/>
    </row>
    <row r="7516" spans="24:24" x14ac:dyDescent="0.25">
      <c r="X7516" s="87"/>
    </row>
    <row r="7517" spans="24:24" x14ac:dyDescent="0.25">
      <c r="X7517" s="87"/>
    </row>
    <row r="7518" spans="24:24" x14ac:dyDescent="0.25">
      <c r="X7518" s="87"/>
    </row>
    <row r="7519" spans="24:24" x14ac:dyDescent="0.25">
      <c r="X7519" s="87"/>
    </row>
    <row r="7520" spans="24:24" x14ac:dyDescent="0.25">
      <c r="X7520" s="87"/>
    </row>
    <row r="7521" spans="24:24" x14ac:dyDescent="0.25">
      <c r="X7521" s="87"/>
    </row>
    <row r="7522" spans="24:24" x14ac:dyDescent="0.25">
      <c r="X7522" s="87"/>
    </row>
    <row r="7523" spans="24:24" x14ac:dyDescent="0.25">
      <c r="X7523" s="87"/>
    </row>
    <row r="7524" spans="24:24" x14ac:dyDescent="0.25">
      <c r="X7524" s="87"/>
    </row>
    <row r="7525" spans="24:24" x14ac:dyDescent="0.25">
      <c r="X7525" s="87"/>
    </row>
    <row r="7526" spans="24:24" x14ac:dyDescent="0.25">
      <c r="X7526" s="87"/>
    </row>
    <row r="7527" spans="24:24" x14ac:dyDescent="0.25">
      <c r="X7527" s="87"/>
    </row>
    <row r="7528" spans="24:24" x14ac:dyDescent="0.25">
      <c r="X7528" s="87"/>
    </row>
    <row r="7529" spans="24:24" x14ac:dyDescent="0.25">
      <c r="X7529" s="87"/>
    </row>
    <row r="7530" spans="24:24" x14ac:dyDescent="0.25">
      <c r="X7530" s="87"/>
    </row>
    <row r="7531" spans="24:24" x14ac:dyDescent="0.25">
      <c r="X7531" s="87"/>
    </row>
    <row r="7532" spans="24:24" x14ac:dyDescent="0.25">
      <c r="X7532" s="87"/>
    </row>
    <row r="7533" spans="24:24" x14ac:dyDescent="0.25">
      <c r="X7533" s="87"/>
    </row>
    <row r="7534" spans="24:24" x14ac:dyDescent="0.25">
      <c r="X7534" s="87"/>
    </row>
    <row r="7535" spans="24:24" x14ac:dyDescent="0.25">
      <c r="X7535" s="87"/>
    </row>
    <row r="7536" spans="24:24" x14ac:dyDescent="0.25">
      <c r="X7536" s="87"/>
    </row>
    <row r="7537" spans="24:24" x14ac:dyDescent="0.25">
      <c r="X7537" s="87"/>
    </row>
    <row r="7538" spans="24:24" x14ac:dyDescent="0.25">
      <c r="X7538" s="87"/>
    </row>
    <row r="7539" spans="24:24" x14ac:dyDescent="0.25">
      <c r="X7539" s="87"/>
    </row>
    <row r="7540" spans="24:24" x14ac:dyDescent="0.25">
      <c r="X7540" s="87"/>
    </row>
    <row r="7541" spans="24:24" x14ac:dyDescent="0.25">
      <c r="X7541" s="87"/>
    </row>
    <row r="7542" spans="24:24" x14ac:dyDescent="0.25">
      <c r="X7542" s="87"/>
    </row>
    <row r="7543" spans="24:24" x14ac:dyDescent="0.25">
      <c r="X7543" s="87"/>
    </row>
    <row r="7544" spans="24:24" x14ac:dyDescent="0.25">
      <c r="X7544" s="87"/>
    </row>
    <row r="7545" spans="24:24" x14ac:dyDescent="0.25">
      <c r="X7545" s="87"/>
    </row>
    <row r="7546" spans="24:24" x14ac:dyDescent="0.25">
      <c r="X7546" s="87"/>
    </row>
    <row r="7547" spans="24:24" x14ac:dyDescent="0.25">
      <c r="X7547" s="87"/>
    </row>
    <row r="7548" spans="24:24" x14ac:dyDescent="0.25">
      <c r="X7548" s="87"/>
    </row>
    <row r="7549" spans="24:24" x14ac:dyDescent="0.25">
      <c r="X7549" s="87"/>
    </row>
    <row r="7550" spans="24:24" x14ac:dyDescent="0.25">
      <c r="X7550" s="87"/>
    </row>
    <row r="7551" spans="24:24" x14ac:dyDescent="0.25">
      <c r="X7551" s="87"/>
    </row>
    <row r="7552" spans="24:24" x14ac:dyDescent="0.25">
      <c r="X7552" s="87"/>
    </row>
    <row r="7553" spans="24:24" x14ac:dyDescent="0.25">
      <c r="X7553" s="87"/>
    </row>
    <row r="7554" spans="24:24" x14ac:dyDescent="0.25">
      <c r="X7554" s="87"/>
    </row>
    <row r="7555" spans="24:24" x14ac:dyDescent="0.25">
      <c r="X7555" s="87"/>
    </row>
    <row r="7556" spans="24:24" x14ac:dyDescent="0.25">
      <c r="X7556" s="87"/>
    </row>
    <row r="7557" spans="24:24" x14ac:dyDescent="0.25">
      <c r="X7557" s="87"/>
    </row>
    <row r="7558" spans="24:24" x14ac:dyDescent="0.25">
      <c r="X7558" s="87"/>
    </row>
    <row r="7559" spans="24:24" x14ac:dyDescent="0.25">
      <c r="X7559" s="87"/>
    </row>
    <row r="7560" spans="24:24" x14ac:dyDescent="0.25">
      <c r="X7560" s="87"/>
    </row>
    <row r="7561" spans="24:24" x14ac:dyDescent="0.25">
      <c r="X7561" s="87"/>
    </row>
    <row r="7562" spans="24:24" x14ac:dyDescent="0.25">
      <c r="X7562" s="87"/>
    </row>
    <row r="7563" spans="24:24" x14ac:dyDescent="0.25">
      <c r="X7563" s="87"/>
    </row>
    <row r="7564" spans="24:24" x14ac:dyDescent="0.25">
      <c r="X7564" s="87"/>
    </row>
    <row r="7565" spans="24:24" x14ac:dyDescent="0.25">
      <c r="X7565" s="87"/>
    </row>
    <row r="7566" spans="24:24" x14ac:dyDescent="0.25">
      <c r="X7566" s="87"/>
    </row>
    <row r="7567" spans="24:24" x14ac:dyDescent="0.25">
      <c r="X7567" s="87"/>
    </row>
    <row r="7568" spans="24:24" x14ac:dyDescent="0.25">
      <c r="X7568" s="87"/>
    </row>
    <row r="7569" spans="24:24" x14ac:dyDescent="0.25">
      <c r="X7569" s="87"/>
    </row>
    <row r="7570" spans="24:24" x14ac:dyDescent="0.25">
      <c r="X7570" s="87"/>
    </row>
    <row r="7571" spans="24:24" x14ac:dyDescent="0.25">
      <c r="X7571" s="87"/>
    </row>
    <row r="7572" spans="24:24" x14ac:dyDescent="0.25">
      <c r="X7572" s="87"/>
    </row>
    <row r="7573" spans="24:24" x14ac:dyDescent="0.25">
      <c r="X7573" s="87"/>
    </row>
    <row r="7574" spans="24:24" x14ac:dyDescent="0.25">
      <c r="X7574" s="87"/>
    </row>
    <row r="7575" spans="24:24" x14ac:dyDescent="0.25">
      <c r="X7575" s="87"/>
    </row>
    <row r="7576" spans="24:24" x14ac:dyDescent="0.25">
      <c r="X7576" s="87"/>
    </row>
    <row r="7577" spans="24:24" x14ac:dyDescent="0.25">
      <c r="X7577" s="87"/>
    </row>
    <row r="7578" spans="24:24" x14ac:dyDescent="0.25">
      <c r="X7578" s="87"/>
    </row>
    <row r="7579" spans="24:24" x14ac:dyDescent="0.25">
      <c r="X7579" s="87"/>
    </row>
    <row r="7580" spans="24:24" x14ac:dyDescent="0.25">
      <c r="X7580" s="87"/>
    </row>
    <row r="7581" spans="24:24" x14ac:dyDescent="0.25">
      <c r="X7581" s="87"/>
    </row>
    <row r="7582" spans="24:24" x14ac:dyDescent="0.25">
      <c r="X7582" s="87"/>
    </row>
    <row r="7583" spans="24:24" x14ac:dyDescent="0.25">
      <c r="X7583" s="87"/>
    </row>
    <row r="7584" spans="24:24" x14ac:dyDescent="0.25">
      <c r="X7584" s="87"/>
    </row>
    <row r="7585" spans="24:24" x14ac:dyDescent="0.25">
      <c r="X7585" s="87"/>
    </row>
    <row r="7586" spans="24:24" x14ac:dyDescent="0.25">
      <c r="X7586" s="87"/>
    </row>
    <row r="7587" spans="24:24" x14ac:dyDescent="0.25">
      <c r="X7587" s="87"/>
    </row>
    <row r="7588" spans="24:24" x14ac:dyDescent="0.25">
      <c r="X7588" s="87"/>
    </row>
    <row r="7589" spans="24:24" x14ac:dyDescent="0.25">
      <c r="X7589" s="87"/>
    </row>
    <row r="7590" spans="24:24" x14ac:dyDescent="0.25">
      <c r="X7590" s="87"/>
    </row>
    <row r="7591" spans="24:24" x14ac:dyDescent="0.25">
      <c r="X7591" s="87"/>
    </row>
    <row r="7592" spans="24:24" x14ac:dyDescent="0.25">
      <c r="X7592" s="87"/>
    </row>
    <row r="7593" spans="24:24" x14ac:dyDescent="0.25">
      <c r="X7593" s="87"/>
    </row>
    <row r="7594" spans="24:24" x14ac:dyDescent="0.25">
      <c r="X7594" s="87"/>
    </row>
    <row r="7595" spans="24:24" x14ac:dyDescent="0.25">
      <c r="X7595" s="87"/>
    </row>
    <row r="7596" spans="24:24" x14ac:dyDescent="0.25">
      <c r="X7596" s="87"/>
    </row>
    <row r="7597" spans="24:24" x14ac:dyDescent="0.25">
      <c r="X7597" s="87"/>
    </row>
    <row r="7598" spans="24:24" x14ac:dyDescent="0.25">
      <c r="X7598" s="87"/>
    </row>
    <row r="7599" spans="24:24" x14ac:dyDescent="0.25">
      <c r="X7599" s="87"/>
    </row>
    <row r="7600" spans="24:24" x14ac:dyDescent="0.25">
      <c r="X7600" s="87"/>
    </row>
    <row r="7601" spans="24:24" x14ac:dyDescent="0.25">
      <c r="X7601" s="87"/>
    </row>
    <row r="7602" spans="24:24" x14ac:dyDescent="0.25">
      <c r="X7602" s="87"/>
    </row>
    <row r="7603" spans="24:24" x14ac:dyDescent="0.25">
      <c r="X7603" s="87"/>
    </row>
    <row r="7604" spans="24:24" x14ac:dyDescent="0.25">
      <c r="X7604" s="87"/>
    </row>
    <row r="7605" spans="24:24" x14ac:dyDescent="0.25">
      <c r="X7605" s="87"/>
    </row>
    <row r="7606" spans="24:24" x14ac:dyDescent="0.25">
      <c r="X7606" s="87"/>
    </row>
    <row r="7607" spans="24:24" x14ac:dyDescent="0.25">
      <c r="X7607" s="87"/>
    </row>
    <row r="7608" spans="24:24" x14ac:dyDescent="0.25">
      <c r="X7608" s="87"/>
    </row>
    <row r="7609" spans="24:24" x14ac:dyDescent="0.25">
      <c r="X7609" s="87"/>
    </row>
    <row r="7610" spans="24:24" x14ac:dyDescent="0.25">
      <c r="X7610" s="87"/>
    </row>
    <row r="7611" spans="24:24" x14ac:dyDescent="0.25">
      <c r="X7611" s="87"/>
    </row>
    <row r="7612" spans="24:24" x14ac:dyDescent="0.25">
      <c r="X7612" s="87"/>
    </row>
    <row r="7613" spans="24:24" x14ac:dyDescent="0.25">
      <c r="X7613" s="87"/>
    </row>
    <row r="7614" spans="24:24" x14ac:dyDescent="0.25">
      <c r="X7614" s="87"/>
    </row>
    <row r="7615" spans="24:24" x14ac:dyDescent="0.25">
      <c r="X7615" s="87"/>
    </row>
    <row r="7616" spans="24:24" x14ac:dyDescent="0.25">
      <c r="X7616" s="87"/>
    </row>
    <row r="7617" spans="24:24" x14ac:dyDescent="0.25">
      <c r="X7617" s="87"/>
    </row>
    <row r="7618" spans="24:24" x14ac:dyDescent="0.25">
      <c r="X7618" s="87"/>
    </row>
    <row r="7619" spans="24:24" x14ac:dyDescent="0.25">
      <c r="X7619" s="87"/>
    </row>
    <row r="7620" spans="24:24" x14ac:dyDescent="0.25">
      <c r="X7620" s="87"/>
    </row>
    <row r="7621" spans="24:24" x14ac:dyDescent="0.25">
      <c r="X7621" s="87"/>
    </row>
    <row r="7622" spans="24:24" x14ac:dyDescent="0.25">
      <c r="X7622" s="87"/>
    </row>
    <row r="7623" spans="24:24" x14ac:dyDescent="0.25">
      <c r="X7623" s="87"/>
    </row>
    <row r="7624" spans="24:24" x14ac:dyDescent="0.25">
      <c r="X7624" s="87"/>
    </row>
    <row r="7625" spans="24:24" x14ac:dyDescent="0.25">
      <c r="X7625" s="87"/>
    </row>
    <row r="7626" spans="24:24" x14ac:dyDescent="0.25">
      <c r="X7626" s="87"/>
    </row>
    <row r="7627" spans="24:24" x14ac:dyDescent="0.25">
      <c r="X7627" s="87"/>
    </row>
    <row r="7628" spans="24:24" x14ac:dyDescent="0.25">
      <c r="X7628" s="87"/>
    </row>
    <row r="7629" spans="24:24" x14ac:dyDescent="0.25">
      <c r="X7629" s="87"/>
    </row>
    <row r="7630" spans="24:24" x14ac:dyDescent="0.25">
      <c r="X7630" s="87"/>
    </row>
    <row r="7631" spans="24:24" x14ac:dyDescent="0.25">
      <c r="X7631" s="87"/>
    </row>
    <row r="7632" spans="24:24" x14ac:dyDescent="0.25">
      <c r="X7632" s="87"/>
    </row>
    <row r="7633" spans="24:24" x14ac:dyDescent="0.25">
      <c r="X7633" s="87"/>
    </row>
    <row r="7634" spans="24:24" x14ac:dyDescent="0.25">
      <c r="X7634" s="87"/>
    </row>
    <row r="7635" spans="24:24" x14ac:dyDescent="0.25">
      <c r="X7635" s="87"/>
    </row>
    <row r="7636" spans="24:24" x14ac:dyDescent="0.25">
      <c r="X7636" s="87"/>
    </row>
    <row r="7637" spans="24:24" x14ac:dyDescent="0.25">
      <c r="X7637" s="87"/>
    </row>
    <row r="7638" spans="24:24" x14ac:dyDescent="0.25">
      <c r="X7638" s="87"/>
    </row>
    <row r="7639" spans="24:24" x14ac:dyDescent="0.25">
      <c r="X7639" s="87"/>
    </row>
    <row r="7640" spans="24:24" x14ac:dyDescent="0.25">
      <c r="X7640" s="87"/>
    </row>
    <row r="7641" spans="24:24" x14ac:dyDescent="0.25">
      <c r="X7641" s="87"/>
    </row>
    <row r="7642" spans="24:24" x14ac:dyDescent="0.25">
      <c r="X7642" s="87"/>
    </row>
    <row r="7643" spans="24:24" x14ac:dyDescent="0.25">
      <c r="X7643" s="87"/>
    </row>
    <row r="7644" spans="24:24" x14ac:dyDescent="0.25">
      <c r="X7644" s="87"/>
    </row>
    <row r="7645" spans="24:24" x14ac:dyDescent="0.25">
      <c r="X7645" s="87"/>
    </row>
    <row r="7646" spans="24:24" x14ac:dyDescent="0.25">
      <c r="X7646" s="87"/>
    </row>
    <row r="7647" spans="24:24" x14ac:dyDescent="0.25">
      <c r="X7647" s="87"/>
    </row>
    <row r="7648" spans="24:24" x14ac:dyDescent="0.25">
      <c r="X7648" s="87"/>
    </row>
    <row r="7649" spans="24:24" x14ac:dyDescent="0.25">
      <c r="X7649" s="87"/>
    </row>
    <row r="7650" spans="24:24" x14ac:dyDescent="0.25">
      <c r="X7650" s="87"/>
    </row>
    <row r="7651" spans="24:24" x14ac:dyDescent="0.25">
      <c r="X7651" s="87"/>
    </row>
    <row r="7652" spans="24:24" x14ac:dyDescent="0.25">
      <c r="X7652" s="87"/>
    </row>
    <row r="7653" spans="24:24" x14ac:dyDescent="0.25">
      <c r="X7653" s="87"/>
    </row>
    <row r="7654" spans="24:24" x14ac:dyDescent="0.25">
      <c r="X7654" s="87"/>
    </row>
    <row r="7655" spans="24:24" x14ac:dyDescent="0.25">
      <c r="X7655" s="87"/>
    </row>
    <row r="7656" spans="24:24" x14ac:dyDescent="0.25">
      <c r="X7656" s="87"/>
    </row>
    <row r="7657" spans="24:24" x14ac:dyDescent="0.25">
      <c r="X7657" s="87"/>
    </row>
    <row r="7658" spans="24:24" x14ac:dyDescent="0.25">
      <c r="X7658" s="87"/>
    </row>
    <row r="7659" spans="24:24" x14ac:dyDescent="0.25">
      <c r="X7659" s="87"/>
    </row>
    <row r="7660" spans="24:24" x14ac:dyDescent="0.25">
      <c r="X7660" s="87"/>
    </row>
    <row r="7661" spans="24:24" x14ac:dyDescent="0.25">
      <c r="X7661" s="87"/>
    </row>
    <row r="7662" spans="24:24" x14ac:dyDescent="0.25">
      <c r="X7662" s="87"/>
    </row>
    <row r="7663" spans="24:24" x14ac:dyDescent="0.25">
      <c r="X7663" s="87"/>
    </row>
    <row r="7664" spans="24:24" x14ac:dyDescent="0.25">
      <c r="X7664" s="87"/>
    </row>
    <row r="7665" spans="24:24" x14ac:dyDescent="0.25">
      <c r="X7665" s="87"/>
    </row>
    <row r="7666" spans="24:24" x14ac:dyDescent="0.25">
      <c r="X7666" s="87"/>
    </row>
    <row r="7667" spans="24:24" x14ac:dyDescent="0.25">
      <c r="X7667" s="87"/>
    </row>
    <row r="7668" spans="24:24" x14ac:dyDescent="0.25">
      <c r="X7668" s="87"/>
    </row>
    <row r="7669" spans="24:24" x14ac:dyDescent="0.25">
      <c r="X7669" s="87"/>
    </row>
    <row r="7670" spans="24:24" x14ac:dyDescent="0.25">
      <c r="X7670" s="87"/>
    </row>
    <row r="7671" spans="24:24" x14ac:dyDescent="0.25">
      <c r="X7671" s="87"/>
    </row>
    <row r="7672" spans="24:24" x14ac:dyDescent="0.25">
      <c r="X7672" s="87"/>
    </row>
    <row r="7673" spans="24:24" x14ac:dyDescent="0.25">
      <c r="X7673" s="87"/>
    </row>
    <row r="7674" spans="24:24" x14ac:dyDescent="0.25">
      <c r="X7674" s="87"/>
    </row>
    <row r="7675" spans="24:24" x14ac:dyDescent="0.25">
      <c r="X7675" s="87"/>
    </row>
    <row r="7676" spans="24:24" x14ac:dyDescent="0.25">
      <c r="X7676" s="87"/>
    </row>
    <row r="7677" spans="24:24" x14ac:dyDescent="0.25">
      <c r="X7677" s="87"/>
    </row>
    <row r="7678" spans="24:24" x14ac:dyDescent="0.25">
      <c r="X7678" s="87"/>
    </row>
    <row r="7679" spans="24:24" x14ac:dyDescent="0.25">
      <c r="X7679" s="87"/>
    </row>
    <row r="7680" spans="24:24" x14ac:dyDescent="0.25">
      <c r="X7680" s="87"/>
    </row>
    <row r="7681" spans="24:24" x14ac:dyDescent="0.25">
      <c r="X7681" s="87"/>
    </row>
    <row r="7682" spans="24:24" x14ac:dyDescent="0.25">
      <c r="X7682" s="87"/>
    </row>
    <row r="7683" spans="24:24" x14ac:dyDescent="0.25">
      <c r="X7683" s="87"/>
    </row>
    <row r="7684" spans="24:24" x14ac:dyDescent="0.25">
      <c r="X7684" s="87"/>
    </row>
    <row r="7685" spans="24:24" x14ac:dyDescent="0.25">
      <c r="X7685" s="87"/>
    </row>
    <row r="7686" spans="24:24" x14ac:dyDescent="0.25">
      <c r="X7686" s="87"/>
    </row>
    <row r="7687" spans="24:24" x14ac:dyDescent="0.25">
      <c r="X7687" s="87"/>
    </row>
    <row r="7688" spans="24:24" x14ac:dyDescent="0.25">
      <c r="X7688" s="87"/>
    </row>
    <row r="7689" spans="24:24" x14ac:dyDescent="0.25">
      <c r="X7689" s="87"/>
    </row>
    <row r="7690" spans="24:24" x14ac:dyDescent="0.25">
      <c r="X7690" s="87"/>
    </row>
    <row r="7691" spans="24:24" x14ac:dyDescent="0.25">
      <c r="X7691" s="87"/>
    </row>
    <row r="7692" spans="24:24" x14ac:dyDescent="0.25">
      <c r="X7692" s="87"/>
    </row>
    <row r="7693" spans="24:24" x14ac:dyDescent="0.25">
      <c r="X7693" s="87"/>
    </row>
    <row r="7694" spans="24:24" x14ac:dyDescent="0.25">
      <c r="X7694" s="87"/>
    </row>
    <row r="7695" spans="24:24" x14ac:dyDescent="0.25">
      <c r="X7695" s="87"/>
    </row>
    <row r="7696" spans="24:24" x14ac:dyDescent="0.25">
      <c r="X7696" s="87"/>
    </row>
    <row r="7697" spans="24:24" x14ac:dyDescent="0.25">
      <c r="X7697" s="87"/>
    </row>
    <row r="7698" spans="24:24" x14ac:dyDescent="0.25">
      <c r="X7698" s="87"/>
    </row>
    <row r="7699" spans="24:24" x14ac:dyDescent="0.25">
      <c r="X7699" s="87"/>
    </row>
    <row r="7700" spans="24:24" x14ac:dyDescent="0.25">
      <c r="X7700" s="87"/>
    </row>
    <row r="7701" spans="24:24" x14ac:dyDescent="0.25">
      <c r="X7701" s="87"/>
    </row>
    <row r="7702" spans="24:24" x14ac:dyDescent="0.25">
      <c r="X7702" s="87"/>
    </row>
    <row r="7703" spans="24:24" x14ac:dyDescent="0.25">
      <c r="X7703" s="87"/>
    </row>
    <row r="7704" spans="24:24" x14ac:dyDescent="0.25">
      <c r="X7704" s="87"/>
    </row>
    <row r="7705" spans="24:24" x14ac:dyDescent="0.25">
      <c r="X7705" s="87"/>
    </row>
    <row r="7706" spans="24:24" x14ac:dyDescent="0.25">
      <c r="X7706" s="87"/>
    </row>
    <row r="7707" spans="24:24" x14ac:dyDescent="0.25">
      <c r="X7707" s="87"/>
    </row>
    <row r="7708" spans="24:24" x14ac:dyDescent="0.25">
      <c r="X7708" s="87"/>
    </row>
    <row r="7709" spans="24:24" x14ac:dyDescent="0.25">
      <c r="X7709" s="87"/>
    </row>
    <row r="7710" spans="24:24" x14ac:dyDescent="0.25">
      <c r="X7710" s="87"/>
    </row>
    <row r="7711" spans="24:24" x14ac:dyDescent="0.25">
      <c r="X7711" s="87"/>
    </row>
    <row r="7712" spans="24:24" x14ac:dyDescent="0.25">
      <c r="X7712" s="87"/>
    </row>
    <row r="7713" spans="24:24" x14ac:dyDescent="0.25">
      <c r="X7713" s="87"/>
    </row>
    <row r="7714" spans="24:24" x14ac:dyDescent="0.25">
      <c r="X7714" s="87"/>
    </row>
    <row r="7715" spans="24:24" x14ac:dyDescent="0.25">
      <c r="X7715" s="87"/>
    </row>
    <row r="7716" spans="24:24" x14ac:dyDescent="0.25">
      <c r="X7716" s="87"/>
    </row>
    <row r="7717" spans="24:24" x14ac:dyDescent="0.25">
      <c r="X7717" s="87"/>
    </row>
    <row r="7718" spans="24:24" x14ac:dyDescent="0.25">
      <c r="X7718" s="87"/>
    </row>
    <row r="7719" spans="24:24" x14ac:dyDescent="0.25">
      <c r="X7719" s="87"/>
    </row>
    <row r="7720" spans="24:24" x14ac:dyDescent="0.25">
      <c r="X7720" s="87"/>
    </row>
    <row r="7721" spans="24:24" x14ac:dyDescent="0.25">
      <c r="X7721" s="87"/>
    </row>
    <row r="7722" spans="24:24" x14ac:dyDescent="0.25">
      <c r="X7722" s="87"/>
    </row>
    <row r="7723" spans="24:24" x14ac:dyDescent="0.25">
      <c r="X7723" s="87"/>
    </row>
    <row r="7724" spans="24:24" x14ac:dyDescent="0.25">
      <c r="X7724" s="87"/>
    </row>
    <row r="7725" spans="24:24" x14ac:dyDescent="0.25">
      <c r="X7725" s="87"/>
    </row>
    <row r="7726" spans="24:24" x14ac:dyDescent="0.25">
      <c r="X7726" s="87"/>
    </row>
    <row r="7727" spans="24:24" x14ac:dyDescent="0.25">
      <c r="X7727" s="87"/>
    </row>
    <row r="7728" spans="24:24" x14ac:dyDescent="0.25">
      <c r="X7728" s="87"/>
    </row>
    <row r="7729" spans="24:24" x14ac:dyDescent="0.25">
      <c r="X7729" s="87"/>
    </row>
    <row r="7730" spans="24:24" x14ac:dyDescent="0.25">
      <c r="X7730" s="87"/>
    </row>
    <row r="7731" spans="24:24" x14ac:dyDescent="0.25">
      <c r="X7731" s="87"/>
    </row>
    <row r="7732" spans="24:24" x14ac:dyDescent="0.25">
      <c r="X7732" s="87"/>
    </row>
    <row r="7733" spans="24:24" x14ac:dyDescent="0.25">
      <c r="X7733" s="87"/>
    </row>
    <row r="7734" spans="24:24" x14ac:dyDescent="0.25">
      <c r="X7734" s="87"/>
    </row>
    <row r="7735" spans="24:24" x14ac:dyDescent="0.25">
      <c r="X7735" s="87"/>
    </row>
    <row r="7736" spans="24:24" x14ac:dyDescent="0.25">
      <c r="X7736" s="87"/>
    </row>
    <row r="7737" spans="24:24" x14ac:dyDescent="0.25">
      <c r="X7737" s="87"/>
    </row>
    <row r="7738" spans="24:24" x14ac:dyDescent="0.25">
      <c r="X7738" s="87"/>
    </row>
    <row r="7739" spans="24:24" x14ac:dyDescent="0.25">
      <c r="X7739" s="87"/>
    </row>
    <row r="7740" spans="24:24" x14ac:dyDescent="0.25">
      <c r="X7740" s="87"/>
    </row>
    <row r="7741" spans="24:24" x14ac:dyDescent="0.25">
      <c r="X7741" s="87"/>
    </row>
    <row r="7742" spans="24:24" x14ac:dyDescent="0.25">
      <c r="X7742" s="87"/>
    </row>
    <row r="7743" spans="24:24" x14ac:dyDescent="0.25">
      <c r="X7743" s="87"/>
    </row>
    <row r="7744" spans="24:24" x14ac:dyDescent="0.25">
      <c r="X7744" s="87"/>
    </row>
    <row r="7745" spans="24:24" x14ac:dyDescent="0.25">
      <c r="X7745" s="87"/>
    </row>
    <row r="7746" spans="24:24" x14ac:dyDescent="0.25">
      <c r="X7746" s="87"/>
    </row>
    <row r="7747" spans="24:24" x14ac:dyDescent="0.25">
      <c r="X7747" s="87"/>
    </row>
    <row r="7748" spans="24:24" x14ac:dyDescent="0.25">
      <c r="X7748" s="87"/>
    </row>
    <row r="7749" spans="24:24" x14ac:dyDescent="0.25">
      <c r="X7749" s="87"/>
    </row>
    <row r="7750" spans="24:24" x14ac:dyDescent="0.25">
      <c r="X7750" s="87"/>
    </row>
    <row r="7751" spans="24:24" x14ac:dyDescent="0.25">
      <c r="X7751" s="87"/>
    </row>
    <row r="7752" spans="24:24" x14ac:dyDescent="0.25">
      <c r="X7752" s="87"/>
    </row>
    <row r="7753" spans="24:24" x14ac:dyDescent="0.25">
      <c r="X7753" s="87"/>
    </row>
    <row r="7754" spans="24:24" x14ac:dyDescent="0.25">
      <c r="X7754" s="87"/>
    </row>
    <row r="7755" spans="24:24" x14ac:dyDescent="0.25">
      <c r="X7755" s="87"/>
    </row>
    <row r="7756" spans="24:24" x14ac:dyDescent="0.25">
      <c r="X7756" s="87"/>
    </row>
    <row r="7757" spans="24:24" x14ac:dyDescent="0.25">
      <c r="X7757" s="87"/>
    </row>
    <row r="7758" spans="24:24" x14ac:dyDescent="0.25">
      <c r="X7758" s="87"/>
    </row>
    <row r="7759" spans="24:24" x14ac:dyDescent="0.25">
      <c r="X7759" s="87"/>
    </row>
    <row r="7760" spans="24:24" x14ac:dyDescent="0.25">
      <c r="X7760" s="87"/>
    </row>
    <row r="7761" spans="24:24" x14ac:dyDescent="0.25">
      <c r="X7761" s="87"/>
    </row>
    <row r="7762" spans="24:24" x14ac:dyDescent="0.25">
      <c r="X7762" s="87"/>
    </row>
    <row r="7763" spans="24:24" x14ac:dyDescent="0.25">
      <c r="X7763" s="87"/>
    </row>
    <row r="7764" spans="24:24" x14ac:dyDescent="0.25">
      <c r="X7764" s="87"/>
    </row>
    <row r="7765" spans="24:24" x14ac:dyDescent="0.25">
      <c r="X7765" s="87"/>
    </row>
    <row r="7766" spans="24:24" x14ac:dyDescent="0.25">
      <c r="X7766" s="87"/>
    </row>
    <row r="7767" spans="24:24" x14ac:dyDescent="0.25">
      <c r="X7767" s="87"/>
    </row>
    <row r="7768" spans="24:24" x14ac:dyDescent="0.25">
      <c r="X7768" s="87"/>
    </row>
    <row r="7769" spans="24:24" x14ac:dyDescent="0.25">
      <c r="X7769" s="87"/>
    </row>
    <row r="7770" spans="24:24" x14ac:dyDescent="0.25">
      <c r="X7770" s="87"/>
    </row>
    <row r="7771" spans="24:24" x14ac:dyDescent="0.25">
      <c r="X7771" s="87"/>
    </row>
    <row r="7772" spans="24:24" x14ac:dyDescent="0.25">
      <c r="X7772" s="87"/>
    </row>
    <row r="7773" spans="24:24" x14ac:dyDescent="0.25">
      <c r="X7773" s="87"/>
    </row>
    <row r="7774" spans="24:24" x14ac:dyDescent="0.25">
      <c r="X7774" s="87"/>
    </row>
    <row r="7775" spans="24:24" x14ac:dyDescent="0.25">
      <c r="X7775" s="87"/>
    </row>
    <row r="7776" spans="24:24" x14ac:dyDescent="0.25">
      <c r="X7776" s="87"/>
    </row>
    <row r="7777" spans="24:24" x14ac:dyDescent="0.25">
      <c r="X7777" s="87"/>
    </row>
    <row r="7778" spans="24:24" x14ac:dyDescent="0.25">
      <c r="X7778" s="87"/>
    </row>
    <row r="7779" spans="24:24" x14ac:dyDescent="0.25">
      <c r="X7779" s="87"/>
    </row>
    <row r="7780" spans="24:24" x14ac:dyDescent="0.25">
      <c r="X7780" s="87"/>
    </row>
    <row r="7781" spans="24:24" x14ac:dyDescent="0.25">
      <c r="X7781" s="87"/>
    </row>
    <row r="7782" spans="24:24" x14ac:dyDescent="0.25">
      <c r="X7782" s="87"/>
    </row>
    <row r="7783" spans="24:24" x14ac:dyDescent="0.25">
      <c r="X7783" s="87"/>
    </row>
    <row r="7784" spans="24:24" x14ac:dyDescent="0.25">
      <c r="X7784" s="87"/>
    </row>
    <row r="7785" spans="24:24" x14ac:dyDescent="0.25">
      <c r="X7785" s="87"/>
    </row>
    <row r="7786" spans="24:24" x14ac:dyDescent="0.25">
      <c r="X7786" s="87"/>
    </row>
    <row r="7787" spans="24:24" x14ac:dyDescent="0.25">
      <c r="X7787" s="87"/>
    </row>
    <row r="7788" spans="24:24" x14ac:dyDescent="0.25">
      <c r="X7788" s="87"/>
    </row>
    <row r="7789" spans="24:24" x14ac:dyDescent="0.25">
      <c r="X7789" s="87"/>
    </row>
    <row r="7790" spans="24:24" x14ac:dyDescent="0.25">
      <c r="X7790" s="87"/>
    </row>
    <row r="7791" spans="24:24" x14ac:dyDescent="0.25">
      <c r="X7791" s="87"/>
    </row>
    <row r="7792" spans="24:24" x14ac:dyDescent="0.25">
      <c r="X7792" s="87"/>
    </row>
    <row r="7793" spans="24:24" x14ac:dyDescent="0.25">
      <c r="X7793" s="87"/>
    </row>
    <row r="7794" spans="24:24" x14ac:dyDescent="0.25">
      <c r="X7794" s="87"/>
    </row>
    <row r="7795" spans="24:24" x14ac:dyDescent="0.25">
      <c r="X7795" s="87"/>
    </row>
    <row r="7796" spans="24:24" x14ac:dyDescent="0.25">
      <c r="X7796" s="87"/>
    </row>
    <row r="7797" spans="24:24" x14ac:dyDescent="0.25">
      <c r="X7797" s="87"/>
    </row>
    <row r="7798" spans="24:24" x14ac:dyDescent="0.25">
      <c r="X7798" s="87"/>
    </row>
    <row r="7799" spans="24:24" x14ac:dyDescent="0.25">
      <c r="X7799" s="87"/>
    </row>
    <row r="7800" spans="24:24" x14ac:dyDescent="0.25">
      <c r="X7800" s="87"/>
    </row>
    <row r="7801" spans="24:24" x14ac:dyDescent="0.25">
      <c r="X7801" s="87"/>
    </row>
    <row r="7802" spans="24:24" x14ac:dyDescent="0.25">
      <c r="X7802" s="87"/>
    </row>
    <row r="7803" spans="24:24" x14ac:dyDescent="0.25">
      <c r="X7803" s="87"/>
    </row>
    <row r="7804" spans="24:24" x14ac:dyDescent="0.25">
      <c r="X7804" s="87"/>
    </row>
    <row r="7805" spans="24:24" x14ac:dyDescent="0.25">
      <c r="X7805" s="87"/>
    </row>
    <row r="7806" spans="24:24" x14ac:dyDescent="0.25">
      <c r="X7806" s="87"/>
    </row>
    <row r="7807" spans="24:24" x14ac:dyDescent="0.25">
      <c r="X7807" s="87"/>
    </row>
    <row r="7808" spans="24:24" x14ac:dyDescent="0.25">
      <c r="X7808" s="87"/>
    </row>
    <row r="7809" spans="24:24" x14ac:dyDescent="0.25">
      <c r="X7809" s="87"/>
    </row>
    <row r="7810" spans="24:24" x14ac:dyDescent="0.25">
      <c r="X7810" s="87"/>
    </row>
    <row r="7811" spans="24:24" x14ac:dyDescent="0.25">
      <c r="X7811" s="87"/>
    </row>
    <row r="7812" spans="24:24" x14ac:dyDescent="0.25">
      <c r="X7812" s="87"/>
    </row>
    <row r="7813" spans="24:24" x14ac:dyDescent="0.25">
      <c r="X7813" s="87"/>
    </row>
    <row r="7814" spans="24:24" x14ac:dyDescent="0.25">
      <c r="X7814" s="87"/>
    </row>
    <row r="7815" spans="24:24" x14ac:dyDescent="0.25">
      <c r="X7815" s="87"/>
    </row>
    <row r="7816" spans="24:24" x14ac:dyDescent="0.25">
      <c r="X7816" s="87"/>
    </row>
    <row r="7817" spans="24:24" x14ac:dyDescent="0.25">
      <c r="X7817" s="87"/>
    </row>
    <row r="7818" spans="24:24" x14ac:dyDescent="0.25">
      <c r="X7818" s="87"/>
    </row>
    <row r="7819" spans="24:24" x14ac:dyDescent="0.25">
      <c r="X7819" s="87"/>
    </row>
    <row r="7820" spans="24:24" x14ac:dyDescent="0.25">
      <c r="X7820" s="87"/>
    </row>
    <row r="7821" spans="24:24" x14ac:dyDescent="0.25">
      <c r="X7821" s="87"/>
    </row>
    <row r="7822" spans="24:24" x14ac:dyDescent="0.25">
      <c r="X7822" s="87"/>
    </row>
    <row r="7823" spans="24:24" x14ac:dyDescent="0.25">
      <c r="X7823" s="87"/>
    </row>
    <row r="7824" spans="24:24" x14ac:dyDescent="0.25">
      <c r="X7824" s="87"/>
    </row>
    <row r="7825" spans="24:24" x14ac:dyDescent="0.25">
      <c r="X7825" s="87"/>
    </row>
    <row r="7826" spans="24:24" x14ac:dyDescent="0.25">
      <c r="X7826" s="87"/>
    </row>
    <row r="7827" spans="24:24" x14ac:dyDescent="0.25">
      <c r="X7827" s="87"/>
    </row>
    <row r="7828" spans="24:24" x14ac:dyDescent="0.25">
      <c r="X7828" s="87"/>
    </row>
    <row r="7829" spans="24:24" x14ac:dyDescent="0.25">
      <c r="X7829" s="87"/>
    </row>
    <row r="7830" spans="24:24" x14ac:dyDescent="0.25">
      <c r="X7830" s="87"/>
    </row>
    <row r="7831" spans="24:24" x14ac:dyDescent="0.25">
      <c r="X7831" s="87"/>
    </row>
    <row r="7832" spans="24:24" x14ac:dyDescent="0.25">
      <c r="X7832" s="87"/>
    </row>
    <row r="7833" spans="24:24" x14ac:dyDescent="0.25">
      <c r="X7833" s="87"/>
    </row>
    <row r="7834" spans="24:24" x14ac:dyDescent="0.25">
      <c r="X7834" s="87"/>
    </row>
    <row r="7835" spans="24:24" x14ac:dyDescent="0.25">
      <c r="X7835" s="87"/>
    </row>
    <row r="7836" spans="24:24" x14ac:dyDescent="0.25">
      <c r="X7836" s="87"/>
    </row>
    <row r="7837" spans="24:24" x14ac:dyDescent="0.25">
      <c r="X7837" s="87"/>
    </row>
    <row r="7838" spans="24:24" x14ac:dyDescent="0.25">
      <c r="X7838" s="87"/>
    </row>
    <row r="7839" spans="24:24" x14ac:dyDescent="0.25">
      <c r="X7839" s="87"/>
    </row>
    <row r="7840" spans="24:24" x14ac:dyDescent="0.25">
      <c r="X7840" s="87"/>
    </row>
    <row r="7841" spans="24:24" x14ac:dyDescent="0.25">
      <c r="X7841" s="87"/>
    </row>
    <row r="7842" spans="24:24" x14ac:dyDescent="0.25">
      <c r="X7842" s="87"/>
    </row>
    <row r="7843" spans="24:24" x14ac:dyDescent="0.25">
      <c r="X7843" s="87"/>
    </row>
    <row r="7844" spans="24:24" x14ac:dyDescent="0.25">
      <c r="X7844" s="87"/>
    </row>
    <row r="7845" spans="24:24" x14ac:dyDescent="0.25">
      <c r="X7845" s="87"/>
    </row>
    <row r="7846" spans="24:24" x14ac:dyDescent="0.25">
      <c r="X7846" s="87"/>
    </row>
    <row r="7847" spans="24:24" x14ac:dyDescent="0.25">
      <c r="X7847" s="87"/>
    </row>
    <row r="7848" spans="24:24" x14ac:dyDescent="0.25">
      <c r="X7848" s="87"/>
    </row>
    <row r="7849" spans="24:24" x14ac:dyDescent="0.25">
      <c r="X7849" s="87"/>
    </row>
    <row r="7850" spans="24:24" x14ac:dyDescent="0.25">
      <c r="X7850" s="87"/>
    </row>
    <row r="7851" spans="24:24" x14ac:dyDescent="0.25">
      <c r="X7851" s="87"/>
    </row>
    <row r="7852" spans="24:24" x14ac:dyDescent="0.25">
      <c r="X7852" s="87"/>
    </row>
    <row r="7853" spans="24:24" x14ac:dyDescent="0.25">
      <c r="X7853" s="87"/>
    </row>
    <row r="7854" spans="24:24" x14ac:dyDescent="0.25">
      <c r="X7854" s="87"/>
    </row>
    <row r="7855" spans="24:24" x14ac:dyDescent="0.25">
      <c r="X7855" s="87"/>
    </row>
    <row r="7856" spans="24:24" x14ac:dyDescent="0.25">
      <c r="X7856" s="87"/>
    </row>
    <row r="7857" spans="24:24" x14ac:dyDescent="0.25">
      <c r="X7857" s="87"/>
    </row>
    <row r="7858" spans="24:24" x14ac:dyDescent="0.25">
      <c r="X7858" s="87"/>
    </row>
    <row r="7859" spans="24:24" x14ac:dyDescent="0.25">
      <c r="X7859" s="87"/>
    </row>
    <row r="7860" spans="24:24" x14ac:dyDescent="0.25">
      <c r="X7860" s="87"/>
    </row>
    <row r="7861" spans="24:24" x14ac:dyDescent="0.25">
      <c r="X7861" s="87"/>
    </row>
    <row r="7862" spans="24:24" x14ac:dyDescent="0.25">
      <c r="X7862" s="87"/>
    </row>
    <row r="7863" spans="24:24" x14ac:dyDescent="0.25">
      <c r="X7863" s="87"/>
    </row>
    <row r="7864" spans="24:24" x14ac:dyDescent="0.25">
      <c r="X7864" s="87"/>
    </row>
    <row r="7865" spans="24:24" x14ac:dyDescent="0.25">
      <c r="X7865" s="87"/>
    </row>
    <row r="7866" spans="24:24" x14ac:dyDescent="0.25">
      <c r="X7866" s="87"/>
    </row>
    <row r="7867" spans="24:24" x14ac:dyDescent="0.25">
      <c r="X7867" s="87"/>
    </row>
    <row r="7868" spans="24:24" x14ac:dyDescent="0.25">
      <c r="X7868" s="87"/>
    </row>
    <row r="7869" spans="24:24" x14ac:dyDescent="0.25">
      <c r="X7869" s="87"/>
    </row>
    <row r="7870" spans="24:24" x14ac:dyDescent="0.25">
      <c r="X7870" s="87"/>
    </row>
    <row r="7871" spans="24:24" x14ac:dyDescent="0.25">
      <c r="X7871" s="87"/>
    </row>
    <row r="7872" spans="24:24" x14ac:dyDescent="0.25">
      <c r="X7872" s="87"/>
    </row>
    <row r="7873" spans="24:24" x14ac:dyDescent="0.25">
      <c r="X7873" s="87"/>
    </row>
    <row r="7874" spans="24:24" x14ac:dyDescent="0.25">
      <c r="X7874" s="87"/>
    </row>
    <row r="7875" spans="24:24" x14ac:dyDescent="0.25">
      <c r="X7875" s="87"/>
    </row>
    <row r="7876" spans="24:24" x14ac:dyDescent="0.25">
      <c r="X7876" s="87"/>
    </row>
    <row r="7877" spans="24:24" x14ac:dyDescent="0.25">
      <c r="X7877" s="87"/>
    </row>
    <row r="7878" spans="24:24" x14ac:dyDescent="0.25">
      <c r="X7878" s="87"/>
    </row>
    <row r="7879" spans="24:24" x14ac:dyDescent="0.25">
      <c r="X7879" s="87"/>
    </row>
    <row r="7880" spans="24:24" x14ac:dyDescent="0.25">
      <c r="X7880" s="87"/>
    </row>
    <row r="7881" spans="24:24" x14ac:dyDescent="0.25">
      <c r="X7881" s="87"/>
    </row>
    <row r="7882" spans="24:24" x14ac:dyDescent="0.25">
      <c r="X7882" s="87"/>
    </row>
    <row r="7883" spans="24:24" x14ac:dyDescent="0.25">
      <c r="X7883" s="87"/>
    </row>
    <row r="7884" spans="24:24" x14ac:dyDescent="0.25">
      <c r="X7884" s="87"/>
    </row>
    <row r="7885" spans="24:24" x14ac:dyDescent="0.25">
      <c r="X7885" s="87"/>
    </row>
    <row r="7886" spans="24:24" x14ac:dyDescent="0.25">
      <c r="X7886" s="87"/>
    </row>
    <row r="7887" spans="24:24" x14ac:dyDescent="0.25">
      <c r="X7887" s="87"/>
    </row>
    <row r="7888" spans="24:24" x14ac:dyDescent="0.25">
      <c r="X7888" s="87"/>
    </row>
    <row r="7889" spans="24:24" x14ac:dyDescent="0.25">
      <c r="X7889" s="87"/>
    </row>
    <row r="7890" spans="24:24" x14ac:dyDescent="0.25">
      <c r="X7890" s="87"/>
    </row>
    <row r="7891" spans="24:24" x14ac:dyDescent="0.25">
      <c r="X7891" s="87"/>
    </row>
    <row r="7892" spans="24:24" x14ac:dyDescent="0.25">
      <c r="X7892" s="87"/>
    </row>
    <row r="7893" spans="24:24" x14ac:dyDescent="0.25">
      <c r="X7893" s="87"/>
    </row>
    <row r="7894" spans="24:24" x14ac:dyDescent="0.25">
      <c r="X7894" s="87"/>
    </row>
    <row r="7895" spans="24:24" x14ac:dyDescent="0.25">
      <c r="X7895" s="87"/>
    </row>
    <row r="7896" spans="24:24" x14ac:dyDescent="0.25">
      <c r="X7896" s="87"/>
    </row>
    <row r="7897" spans="24:24" x14ac:dyDescent="0.25">
      <c r="X7897" s="87"/>
    </row>
    <row r="7898" spans="24:24" x14ac:dyDescent="0.25">
      <c r="X7898" s="87"/>
    </row>
    <row r="7899" spans="24:24" x14ac:dyDescent="0.25">
      <c r="X7899" s="87"/>
    </row>
    <row r="7900" spans="24:24" x14ac:dyDescent="0.25">
      <c r="X7900" s="87"/>
    </row>
    <row r="7901" spans="24:24" x14ac:dyDescent="0.25">
      <c r="X7901" s="87"/>
    </row>
    <row r="7902" spans="24:24" x14ac:dyDescent="0.25">
      <c r="X7902" s="87"/>
    </row>
    <row r="7903" spans="24:24" x14ac:dyDescent="0.25">
      <c r="X7903" s="87"/>
    </row>
    <row r="7904" spans="24:24" x14ac:dyDescent="0.25">
      <c r="X7904" s="87"/>
    </row>
    <row r="7905" spans="24:24" x14ac:dyDescent="0.25">
      <c r="X7905" s="87"/>
    </row>
    <row r="7906" spans="24:24" x14ac:dyDescent="0.25">
      <c r="X7906" s="87"/>
    </row>
    <row r="7907" spans="24:24" x14ac:dyDescent="0.25">
      <c r="X7907" s="87"/>
    </row>
    <row r="7908" spans="24:24" x14ac:dyDescent="0.25">
      <c r="X7908" s="87"/>
    </row>
    <row r="7909" spans="24:24" x14ac:dyDescent="0.25">
      <c r="X7909" s="87"/>
    </row>
    <row r="7910" spans="24:24" x14ac:dyDescent="0.25">
      <c r="X7910" s="87"/>
    </row>
    <row r="7911" spans="24:24" x14ac:dyDescent="0.25">
      <c r="X7911" s="87"/>
    </row>
    <row r="7912" spans="24:24" x14ac:dyDescent="0.25">
      <c r="X7912" s="87"/>
    </row>
    <row r="7913" spans="24:24" x14ac:dyDescent="0.25">
      <c r="X7913" s="87"/>
    </row>
    <row r="7914" spans="24:24" x14ac:dyDescent="0.25">
      <c r="X7914" s="87"/>
    </row>
    <row r="7915" spans="24:24" x14ac:dyDescent="0.25">
      <c r="X7915" s="87"/>
    </row>
    <row r="7916" spans="24:24" x14ac:dyDescent="0.25">
      <c r="X7916" s="87"/>
    </row>
    <row r="7917" spans="24:24" x14ac:dyDescent="0.25">
      <c r="X7917" s="87"/>
    </row>
    <row r="7918" spans="24:24" x14ac:dyDescent="0.25">
      <c r="X7918" s="87"/>
    </row>
    <row r="7919" spans="24:24" x14ac:dyDescent="0.25">
      <c r="X7919" s="87"/>
    </row>
    <row r="7920" spans="24:24" x14ac:dyDescent="0.25">
      <c r="X7920" s="87"/>
    </row>
    <row r="7921" spans="24:24" x14ac:dyDescent="0.25">
      <c r="X7921" s="87"/>
    </row>
    <row r="7922" spans="24:24" x14ac:dyDescent="0.25">
      <c r="X7922" s="87"/>
    </row>
    <row r="7923" spans="24:24" x14ac:dyDescent="0.25">
      <c r="X7923" s="87"/>
    </row>
    <row r="7924" spans="24:24" x14ac:dyDescent="0.25">
      <c r="X7924" s="87"/>
    </row>
    <row r="7925" spans="24:24" x14ac:dyDescent="0.25">
      <c r="X7925" s="87"/>
    </row>
    <row r="7926" spans="24:24" x14ac:dyDescent="0.25">
      <c r="X7926" s="87"/>
    </row>
    <row r="7927" spans="24:24" x14ac:dyDescent="0.25">
      <c r="X7927" s="87"/>
    </row>
    <row r="7928" spans="24:24" x14ac:dyDescent="0.25">
      <c r="X7928" s="87"/>
    </row>
    <row r="7929" spans="24:24" x14ac:dyDescent="0.25">
      <c r="X7929" s="87"/>
    </row>
    <row r="7930" spans="24:24" x14ac:dyDescent="0.25">
      <c r="X7930" s="87"/>
    </row>
    <row r="7931" spans="24:24" x14ac:dyDescent="0.25">
      <c r="X7931" s="87"/>
    </row>
    <row r="7932" spans="24:24" x14ac:dyDescent="0.25">
      <c r="X7932" s="87"/>
    </row>
    <row r="7933" spans="24:24" x14ac:dyDescent="0.25">
      <c r="X7933" s="87"/>
    </row>
    <row r="7934" spans="24:24" x14ac:dyDescent="0.25">
      <c r="X7934" s="87"/>
    </row>
    <row r="7935" spans="24:24" x14ac:dyDescent="0.25">
      <c r="X7935" s="87"/>
    </row>
    <row r="7936" spans="24:24" x14ac:dyDescent="0.25">
      <c r="X7936" s="87"/>
    </row>
    <row r="7937" spans="24:24" x14ac:dyDescent="0.25">
      <c r="X7937" s="87"/>
    </row>
    <row r="7938" spans="24:24" x14ac:dyDescent="0.25">
      <c r="X7938" s="87"/>
    </row>
    <row r="7939" spans="24:24" x14ac:dyDescent="0.25">
      <c r="X7939" s="87"/>
    </row>
    <row r="7940" spans="24:24" x14ac:dyDescent="0.25">
      <c r="X7940" s="87"/>
    </row>
    <row r="7941" spans="24:24" x14ac:dyDescent="0.25">
      <c r="X7941" s="87"/>
    </row>
    <row r="7942" spans="24:24" x14ac:dyDescent="0.25">
      <c r="X7942" s="87"/>
    </row>
    <row r="7943" spans="24:24" x14ac:dyDescent="0.25">
      <c r="X7943" s="87"/>
    </row>
    <row r="7944" spans="24:24" x14ac:dyDescent="0.25">
      <c r="X7944" s="87"/>
    </row>
    <row r="7945" spans="24:24" x14ac:dyDescent="0.25">
      <c r="X7945" s="87"/>
    </row>
    <row r="7946" spans="24:24" x14ac:dyDescent="0.25">
      <c r="X7946" s="87"/>
    </row>
    <row r="7947" spans="24:24" x14ac:dyDescent="0.25">
      <c r="X7947" s="87"/>
    </row>
    <row r="7948" spans="24:24" x14ac:dyDescent="0.25">
      <c r="X7948" s="87"/>
    </row>
    <row r="7949" spans="24:24" x14ac:dyDescent="0.25">
      <c r="X7949" s="87"/>
    </row>
    <row r="7950" spans="24:24" x14ac:dyDescent="0.25">
      <c r="X7950" s="87"/>
    </row>
    <row r="7951" spans="24:24" x14ac:dyDescent="0.25">
      <c r="X7951" s="87"/>
    </row>
    <row r="7952" spans="24:24" x14ac:dyDescent="0.25">
      <c r="X7952" s="87"/>
    </row>
    <row r="7953" spans="24:24" x14ac:dyDescent="0.25">
      <c r="X7953" s="87"/>
    </row>
    <row r="7954" spans="24:24" x14ac:dyDescent="0.25">
      <c r="X7954" s="87"/>
    </row>
    <row r="7955" spans="24:24" x14ac:dyDescent="0.25">
      <c r="X7955" s="87"/>
    </row>
    <row r="7956" spans="24:24" x14ac:dyDescent="0.25">
      <c r="X7956" s="87"/>
    </row>
    <row r="7957" spans="24:24" x14ac:dyDescent="0.25">
      <c r="X7957" s="87"/>
    </row>
    <row r="7958" spans="24:24" x14ac:dyDescent="0.25">
      <c r="X7958" s="87"/>
    </row>
    <row r="7959" spans="24:24" x14ac:dyDescent="0.25">
      <c r="X7959" s="87"/>
    </row>
    <row r="7960" spans="24:24" x14ac:dyDescent="0.25">
      <c r="X7960" s="87"/>
    </row>
    <row r="7961" spans="24:24" x14ac:dyDescent="0.25">
      <c r="X7961" s="87"/>
    </row>
    <row r="7962" spans="24:24" x14ac:dyDescent="0.25">
      <c r="X7962" s="87"/>
    </row>
    <row r="7963" spans="24:24" x14ac:dyDescent="0.25">
      <c r="X7963" s="87"/>
    </row>
    <row r="7964" spans="24:24" x14ac:dyDescent="0.25">
      <c r="X7964" s="87"/>
    </row>
    <row r="7965" spans="24:24" x14ac:dyDescent="0.25">
      <c r="X7965" s="87"/>
    </row>
    <row r="7966" spans="24:24" x14ac:dyDescent="0.25">
      <c r="X7966" s="87"/>
    </row>
    <row r="7967" spans="24:24" x14ac:dyDescent="0.25">
      <c r="X7967" s="87"/>
    </row>
    <row r="7968" spans="24:24" x14ac:dyDescent="0.25">
      <c r="X7968" s="87"/>
    </row>
    <row r="7969" spans="24:24" x14ac:dyDescent="0.25">
      <c r="X7969" s="87"/>
    </row>
    <row r="7970" spans="24:24" x14ac:dyDescent="0.25">
      <c r="X7970" s="87"/>
    </row>
    <row r="7971" spans="24:24" x14ac:dyDescent="0.25">
      <c r="X7971" s="87"/>
    </row>
    <row r="7972" spans="24:24" x14ac:dyDescent="0.25">
      <c r="X7972" s="87"/>
    </row>
    <row r="7973" spans="24:24" x14ac:dyDescent="0.25">
      <c r="X7973" s="87"/>
    </row>
    <row r="7974" spans="24:24" x14ac:dyDescent="0.25">
      <c r="X7974" s="87"/>
    </row>
    <row r="7975" spans="24:24" x14ac:dyDescent="0.25">
      <c r="X7975" s="87"/>
    </row>
    <row r="7976" spans="24:24" x14ac:dyDescent="0.25">
      <c r="X7976" s="87"/>
    </row>
    <row r="7977" spans="24:24" x14ac:dyDescent="0.25">
      <c r="X7977" s="87"/>
    </row>
    <row r="7978" spans="24:24" x14ac:dyDescent="0.25">
      <c r="X7978" s="87"/>
    </row>
    <row r="7979" spans="24:24" x14ac:dyDescent="0.25">
      <c r="X7979" s="87"/>
    </row>
    <row r="7980" spans="24:24" x14ac:dyDescent="0.25">
      <c r="X7980" s="87"/>
    </row>
    <row r="7981" spans="24:24" x14ac:dyDescent="0.25">
      <c r="X7981" s="87"/>
    </row>
    <row r="7982" spans="24:24" x14ac:dyDescent="0.25">
      <c r="X7982" s="87"/>
    </row>
    <row r="7983" spans="24:24" x14ac:dyDescent="0.25">
      <c r="X7983" s="87"/>
    </row>
    <row r="7984" spans="24:24" x14ac:dyDescent="0.25">
      <c r="X7984" s="87"/>
    </row>
    <row r="7985" spans="24:24" x14ac:dyDescent="0.25">
      <c r="X7985" s="87"/>
    </row>
    <row r="7986" spans="24:24" x14ac:dyDescent="0.25">
      <c r="X7986" s="87"/>
    </row>
    <row r="7987" spans="24:24" x14ac:dyDescent="0.25">
      <c r="X7987" s="87"/>
    </row>
    <row r="7988" spans="24:24" x14ac:dyDescent="0.25">
      <c r="X7988" s="87"/>
    </row>
    <row r="7989" spans="24:24" x14ac:dyDescent="0.25">
      <c r="X7989" s="87"/>
    </row>
    <row r="7990" spans="24:24" x14ac:dyDescent="0.25">
      <c r="X7990" s="87"/>
    </row>
    <row r="7991" spans="24:24" x14ac:dyDescent="0.25">
      <c r="X7991" s="87"/>
    </row>
    <row r="7992" spans="24:24" x14ac:dyDescent="0.25">
      <c r="X7992" s="87"/>
    </row>
    <row r="7993" spans="24:24" x14ac:dyDescent="0.25">
      <c r="X7993" s="87"/>
    </row>
    <row r="7994" spans="24:24" x14ac:dyDescent="0.25">
      <c r="X7994" s="87"/>
    </row>
    <row r="7995" spans="24:24" x14ac:dyDescent="0.25">
      <c r="X7995" s="87"/>
    </row>
    <row r="7996" spans="24:24" x14ac:dyDescent="0.25">
      <c r="X7996" s="87"/>
    </row>
    <row r="7997" spans="24:24" x14ac:dyDescent="0.25">
      <c r="X7997" s="87"/>
    </row>
    <row r="7998" spans="24:24" x14ac:dyDescent="0.25">
      <c r="X7998" s="87"/>
    </row>
    <row r="7999" spans="24:24" x14ac:dyDescent="0.25">
      <c r="X7999" s="87"/>
    </row>
    <row r="8000" spans="24:24" x14ac:dyDescent="0.25">
      <c r="X8000" s="87"/>
    </row>
    <row r="8001" spans="24:24" x14ac:dyDescent="0.25">
      <c r="X8001" s="87"/>
    </row>
    <row r="8002" spans="24:24" x14ac:dyDescent="0.25">
      <c r="X8002" s="87"/>
    </row>
    <row r="8003" spans="24:24" x14ac:dyDescent="0.25">
      <c r="X8003" s="87"/>
    </row>
    <row r="8004" spans="24:24" x14ac:dyDescent="0.25">
      <c r="X8004" s="87"/>
    </row>
    <row r="8005" spans="24:24" x14ac:dyDescent="0.25">
      <c r="X8005" s="87"/>
    </row>
    <row r="8006" spans="24:24" x14ac:dyDescent="0.25">
      <c r="X8006" s="87"/>
    </row>
    <row r="8007" spans="24:24" x14ac:dyDescent="0.25">
      <c r="X8007" s="87"/>
    </row>
    <row r="8008" spans="24:24" x14ac:dyDescent="0.25">
      <c r="X8008" s="87"/>
    </row>
    <row r="8009" spans="24:24" x14ac:dyDescent="0.25">
      <c r="X8009" s="87"/>
    </row>
    <row r="8010" spans="24:24" x14ac:dyDescent="0.25">
      <c r="X8010" s="87"/>
    </row>
    <row r="8011" spans="24:24" x14ac:dyDescent="0.25">
      <c r="X8011" s="87"/>
    </row>
    <row r="8012" spans="24:24" x14ac:dyDescent="0.25">
      <c r="X8012" s="87"/>
    </row>
    <row r="8013" spans="24:24" x14ac:dyDescent="0.25">
      <c r="X8013" s="87"/>
    </row>
    <row r="8014" spans="24:24" x14ac:dyDescent="0.25">
      <c r="X8014" s="87"/>
    </row>
    <row r="8015" spans="24:24" x14ac:dyDescent="0.25">
      <c r="X8015" s="87"/>
    </row>
    <row r="8016" spans="24:24" x14ac:dyDescent="0.25">
      <c r="X8016" s="87"/>
    </row>
    <row r="8017" spans="24:24" x14ac:dyDescent="0.25">
      <c r="X8017" s="87"/>
    </row>
    <row r="8018" spans="24:24" x14ac:dyDescent="0.25">
      <c r="X8018" s="87"/>
    </row>
    <row r="8019" spans="24:24" x14ac:dyDescent="0.25">
      <c r="X8019" s="87"/>
    </row>
    <row r="8020" spans="24:24" x14ac:dyDescent="0.25">
      <c r="X8020" s="87"/>
    </row>
    <row r="8021" spans="24:24" x14ac:dyDescent="0.25">
      <c r="X8021" s="87"/>
    </row>
    <row r="8022" spans="24:24" x14ac:dyDescent="0.25">
      <c r="X8022" s="87"/>
    </row>
    <row r="8023" spans="24:24" x14ac:dyDescent="0.25">
      <c r="X8023" s="87"/>
    </row>
    <row r="8024" spans="24:24" x14ac:dyDescent="0.25">
      <c r="X8024" s="87"/>
    </row>
    <row r="8025" spans="24:24" x14ac:dyDescent="0.25">
      <c r="X8025" s="87"/>
    </row>
    <row r="8026" spans="24:24" x14ac:dyDescent="0.25">
      <c r="X8026" s="87"/>
    </row>
    <row r="8027" spans="24:24" x14ac:dyDescent="0.25">
      <c r="X8027" s="87"/>
    </row>
    <row r="8028" spans="24:24" x14ac:dyDescent="0.25">
      <c r="X8028" s="87"/>
    </row>
    <row r="8029" spans="24:24" x14ac:dyDescent="0.25">
      <c r="X8029" s="87"/>
    </row>
    <row r="8030" spans="24:24" x14ac:dyDescent="0.25">
      <c r="X8030" s="87"/>
    </row>
    <row r="8031" spans="24:24" x14ac:dyDescent="0.25">
      <c r="X8031" s="87"/>
    </row>
    <row r="8032" spans="24:24" x14ac:dyDescent="0.25">
      <c r="X8032" s="87"/>
    </row>
    <row r="8033" spans="24:24" x14ac:dyDescent="0.25">
      <c r="X8033" s="87"/>
    </row>
    <row r="8034" spans="24:24" x14ac:dyDescent="0.25">
      <c r="X8034" s="87"/>
    </row>
    <row r="8035" spans="24:24" x14ac:dyDescent="0.25">
      <c r="X8035" s="87"/>
    </row>
    <row r="8036" spans="24:24" x14ac:dyDescent="0.25">
      <c r="X8036" s="87"/>
    </row>
    <row r="8037" spans="24:24" x14ac:dyDescent="0.25">
      <c r="X8037" s="87"/>
    </row>
    <row r="8038" spans="24:24" x14ac:dyDescent="0.25">
      <c r="X8038" s="87"/>
    </row>
    <row r="8039" spans="24:24" x14ac:dyDescent="0.25">
      <c r="X8039" s="87"/>
    </row>
    <row r="8040" spans="24:24" x14ac:dyDescent="0.25">
      <c r="X8040" s="87"/>
    </row>
    <row r="8041" spans="24:24" x14ac:dyDescent="0.25">
      <c r="X8041" s="87"/>
    </row>
    <row r="8042" spans="24:24" x14ac:dyDescent="0.25">
      <c r="X8042" s="87"/>
    </row>
    <row r="8043" spans="24:24" x14ac:dyDescent="0.25">
      <c r="X8043" s="87"/>
    </row>
    <row r="8044" spans="24:24" x14ac:dyDescent="0.25">
      <c r="X8044" s="87"/>
    </row>
    <row r="8045" spans="24:24" x14ac:dyDescent="0.25">
      <c r="X8045" s="87"/>
    </row>
    <row r="8046" spans="24:24" x14ac:dyDescent="0.25">
      <c r="X8046" s="87"/>
    </row>
    <row r="8047" spans="24:24" x14ac:dyDescent="0.25">
      <c r="X8047" s="87"/>
    </row>
    <row r="8048" spans="24:24" x14ac:dyDescent="0.25">
      <c r="X8048" s="87"/>
    </row>
    <row r="8049" spans="24:24" x14ac:dyDescent="0.25">
      <c r="X8049" s="87"/>
    </row>
    <row r="8050" spans="24:24" x14ac:dyDescent="0.25">
      <c r="X8050" s="87"/>
    </row>
    <row r="8051" spans="24:24" x14ac:dyDescent="0.25">
      <c r="X8051" s="87"/>
    </row>
    <row r="8052" spans="24:24" x14ac:dyDescent="0.25">
      <c r="X8052" s="87"/>
    </row>
    <row r="8053" spans="24:24" x14ac:dyDescent="0.25">
      <c r="X8053" s="87"/>
    </row>
    <row r="8054" spans="24:24" x14ac:dyDescent="0.25">
      <c r="X8054" s="87"/>
    </row>
    <row r="8055" spans="24:24" x14ac:dyDescent="0.25">
      <c r="X8055" s="87"/>
    </row>
    <row r="8056" spans="24:24" x14ac:dyDescent="0.25">
      <c r="X8056" s="87"/>
    </row>
    <row r="8057" spans="24:24" x14ac:dyDescent="0.25">
      <c r="X8057" s="87"/>
    </row>
    <row r="8058" spans="24:24" x14ac:dyDescent="0.25">
      <c r="X8058" s="87"/>
    </row>
    <row r="8059" spans="24:24" x14ac:dyDescent="0.25">
      <c r="X8059" s="87"/>
    </row>
    <row r="8060" spans="24:24" x14ac:dyDescent="0.25">
      <c r="X8060" s="87"/>
    </row>
    <row r="8061" spans="24:24" x14ac:dyDescent="0.25">
      <c r="X8061" s="87"/>
    </row>
    <row r="8062" spans="24:24" x14ac:dyDescent="0.25">
      <c r="X8062" s="87"/>
    </row>
    <row r="8063" spans="24:24" x14ac:dyDescent="0.25">
      <c r="X8063" s="87"/>
    </row>
    <row r="8064" spans="24:24" x14ac:dyDescent="0.25">
      <c r="X8064" s="87"/>
    </row>
    <row r="8065" spans="24:24" x14ac:dyDescent="0.25">
      <c r="X8065" s="87"/>
    </row>
    <row r="8066" spans="24:24" x14ac:dyDescent="0.25">
      <c r="X8066" s="87"/>
    </row>
    <row r="8067" spans="24:24" x14ac:dyDescent="0.25">
      <c r="X8067" s="87"/>
    </row>
    <row r="8068" spans="24:24" x14ac:dyDescent="0.25">
      <c r="X8068" s="87"/>
    </row>
    <row r="8069" spans="24:24" x14ac:dyDescent="0.25">
      <c r="X8069" s="87"/>
    </row>
    <row r="8070" spans="24:24" x14ac:dyDescent="0.25">
      <c r="X8070" s="87"/>
    </row>
    <row r="8071" spans="24:24" x14ac:dyDescent="0.25">
      <c r="X8071" s="87"/>
    </row>
    <row r="8072" spans="24:24" x14ac:dyDescent="0.25">
      <c r="X8072" s="87"/>
    </row>
    <row r="8073" spans="24:24" x14ac:dyDescent="0.25">
      <c r="X8073" s="87"/>
    </row>
    <row r="8074" spans="24:24" x14ac:dyDescent="0.25">
      <c r="X8074" s="87"/>
    </row>
    <row r="8075" spans="24:24" x14ac:dyDescent="0.25">
      <c r="X8075" s="87"/>
    </row>
    <row r="8076" spans="24:24" x14ac:dyDescent="0.25">
      <c r="X8076" s="87"/>
    </row>
    <row r="8077" spans="24:24" x14ac:dyDescent="0.25">
      <c r="X8077" s="87"/>
    </row>
    <row r="8078" spans="24:24" x14ac:dyDescent="0.25">
      <c r="X8078" s="87"/>
    </row>
    <row r="8079" spans="24:24" x14ac:dyDescent="0.25">
      <c r="X8079" s="87"/>
    </row>
    <row r="8080" spans="24:24" x14ac:dyDescent="0.25">
      <c r="X8080" s="87"/>
    </row>
    <row r="8081" spans="24:24" x14ac:dyDescent="0.25">
      <c r="X8081" s="87"/>
    </row>
    <row r="8082" spans="24:24" x14ac:dyDescent="0.25">
      <c r="X8082" s="87"/>
    </row>
    <row r="8083" spans="24:24" x14ac:dyDescent="0.25">
      <c r="X8083" s="87"/>
    </row>
    <row r="8084" spans="24:24" x14ac:dyDescent="0.25">
      <c r="X8084" s="87"/>
    </row>
    <row r="8085" spans="24:24" x14ac:dyDescent="0.25">
      <c r="X8085" s="87"/>
    </row>
    <row r="8086" spans="24:24" x14ac:dyDescent="0.25">
      <c r="X8086" s="87"/>
    </row>
    <row r="8087" spans="24:24" x14ac:dyDescent="0.25">
      <c r="X8087" s="87"/>
    </row>
    <row r="8088" spans="24:24" x14ac:dyDescent="0.25">
      <c r="X8088" s="87"/>
    </row>
    <row r="8089" spans="24:24" x14ac:dyDescent="0.25">
      <c r="X8089" s="87"/>
    </row>
    <row r="8090" spans="24:24" x14ac:dyDescent="0.25">
      <c r="X8090" s="87"/>
    </row>
    <row r="8091" spans="24:24" x14ac:dyDescent="0.25">
      <c r="X8091" s="87"/>
    </row>
    <row r="8092" spans="24:24" x14ac:dyDescent="0.25">
      <c r="X8092" s="87"/>
    </row>
    <row r="8093" spans="24:24" x14ac:dyDescent="0.25">
      <c r="X8093" s="87"/>
    </row>
    <row r="8094" spans="24:24" x14ac:dyDescent="0.25">
      <c r="X8094" s="87"/>
    </row>
    <row r="8095" spans="24:24" x14ac:dyDescent="0.25">
      <c r="X8095" s="87"/>
    </row>
    <row r="8096" spans="24:24" x14ac:dyDescent="0.25">
      <c r="X8096" s="87"/>
    </row>
    <row r="8097" spans="24:24" x14ac:dyDescent="0.25">
      <c r="X8097" s="87"/>
    </row>
    <row r="8098" spans="24:24" x14ac:dyDescent="0.25">
      <c r="X8098" s="87"/>
    </row>
    <row r="8099" spans="24:24" x14ac:dyDescent="0.25">
      <c r="X8099" s="87"/>
    </row>
    <row r="8100" spans="24:24" x14ac:dyDescent="0.25">
      <c r="X8100" s="87"/>
    </row>
    <row r="8101" spans="24:24" x14ac:dyDescent="0.25">
      <c r="X8101" s="87"/>
    </row>
    <row r="8102" spans="24:24" x14ac:dyDescent="0.25">
      <c r="X8102" s="87"/>
    </row>
    <row r="8103" spans="24:24" x14ac:dyDescent="0.25">
      <c r="X8103" s="87"/>
    </row>
    <row r="8104" spans="24:24" x14ac:dyDescent="0.25">
      <c r="X8104" s="87"/>
    </row>
    <row r="8105" spans="24:24" x14ac:dyDescent="0.25">
      <c r="X8105" s="87"/>
    </row>
    <row r="8106" spans="24:24" x14ac:dyDescent="0.25">
      <c r="X8106" s="87"/>
    </row>
    <row r="8107" spans="24:24" x14ac:dyDescent="0.25">
      <c r="X8107" s="87"/>
    </row>
    <row r="8108" spans="24:24" x14ac:dyDescent="0.25">
      <c r="X8108" s="87"/>
    </row>
    <row r="8109" spans="24:24" x14ac:dyDescent="0.25">
      <c r="X8109" s="87"/>
    </row>
    <row r="8110" spans="24:24" x14ac:dyDescent="0.25">
      <c r="X8110" s="87"/>
    </row>
    <row r="8111" spans="24:24" x14ac:dyDescent="0.25">
      <c r="X8111" s="87"/>
    </row>
    <row r="8112" spans="24:24" x14ac:dyDescent="0.25">
      <c r="X8112" s="87"/>
    </row>
    <row r="8113" spans="24:24" x14ac:dyDescent="0.25">
      <c r="X8113" s="87"/>
    </row>
    <row r="8114" spans="24:24" x14ac:dyDescent="0.25">
      <c r="X8114" s="87"/>
    </row>
    <row r="8115" spans="24:24" x14ac:dyDescent="0.25">
      <c r="X8115" s="87"/>
    </row>
    <row r="8116" spans="24:24" x14ac:dyDescent="0.25">
      <c r="X8116" s="87"/>
    </row>
    <row r="8117" spans="24:24" x14ac:dyDescent="0.25">
      <c r="X8117" s="87"/>
    </row>
    <row r="8118" spans="24:24" x14ac:dyDescent="0.25">
      <c r="X8118" s="87"/>
    </row>
    <row r="8119" spans="24:24" x14ac:dyDescent="0.25">
      <c r="X8119" s="87"/>
    </row>
    <row r="8120" spans="24:24" x14ac:dyDescent="0.25">
      <c r="X8120" s="87"/>
    </row>
    <row r="8121" spans="24:24" x14ac:dyDescent="0.25">
      <c r="X8121" s="87"/>
    </row>
    <row r="8122" spans="24:24" x14ac:dyDescent="0.25">
      <c r="X8122" s="87"/>
    </row>
    <row r="8123" spans="24:24" x14ac:dyDescent="0.25">
      <c r="X8123" s="87"/>
    </row>
    <row r="8124" spans="24:24" x14ac:dyDescent="0.25">
      <c r="X8124" s="87"/>
    </row>
    <row r="8125" spans="24:24" x14ac:dyDescent="0.25">
      <c r="X8125" s="87"/>
    </row>
    <row r="8126" spans="24:24" x14ac:dyDescent="0.25">
      <c r="X8126" s="87"/>
    </row>
    <row r="8127" spans="24:24" x14ac:dyDescent="0.25">
      <c r="X8127" s="87"/>
    </row>
    <row r="8128" spans="24:24" x14ac:dyDescent="0.25">
      <c r="X8128" s="87"/>
    </row>
    <row r="8129" spans="24:24" x14ac:dyDescent="0.25">
      <c r="X8129" s="87"/>
    </row>
    <row r="8130" spans="24:24" x14ac:dyDescent="0.25">
      <c r="X8130" s="87"/>
    </row>
    <row r="8131" spans="24:24" x14ac:dyDescent="0.25">
      <c r="X8131" s="87"/>
    </row>
    <row r="8132" spans="24:24" x14ac:dyDescent="0.25">
      <c r="X8132" s="87"/>
    </row>
    <row r="8133" spans="24:24" x14ac:dyDescent="0.25">
      <c r="X8133" s="87"/>
    </row>
    <row r="8134" spans="24:24" x14ac:dyDescent="0.25">
      <c r="X8134" s="87"/>
    </row>
    <row r="8135" spans="24:24" x14ac:dyDescent="0.25">
      <c r="X8135" s="87"/>
    </row>
    <row r="8136" spans="24:24" x14ac:dyDescent="0.25">
      <c r="X8136" s="87"/>
    </row>
    <row r="8137" spans="24:24" x14ac:dyDescent="0.25">
      <c r="X8137" s="87"/>
    </row>
    <row r="8138" spans="24:24" x14ac:dyDescent="0.25">
      <c r="X8138" s="87"/>
    </row>
    <row r="8139" spans="24:24" x14ac:dyDescent="0.25">
      <c r="X8139" s="87"/>
    </row>
    <row r="8140" spans="24:24" x14ac:dyDescent="0.25">
      <c r="X8140" s="87"/>
    </row>
    <row r="8141" spans="24:24" x14ac:dyDescent="0.25">
      <c r="X8141" s="87"/>
    </row>
    <row r="8142" spans="24:24" x14ac:dyDescent="0.25">
      <c r="X8142" s="87"/>
    </row>
    <row r="8143" spans="24:24" x14ac:dyDescent="0.25">
      <c r="X8143" s="87"/>
    </row>
    <row r="8144" spans="24:24" x14ac:dyDescent="0.25">
      <c r="X8144" s="87"/>
    </row>
    <row r="8145" spans="24:24" x14ac:dyDescent="0.25">
      <c r="X8145" s="87"/>
    </row>
    <row r="8146" spans="24:24" x14ac:dyDescent="0.25">
      <c r="X8146" s="87"/>
    </row>
    <row r="8147" spans="24:24" x14ac:dyDescent="0.25">
      <c r="X8147" s="87"/>
    </row>
    <row r="8148" spans="24:24" x14ac:dyDescent="0.25">
      <c r="X8148" s="87"/>
    </row>
    <row r="8149" spans="24:24" x14ac:dyDescent="0.25">
      <c r="X8149" s="87"/>
    </row>
    <row r="8150" spans="24:24" x14ac:dyDescent="0.25">
      <c r="X8150" s="87"/>
    </row>
    <row r="8151" spans="24:24" x14ac:dyDescent="0.25">
      <c r="X8151" s="87"/>
    </row>
    <row r="8152" spans="24:24" x14ac:dyDescent="0.25">
      <c r="X8152" s="87"/>
    </row>
    <row r="8153" spans="24:24" x14ac:dyDescent="0.25">
      <c r="X8153" s="87"/>
    </row>
    <row r="8154" spans="24:24" x14ac:dyDescent="0.25">
      <c r="X8154" s="87"/>
    </row>
    <row r="8155" spans="24:24" x14ac:dyDescent="0.25">
      <c r="X8155" s="87"/>
    </row>
    <row r="8156" spans="24:24" x14ac:dyDescent="0.25">
      <c r="X8156" s="87"/>
    </row>
    <row r="8157" spans="24:24" x14ac:dyDescent="0.25">
      <c r="X8157" s="87"/>
    </row>
    <row r="8158" spans="24:24" x14ac:dyDescent="0.25">
      <c r="X8158" s="87"/>
    </row>
    <row r="8159" spans="24:24" x14ac:dyDescent="0.25">
      <c r="X8159" s="87"/>
    </row>
    <row r="8160" spans="24:24" x14ac:dyDescent="0.25">
      <c r="X8160" s="87"/>
    </row>
    <row r="8161" spans="24:24" x14ac:dyDescent="0.25">
      <c r="X8161" s="87"/>
    </row>
    <row r="8162" spans="24:24" x14ac:dyDescent="0.25">
      <c r="X8162" s="87"/>
    </row>
    <row r="8163" spans="24:24" x14ac:dyDescent="0.25">
      <c r="X8163" s="87"/>
    </row>
    <row r="8164" spans="24:24" x14ac:dyDescent="0.25">
      <c r="X8164" s="87"/>
    </row>
    <row r="8165" spans="24:24" x14ac:dyDescent="0.25">
      <c r="X8165" s="87"/>
    </row>
    <row r="8166" spans="24:24" x14ac:dyDescent="0.25">
      <c r="X8166" s="87"/>
    </row>
    <row r="8167" spans="24:24" x14ac:dyDescent="0.25">
      <c r="X8167" s="87"/>
    </row>
    <row r="8168" spans="24:24" x14ac:dyDescent="0.25">
      <c r="X8168" s="87"/>
    </row>
    <row r="8169" spans="24:24" x14ac:dyDescent="0.25">
      <c r="X8169" s="87"/>
    </row>
    <row r="8170" spans="24:24" x14ac:dyDescent="0.25">
      <c r="X8170" s="87"/>
    </row>
    <row r="8171" spans="24:24" x14ac:dyDescent="0.25">
      <c r="X8171" s="87"/>
    </row>
    <row r="8172" spans="24:24" x14ac:dyDescent="0.25">
      <c r="X8172" s="87"/>
    </row>
    <row r="8173" spans="24:24" x14ac:dyDescent="0.25">
      <c r="X8173" s="87"/>
    </row>
    <row r="8174" spans="24:24" x14ac:dyDescent="0.25">
      <c r="X8174" s="87"/>
    </row>
    <row r="8175" spans="24:24" x14ac:dyDescent="0.25">
      <c r="X8175" s="87"/>
    </row>
    <row r="8176" spans="24:24" x14ac:dyDescent="0.25">
      <c r="X8176" s="87"/>
    </row>
    <row r="8177" spans="24:24" x14ac:dyDescent="0.25">
      <c r="X8177" s="87"/>
    </row>
    <row r="8178" spans="24:24" x14ac:dyDescent="0.25">
      <c r="X8178" s="87"/>
    </row>
    <row r="8179" spans="24:24" x14ac:dyDescent="0.25">
      <c r="X8179" s="87"/>
    </row>
    <row r="8180" spans="24:24" x14ac:dyDescent="0.25">
      <c r="X8180" s="87"/>
    </row>
    <row r="8181" spans="24:24" x14ac:dyDescent="0.25">
      <c r="X8181" s="87"/>
    </row>
    <row r="8182" spans="24:24" x14ac:dyDescent="0.25">
      <c r="X8182" s="87"/>
    </row>
    <row r="8183" spans="24:24" x14ac:dyDescent="0.25">
      <c r="X8183" s="87"/>
    </row>
    <row r="8184" spans="24:24" x14ac:dyDescent="0.25">
      <c r="X8184" s="87"/>
    </row>
    <row r="8185" spans="24:24" x14ac:dyDescent="0.25">
      <c r="X8185" s="87"/>
    </row>
    <row r="8186" spans="24:24" x14ac:dyDescent="0.25">
      <c r="X8186" s="87"/>
    </row>
    <row r="8187" spans="24:24" x14ac:dyDescent="0.25">
      <c r="X8187" s="87"/>
    </row>
    <row r="8188" spans="24:24" x14ac:dyDescent="0.25">
      <c r="X8188" s="87"/>
    </row>
    <row r="8189" spans="24:24" x14ac:dyDescent="0.25">
      <c r="X8189" s="87"/>
    </row>
    <row r="8190" spans="24:24" x14ac:dyDescent="0.25">
      <c r="X8190" s="87"/>
    </row>
    <row r="8191" spans="24:24" x14ac:dyDescent="0.25">
      <c r="X8191" s="87"/>
    </row>
    <row r="8192" spans="24:24" x14ac:dyDescent="0.25">
      <c r="X8192" s="87"/>
    </row>
    <row r="8193" spans="24:24" x14ac:dyDescent="0.25">
      <c r="X8193" s="87"/>
    </row>
    <row r="8194" spans="24:24" x14ac:dyDescent="0.25">
      <c r="X8194" s="87"/>
    </row>
    <row r="8195" spans="24:24" x14ac:dyDescent="0.25">
      <c r="X8195" s="87"/>
    </row>
    <row r="8196" spans="24:24" x14ac:dyDescent="0.25">
      <c r="X8196" s="87"/>
    </row>
    <row r="8197" spans="24:24" x14ac:dyDescent="0.25">
      <c r="X8197" s="87"/>
    </row>
    <row r="8198" spans="24:24" x14ac:dyDescent="0.25">
      <c r="X8198" s="87"/>
    </row>
    <row r="8199" spans="24:24" x14ac:dyDescent="0.25">
      <c r="X8199" s="87"/>
    </row>
    <row r="8200" spans="24:24" x14ac:dyDescent="0.25">
      <c r="X8200" s="87"/>
    </row>
    <row r="8201" spans="24:24" x14ac:dyDescent="0.25">
      <c r="X8201" s="87"/>
    </row>
    <row r="8202" spans="24:24" x14ac:dyDescent="0.25">
      <c r="X8202" s="87"/>
    </row>
    <row r="8203" spans="24:24" x14ac:dyDescent="0.25">
      <c r="X8203" s="87"/>
    </row>
    <row r="8204" spans="24:24" x14ac:dyDescent="0.25">
      <c r="X8204" s="87"/>
    </row>
    <row r="8205" spans="24:24" x14ac:dyDescent="0.25">
      <c r="X8205" s="87"/>
    </row>
    <row r="8206" spans="24:24" x14ac:dyDescent="0.25">
      <c r="X8206" s="87"/>
    </row>
    <row r="8207" spans="24:24" x14ac:dyDescent="0.25">
      <c r="X8207" s="87"/>
    </row>
    <row r="8208" spans="24:24" x14ac:dyDescent="0.25">
      <c r="X8208" s="87"/>
    </row>
    <row r="8209" spans="24:24" x14ac:dyDescent="0.25">
      <c r="X8209" s="87"/>
    </row>
    <row r="8210" spans="24:24" x14ac:dyDescent="0.25">
      <c r="X8210" s="87"/>
    </row>
    <row r="8211" spans="24:24" x14ac:dyDescent="0.25">
      <c r="X8211" s="87"/>
    </row>
    <row r="8212" spans="24:24" x14ac:dyDescent="0.25">
      <c r="X8212" s="87"/>
    </row>
    <row r="8213" spans="24:24" x14ac:dyDescent="0.25">
      <c r="X8213" s="87"/>
    </row>
    <row r="8214" spans="24:24" x14ac:dyDescent="0.25">
      <c r="X8214" s="87"/>
    </row>
    <row r="8215" spans="24:24" x14ac:dyDescent="0.25">
      <c r="X8215" s="87"/>
    </row>
    <row r="8216" spans="24:24" x14ac:dyDescent="0.25">
      <c r="X8216" s="87"/>
    </row>
    <row r="8217" spans="24:24" x14ac:dyDescent="0.25">
      <c r="X8217" s="87"/>
    </row>
    <row r="8218" spans="24:24" x14ac:dyDescent="0.25">
      <c r="X8218" s="87"/>
    </row>
    <row r="8219" spans="24:24" x14ac:dyDescent="0.25">
      <c r="X8219" s="87"/>
    </row>
    <row r="8220" spans="24:24" x14ac:dyDescent="0.25">
      <c r="X8220" s="87"/>
    </row>
    <row r="8221" spans="24:24" x14ac:dyDescent="0.25">
      <c r="X8221" s="87"/>
    </row>
    <row r="8222" spans="24:24" x14ac:dyDescent="0.25">
      <c r="X8222" s="87"/>
    </row>
    <row r="8223" spans="24:24" x14ac:dyDescent="0.25">
      <c r="X8223" s="87"/>
    </row>
    <row r="8224" spans="24:24" x14ac:dyDescent="0.25">
      <c r="X8224" s="87"/>
    </row>
    <row r="8225" spans="24:24" x14ac:dyDescent="0.25">
      <c r="X8225" s="87"/>
    </row>
    <row r="8226" spans="24:24" x14ac:dyDescent="0.25">
      <c r="X8226" s="87"/>
    </row>
    <row r="8227" spans="24:24" x14ac:dyDescent="0.25">
      <c r="X8227" s="87"/>
    </row>
    <row r="8228" spans="24:24" x14ac:dyDescent="0.25">
      <c r="X8228" s="87"/>
    </row>
    <row r="8229" spans="24:24" x14ac:dyDescent="0.25">
      <c r="X8229" s="87"/>
    </row>
    <row r="8230" spans="24:24" x14ac:dyDescent="0.25">
      <c r="X8230" s="87"/>
    </row>
    <row r="8231" spans="24:24" x14ac:dyDescent="0.25">
      <c r="X8231" s="87"/>
    </row>
    <row r="8232" spans="24:24" x14ac:dyDescent="0.25">
      <c r="X8232" s="87"/>
    </row>
    <row r="8233" spans="24:24" x14ac:dyDescent="0.25">
      <c r="X8233" s="87"/>
    </row>
    <row r="8234" spans="24:24" x14ac:dyDescent="0.25">
      <c r="X8234" s="87"/>
    </row>
    <row r="8235" spans="24:24" x14ac:dyDescent="0.25">
      <c r="X8235" s="87"/>
    </row>
    <row r="8236" spans="24:24" x14ac:dyDescent="0.25">
      <c r="X8236" s="87"/>
    </row>
    <row r="8237" spans="24:24" x14ac:dyDescent="0.25">
      <c r="X8237" s="87"/>
    </row>
    <row r="8238" spans="24:24" x14ac:dyDescent="0.25">
      <c r="X8238" s="87"/>
    </row>
    <row r="8239" spans="24:24" x14ac:dyDescent="0.25">
      <c r="X8239" s="87"/>
    </row>
    <row r="8240" spans="24:24" x14ac:dyDescent="0.25">
      <c r="X8240" s="87"/>
    </row>
    <row r="8241" spans="24:24" x14ac:dyDescent="0.25">
      <c r="X8241" s="87"/>
    </row>
    <row r="8242" spans="24:24" x14ac:dyDescent="0.25">
      <c r="X8242" s="87"/>
    </row>
    <row r="8243" spans="24:24" x14ac:dyDescent="0.25">
      <c r="X8243" s="87"/>
    </row>
    <row r="8244" spans="24:24" x14ac:dyDescent="0.25">
      <c r="X8244" s="87"/>
    </row>
    <row r="8245" spans="24:24" x14ac:dyDescent="0.25">
      <c r="X8245" s="87"/>
    </row>
    <row r="8246" spans="24:24" x14ac:dyDescent="0.25">
      <c r="X8246" s="87"/>
    </row>
    <row r="8247" spans="24:24" x14ac:dyDescent="0.25">
      <c r="X8247" s="87"/>
    </row>
    <row r="8248" spans="24:24" x14ac:dyDescent="0.25">
      <c r="X8248" s="87"/>
    </row>
    <row r="8249" spans="24:24" x14ac:dyDescent="0.25">
      <c r="X8249" s="87"/>
    </row>
    <row r="8250" spans="24:24" x14ac:dyDescent="0.25">
      <c r="X8250" s="87"/>
    </row>
    <row r="8251" spans="24:24" x14ac:dyDescent="0.25">
      <c r="X8251" s="87"/>
    </row>
    <row r="8252" spans="24:24" x14ac:dyDescent="0.25">
      <c r="X8252" s="87"/>
    </row>
    <row r="8253" spans="24:24" x14ac:dyDescent="0.25">
      <c r="X8253" s="87"/>
    </row>
    <row r="8254" spans="24:24" x14ac:dyDescent="0.25">
      <c r="X8254" s="87"/>
    </row>
    <row r="8255" spans="24:24" x14ac:dyDescent="0.25">
      <c r="X8255" s="87"/>
    </row>
    <row r="8256" spans="24:24" x14ac:dyDescent="0.25">
      <c r="X8256" s="87"/>
    </row>
    <row r="8257" spans="24:24" x14ac:dyDescent="0.25">
      <c r="X8257" s="87"/>
    </row>
    <row r="8258" spans="24:24" x14ac:dyDescent="0.25">
      <c r="X8258" s="87"/>
    </row>
    <row r="8259" spans="24:24" x14ac:dyDescent="0.25">
      <c r="X8259" s="87"/>
    </row>
    <row r="8260" spans="24:24" x14ac:dyDescent="0.25">
      <c r="X8260" s="87"/>
    </row>
    <row r="8261" spans="24:24" x14ac:dyDescent="0.25">
      <c r="X8261" s="87"/>
    </row>
    <row r="8262" spans="24:24" x14ac:dyDescent="0.25">
      <c r="X8262" s="87"/>
    </row>
    <row r="8263" spans="24:24" x14ac:dyDescent="0.25">
      <c r="X8263" s="87"/>
    </row>
    <row r="8264" spans="24:24" x14ac:dyDescent="0.25">
      <c r="X8264" s="87"/>
    </row>
    <row r="8265" spans="24:24" x14ac:dyDescent="0.25">
      <c r="X8265" s="87"/>
    </row>
    <row r="8266" spans="24:24" x14ac:dyDescent="0.25">
      <c r="X8266" s="87"/>
    </row>
    <row r="8267" spans="24:24" x14ac:dyDescent="0.25">
      <c r="X8267" s="87"/>
    </row>
    <row r="8268" spans="24:24" x14ac:dyDescent="0.25">
      <c r="X8268" s="87"/>
    </row>
    <row r="8269" spans="24:24" x14ac:dyDescent="0.25">
      <c r="X8269" s="87"/>
    </row>
    <row r="8270" spans="24:24" x14ac:dyDescent="0.25">
      <c r="X8270" s="87"/>
    </row>
    <row r="8271" spans="24:24" x14ac:dyDescent="0.25">
      <c r="X8271" s="87"/>
    </row>
    <row r="8272" spans="24:24" x14ac:dyDescent="0.25">
      <c r="X8272" s="87"/>
    </row>
    <row r="8273" spans="24:24" x14ac:dyDescent="0.25">
      <c r="X8273" s="87"/>
    </row>
    <row r="8274" spans="24:24" x14ac:dyDescent="0.25">
      <c r="X8274" s="87"/>
    </row>
    <row r="8275" spans="24:24" x14ac:dyDescent="0.25">
      <c r="X8275" s="87"/>
    </row>
    <row r="8276" spans="24:24" x14ac:dyDescent="0.25">
      <c r="X8276" s="87"/>
    </row>
    <row r="8277" spans="24:24" x14ac:dyDescent="0.25">
      <c r="X8277" s="87"/>
    </row>
    <row r="8278" spans="24:24" x14ac:dyDescent="0.25">
      <c r="X8278" s="87"/>
    </row>
    <row r="8279" spans="24:24" x14ac:dyDescent="0.25">
      <c r="X8279" s="87"/>
    </row>
    <row r="8280" spans="24:24" x14ac:dyDescent="0.25">
      <c r="X8280" s="87"/>
    </row>
    <row r="8281" spans="24:24" x14ac:dyDescent="0.25">
      <c r="X8281" s="87"/>
    </row>
    <row r="8282" spans="24:24" x14ac:dyDescent="0.25">
      <c r="X8282" s="87"/>
    </row>
    <row r="8283" spans="24:24" x14ac:dyDescent="0.25">
      <c r="X8283" s="87"/>
    </row>
    <row r="8284" spans="24:24" x14ac:dyDescent="0.25">
      <c r="X8284" s="87"/>
    </row>
    <row r="8285" spans="24:24" x14ac:dyDescent="0.25">
      <c r="X8285" s="87"/>
    </row>
    <row r="8286" spans="24:24" x14ac:dyDescent="0.25">
      <c r="X8286" s="87"/>
    </row>
    <row r="8287" spans="24:24" x14ac:dyDescent="0.25">
      <c r="X8287" s="87"/>
    </row>
    <row r="8288" spans="24:24" x14ac:dyDescent="0.25">
      <c r="X8288" s="87"/>
    </row>
    <row r="8289" spans="24:24" x14ac:dyDescent="0.25">
      <c r="X8289" s="87"/>
    </row>
    <row r="8290" spans="24:24" x14ac:dyDescent="0.25">
      <c r="X8290" s="87"/>
    </row>
    <row r="8291" spans="24:24" x14ac:dyDescent="0.25">
      <c r="X8291" s="87"/>
    </row>
    <row r="8292" spans="24:24" x14ac:dyDescent="0.25">
      <c r="X8292" s="87"/>
    </row>
    <row r="8293" spans="24:24" x14ac:dyDescent="0.25">
      <c r="X8293" s="87"/>
    </row>
    <row r="8294" spans="24:24" x14ac:dyDescent="0.25">
      <c r="X8294" s="87"/>
    </row>
    <row r="8295" spans="24:24" x14ac:dyDescent="0.25">
      <c r="X8295" s="87"/>
    </row>
    <row r="8296" spans="24:24" x14ac:dyDescent="0.25">
      <c r="X8296" s="87"/>
    </row>
    <row r="8297" spans="24:24" x14ac:dyDescent="0.25">
      <c r="X8297" s="87"/>
    </row>
    <row r="8298" spans="24:24" x14ac:dyDescent="0.25">
      <c r="X8298" s="87"/>
    </row>
    <row r="8299" spans="24:24" x14ac:dyDescent="0.25">
      <c r="X8299" s="87"/>
    </row>
    <row r="8300" spans="24:24" x14ac:dyDescent="0.25">
      <c r="X8300" s="87"/>
    </row>
    <row r="8301" spans="24:24" x14ac:dyDescent="0.25">
      <c r="X8301" s="87"/>
    </row>
    <row r="8302" spans="24:24" x14ac:dyDescent="0.25">
      <c r="X8302" s="87"/>
    </row>
    <row r="8303" spans="24:24" x14ac:dyDescent="0.25">
      <c r="X8303" s="87"/>
    </row>
    <row r="8304" spans="24:24" x14ac:dyDescent="0.25">
      <c r="X8304" s="87"/>
    </row>
    <row r="8305" spans="24:24" x14ac:dyDescent="0.25">
      <c r="X8305" s="87"/>
    </row>
    <row r="8306" spans="24:24" x14ac:dyDescent="0.25">
      <c r="X8306" s="87"/>
    </row>
    <row r="8307" spans="24:24" x14ac:dyDescent="0.25">
      <c r="X8307" s="87"/>
    </row>
    <row r="8308" spans="24:24" x14ac:dyDescent="0.25">
      <c r="X8308" s="87"/>
    </row>
    <row r="8309" spans="24:24" x14ac:dyDescent="0.25">
      <c r="X8309" s="87"/>
    </row>
    <row r="8310" spans="24:24" x14ac:dyDescent="0.25">
      <c r="X8310" s="87"/>
    </row>
    <row r="8311" spans="24:24" x14ac:dyDescent="0.25">
      <c r="X8311" s="87"/>
    </row>
    <row r="8312" spans="24:24" x14ac:dyDescent="0.25">
      <c r="X8312" s="87"/>
    </row>
    <row r="8313" spans="24:24" x14ac:dyDescent="0.25">
      <c r="X8313" s="87"/>
    </row>
    <row r="8314" spans="24:24" x14ac:dyDescent="0.25">
      <c r="X8314" s="87"/>
    </row>
    <row r="8315" spans="24:24" x14ac:dyDescent="0.25">
      <c r="X8315" s="87"/>
    </row>
    <row r="8316" spans="24:24" x14ac:dyDescent="0.25">
      <c r="X8316" s="87"/>
    </row>
    <row r="8317" spans="24:24" x14ac:dyDescent="0.25">
      <c r="X8317" s="87"/>
    </row>
    <row r="8318" spans="24:24" x14ac:dyDescent="0.25">
      <c r="X8318" s="87"/>
    </row>
    <row r="8319" spans="24:24" x14ac:dyDescent="0.25">
      <c r="X8319" s="87"/>
    </row>
    <row r="8320" spans="24:24" x14ac:dyDescent="0.25">
      <c r="X8320" s="87"/>
    </row>
    <row r="8321" spans="24:24" x14ac:dyDescent="0.25">
      <c r="X8321" s="87"/>
    </row>
    <row r="8322" spans="24:24" x14ac:dyDescent="0.25">
      <c r="X8322" s="87"/>
    </row>
    <row r="8323" spans="24:24" x14ac:dyDescent="0.25">
      <c r="X8323" s="87"/>
    </row>
    <row r="8324" spans="24:24" x14ac:dyDescent="0.25">
      <c r="X8324" s="87"/>
    </row>
    <row r="8325" spans="24:24" x14ac:dyDescent="0.25">
      <c r="X8325" s="87"/>
    </row>
    <row r="8326" spans="24:24" x14ac:dyDescent="0.25">
      <c r="X8326" s="87"/>
    </row>
    <row r="8327" spans="24:24" x14ac:dyDescent="0.25">
      <c r="X8327" s="87"/>
    </row>
    <row r="8328" spans="24:24" x14ac:dyDescent="0.25">
      <c r="X8328" s="87"/>
    </row>
    <row r="8329" spans="24:24" x14ac:dyDescent="0.25">
      <c r="X8329" s="87"/>
    </row>
    <row r="8330" spans="24:24" x14ac:dyDescent="0.25">
      <c r="X8330" s="87"/>
    </row>
    <row r="8331" spans="24:24" x14ac:dyDescent="0.25">
      <c r="X8331" s="87"/>
    </row>
    <row r="8332" spans="24:24" x14ac:dyDescent="0.25">
      <c r="X8332" s="87"/>
    </row>
    <row r="8333" spans="24:24" x14ac:dyDescent="0.25">
      <c r="X8333" s="87"/>
    </row>
    <row r="8334" spans="24:24" x14ac:dyDescent="0.25">
      <c r="X8334" s="87"/>
    </row>
    <row r="8335" spans="24:24" x14ac:dyDescent="0.25">
      <c r="X8335" s="87"/>
    </row>
    <row r="8336" spans="24:24" x14ac:dyDescent="0.25">
      <c r="X8336" s="87"/>
    </row>
    <row r="8337" spans="24:24" x14ac:dyDescent="0.25">
      <c r="X8337" s="87"/>
    </row>
    <row r="8338" spans="24:24" x14ac:dyDescent="0.25">
      <c r="X8338" s="87"/>
    </row>
    <row r="8339" spans="24:24" x14ac:dyDescent="0.25">
      <c r="X8339" s="87"/>
    </row>
    <row r="8340" spans="24:24" x14ac:dyDescent="0.25">
      <c r="X8340" s="87"/>
    </row>
    <row r="8341" spans="24:24" x14ac:dyDescent="0.25">
      <c r="X8341" s="87"/>
    </row>
    <row r="8342" spans="24:24" x14ac:dyDescent="0.25">
      <c r="X8342" s="87"/>
    </row>
    <row r="8343" spans="24:24" x14ac:dyDescent="0.25">
      <c r="X8343" s="87"/>
    </row>
    <row r="8344" spans="24:24" x14ac:dyDescent="0.25">
      <c r="X8344" s="87"/>
    </row>
    <row r="8345" spans="24:24" x14ac:dyDescent="0.25">
      <c r="X8345" s="87"/>
    </row>
    <row r="8346" spans="24:24" x14ac:dyDescent="0.25">
      <c r="X8346" s="87"/>
    </row>
    <row r="8347" spans="24:24" x14ac:dyDescent="0.25">
      <c r="X8347" s="87"/>
    </row>
    <row r="8348" spans="24:24" x14ac:dyDescent="0.25">
      <c r="X8348" s="87"/>
    </row>
    <row r="8349" spans="24:24" x14ac:dyDescent="0.25">
      <c r="X8349" s="87"/>
    </row>
    <row r="8350" spans="24:24" x14ac:dyDescent="0.25">
      <c r="X8350" s="87"/>
    </row>
    <row r="8351" spans="24:24" x14ac:dyDescent="0.25">
      <c r="X8351" s="87"/>
    </row>
    <row r="8352" spans="24:24" x14ac:dyDescent="0.25">
      <c r="X8352" s="87"/>
    </row>
    <row r="8353" spans="24:24" x14ac:dyDescent="0.25">
      <c r="X8353" s="87"/>
    </row>
    <row r="8354" spans="24:24" x14ac:dyDescent="0.25">
      <c r="X8354" s="87"/>
    </row>
    <row r="8355" spans="24:24" x14ac:dyDescent="0.25">
      <c r="X8355" s="87"/>
    </row>
    <row r="8356" spans="24:24" x14ac:dyDescent="0.25">
      <c r="X8356" s="87"/>
    </row>
    <row r="8357" spans="24:24" x14ac:dyDescent="0.25">
      <c r="X8357" s="87"/>
    </row>
    <row r="8358" spans="24:24" x14ac:dyDescent="0.25">
      <c r="X8358" s="87"/>
    </row>
    <row r="8359" spans="24:24" x14ac:dyDescent="0.25">
      <c r="X8359" s="87"/>
    </row>
    <row r="8360" spans="24:24" x14ac:dyDescent="0.25">
      <c r="X8360" s="87"/>
    </row>
    <row r="8361" spans="24:24" x14ac:dyDescent="0.25">
      <c r="X8361" s="87"/>
    </row>
    <row r="8362" spans="24:24" x14ac:dyDescent="0.25">
      <c r="X8362" s="87"/>
    </row>
    <row r="8363" spans="24:24" x14ac:dyDescent="0.25">
      <c r="X8363" s="87"/>
    </row>
    <row r="8364" spans="24:24" x14ac:dyDescent="0.25">
      <c r="X8364" s="87"/>
    </row>
    <row r="8365" spans="24:24" x14ac:dyDescent="0.25">
      <c r="X8365" s="87"/>
    </row>
    <row r="8366" spans="24:24" x14ac:dyDescent="0.25">
      <c r="X8366" s="87"/>
    </row>
    <row r="8367" spans="24:24" x14ac:dyDescent="0.25">
      <c r="X8367" s="87"/>
    </row>
    <row r="8368" spans="24:24" x14ac:dyDescent="0.25">
      <c r="X8368" s="87"/>
    </row>
    <row r="8369" spans="24:24" x14ac:dyDescent="0.25">
      <c r="X8369" s="87"/>
    </row>
    <row r="8370" spans="24:24" x14ac:dyDescent="0.25">
      <c r="X8370" s="87"/>
    </row>
    <row r="8371" spans="24:24" x14ac:dyDescent="0.25">
      <c r="X8371" s="87"/>
    </row>
    <row r="8372" spans="24:24" x14ac:dyDescent="0.25">
      <c r="X8372" s="87"/>
    </row>
    <row r="8373" spans="24:24" x14ac:dyDescent="0.25">
      <c r="X8373" s="87"/>
    </row>
    <row r="8374" spans="24:24" x14ac:dyDescent="0.25">
      <c r="X8374" s="87"/>
    </row>
    <row r="8375" spans="24:24" x14ac:dyDescent="0.25">
      <c r="X8375" s="87"/>
    </row>
    <row r="8376" spans="24:24" x14ac:dyDescent="0.25">
      <c r="X8376" s="87"/>
    </row>
    <row r="8377" spans="24:24" x14ac:dyDescent="0.25">
      <c r="X8377" s="87"/>
    </row>
    <row r="8378" spans="24:24" x14ac:dyDescent="0.25">
      <c r="X8378" s="87"/>
    </row>
    <row r="8379" spans="24:24" x14ac:dyDescent="0.25">
      <c r="X8379" s="87"/>
    </row>
    <row r="8380" spans="24:24" x14ac:dyDescent="0.25">
      <c r="X8380" s="87"/>
    </row>
    <row r="8381" spans="24:24" x14ac:dyDescent="0.25">
      <c r="X8381" s="87"/>
    </row>
    <row r="8382" spans="24:24" x14ac:dyDescent="0.25">
      <c r="X8382" s="87"/>
    </row>
    <row r="8383" spans="24:24" x14ac:dyDescent="0.25">
      <c r="X8383" s="87"/>
    </row>
    <row r="8384" spans="24:24" x14ac:dyDescent="0.25">
      <c r="X8384" s="87"/>
    </row>
    <row r="8385" spans="24:24" x14ac:dyDescent="0.25">
      <c r="X8385" s="87"/>
    </row>
    <row r="8386" spans="24:24" x14ac:dyDescent="0.25">
      <c r="X8386" s="87"/>
    </row>
    <row r="8387" spans="24:24" x14ac:dyDescent="0.25">
      <c r="X8387" s="87"/>
    </row>
    <row r="8388" spans="24:24" x14ac:dyDescent="0.25">
      <c r="X8388" s="87"/>
    </row>
    <row r="8389" spans="24:24" x14ac:dyDescent="0.25">
      <c r="X8389" s="87"/>
    </row>
    <row r="8390" spans="24:24" x14ac:dyDescent="0.25">
      <c r="X8390" s="87"/>
    </row>
    <row r="8391" spans="24:24" x14ac:dyDescent="0.25">
      <c r="X8391" s="87"/>
    </row>
    <row r="8392" spans="24:24" x14ac:dyDescent="0.25">
      <c r="X8392" s="87"/>
    </row>
    <row r="8393" spans="24:24" x14ac:dyDescent="0.25">
      <c r="X8393" s="87"/>
    </row>
    <row r="8394" spans="24:24" x14ac:dyDescent="0.25">
      <c r="X8394" s="87"/>
    </row>
    <row r="8395" spans="24:24" x14ac:dyDescent="0.25">
      <c r="X8395" s="87"/>
    </row>
    <row r="8396" spans="24:24" x14ac:dyDescent="0.25">
      <c r="X8396" s="87"/>
    </row>
    <row r="8397" spans="24:24" x14ac:dyDescent="0.25">
      <c r="X8397" s="87"/>
    </row>
    <row r="8398" spans="24:24" x14ac:dyDescent="0.25">
      <c r="X8398" s="87"/>
    </row>
    <row r="8399" spans="24:24" x14ac:dyDescent="0.25">
      <c r="X8399" s="87"/>
    </row>
    <row r="8400" spans="24:24" x14ac:dyDescent="0.25">
      <c r="X8400" s="87"/>
    </row>
    <row r="8401" spans="24:24" x14ac:dyDescent="0.25">
      <c r="X8401" s="87"/>
    </row>
    <row r="8402" spans="24:24" x14ac:dyDescent="0.25">
      <c r="X8402" s="87"/>
    </row>
    <row r="8403" spans="24:24" x14ac:dyDescent="0.25">
      <c r="X8403" s="87"/>
    </row>
    <row r="8404" spans="24:24" x14ac:dyDescent="0.25">
      <c r="X8404" s="87"/>
    </row>
    <row r="8405" spans="24:24" x14ac:dyDescent="0.25">
      <c r="X8405" s="87"/>
    </row>
    <row r="8406" spans="24:24" x14ac:dyDescent="0.25">
      <c r="X8406" s="87"/>
    </row>
    <row r="8407" spans="24:24" x14ac:dyDescent="0.25">
      <c r="X8407" s="87"/>
    </row>
    <row r="8408" spans="24:24" x14ac:dyDescent="0.25">
      <c r="X8408" s="87"/>
    </row>
    <row r="8409" spans="24:24" x14ac:dyDescent="0.25">
      <c r="X8409" s="87"/>
    </row>
    <row r="8410" spans="24:24" x14ac:dyDescent="0.25">
      <c r="X8410" s="87"/>
    </row>
    <row r="8411" spans="24:24" x14ac:dyDescent="0.25">
      <c r="X8411" s="87"/>
    </row>
    <row r="8412" spans="24:24" x14ac:dyDescent="0.25">
      <c r="X8412" s="87"/>
    </row>
    <row r="8413" spans="24:24" x14ac:dyDescent="0.25">
      <c r="X8413" s="87"/>
    </row>
    <row r="8414" spans="24:24" x14ac:dyDescent="0.25">
      <c r="X8414" s="87"/>
    </row>
    <row r="8415" spans="24:24" x14ac:dyDescent="0.25">
      <c r="X8415" s="87"/>
    </row>
    <row r="8416" spans="24:24" x14ac:dyDescent="0.25">
      <c r="X8416" s="87"/>
    </row>
    <row r="8417" spans="24:24" x14ac:dyDescent="0.25">
      <c r="X8417" s="87"/>
    </row>
    <row r="8418" spans="24:24" x14ac:dyDescent="0.25">
      <c r="X8418" s="87"/>
    </row>
    <row r="8419" spans="24:24" x14ac:dyDescent="0.25">
      <c r="X8419" s="87"/>
    </row>
    <row r="8420" spans="24:24" x14ac:dyDescent="0.25">
      <c r="X8420" s="87"/>
    </row>
    <row r="8421" spans="24:24" x14ac:dyDescent="0.25">
      <c r="X8421" s="87"/>
    </row>
    <row r="8422" spans="24:24" x14ac:dyDescent="0.25">
      <c r="X8422" s="87"/>
    </row>
    <row r="8423" spans="24:24" x14ac:dyDescent="0.25">
      <c r="X8423" s="87"/>
    </row>
    <row r="8424" spans="24:24" x14ac:dyDescent="0.25">
      <c r="X8424" s="87"/>
    </row>
    <row r="8425" spans="24:24" x14ac:dyDescent="0.25">
      <c r="X8425" s="87"/>
    </row>
    <row r="8426" spans="24:24" x14ac:dyDescent="0.25">
      <c r="X8426" s="87"/>
    </row>
    <row r="8427" spans="24:24" x14ac:dyDescent="0.25">
      <c r="X8427" s="87"/>
    </row>
    <row r="8428" spans="24:24" x14ac:dyDescent="0.25">
      <c r="X8428" s="87"/>
    </row>
    <row r="8429" spans="24:24" x14ac:dyDescent="0.25">
      <c r="X8429" s="87"/>
    </row>
    <row r="8430" spans="24:24" x14ac:dyDescent="0.25">
      <c r="X8430" s="87"/>
    </row>
    <row r="8431" spans="24:24" x14ac:dyDescent="0.25">
      <c r="X8431" s="87"/>
    </row>
    <row r="8432" spans="24:24" x14ac:dyDescent="0.25">
      <c r="X8432" s="87"/>
    </row>
    <row r="8433" spans="24:24" x14ac:dyDescent="0.25">
      <c r="X8433" s="87"/>
    </row>
    <row r="8434" spans="24:24" x14ac:dyDescent="0.25">
      <c r="X8434" s="87"/>
    </row>
    <row r="8435" spans="24:24" x14ac:dyDescent="0.25">
      <c r="X8435" s="87"/>
    </row>
    <row r="8436" spans="24:24" x14ac:dyDescent="0.25">
      <c r="X8436" s="87"/>
    </row>
    <row r="8437" spans="24:24" x14ac:dyDescent="0.25">
      <c r="X8437" s="87"/>
    </row>
    <row r="8438" spans="24:24" x14ac:dyDescent="0.25">
      <c r="X8438" s="87"/>
    </row>
    <row r="8439" spans="24:24" x14ac:dyDescent="0.25">
      <c r="X8439" s="87"/>
    </row>
    <row r="8440" spans="24:24" x14ac:dyDescent="0.25">
      <c r="X8440" s="87"/>
    </row>
    <row r="8441" spans="24:24" x14ac:dyDescent="0.25">
      <c r="X8441" s="87"/>
    </row>
    <row r="8442" spans="24:24" x14ac:dyDescent="0.25">
      <c r="X8442" s="87"/>
    </row>
    <row r="8443" spans="24:24" x14ac:dyDescent="0.25">
      <c r="X8443" s="87"/>
    </row>
    <row r="8444" spans="24:24" x14ac:dyDescent="0.25">
      <c r="X8444" s="87"/>
    </row>
    <row r="8445" spans="24:24" x14ac:dyDescent="0.25">
      <c r="X8445" s="87"/>
    </row>
    <row r="8446" spans="24:24" x14ac:dyDescent="0.25">
      <c r="X8446" s="87"/>
    </row>
    <row r="8447" spans="24:24" x14ac:dyDescent="0.25">
      <c r="X8447" s="87"/>
    </row>
    <row r="8448" spans="24:24" x14ac:dyDescent="0.25">
      <c r="X8448" s="87"/>
    </row>
    <row r="8449" spans="24:24" x14ac:dyDescent="0.25">
      <c r="X8449" s="87"/>
    </row>
    <row r="8450" spans="24:24" x14ac:dyDescent="0.25">
      <c r="X8450" s="87"/>
    </row>
    <row r="8451" spans="24:24" x14ac:dyDescent="0.25">
      <c r="X8451" s="87"/>
    </row>
    <row r="8452" spans="24:24" x14ac:dyDescent="0.25">
      <c r="X8452" s="87"/>
    </row>
    <row r="8453" spans="24:24" x14ac:dyDescent="0.25">
      <c r="X8453" s="87"/>
    </row>
    <row r="8454" spans="24:24" x14ac:dyDescent="0.25">
      <c r="X8454" s="87"/>
    </row>
    <row r="8455" spans="24:24" x14ac:dyDescent="0.25">
      <c r="X8455" s="87"/>
    </row>
    <row r="8456" spans="24:24" x14ac:dyDescent="0.25">
      <c r="X8456" s="87"/>
    </row>
    <row r="8457" spans="24:24" x14ac:dyDescent="0.25">
      <c r="X8457" s="87"/>
    </row>
    <row r="8458" spans="24:24" x14ac:dyDescent="0.25">
      <c r="X8458" s="87"/>
    </row>
    <row r="8459" spans="24:24" x14ac:dyDescent="0.25">
      <c r="X8459" s="87"/>
    </row>
    <row r="8460" spans="24:24" x14ac:dyDescent="0.25">
      <c r="X8460" s="87"/>
    </row>
    <row r="8461" spans="24:24" x14ac:dyDescent="0.25">
      <c r="X8461" s="87"/>
    </row>
    <row r="8462" spans="24:24" x14ac:dyDescent="0.25">
      <c r="X8462" s="87"/>
    </row>
    <row r="8463" spans="24:24" x14ac:dyDescent="0.25">
      <c r="X8463" s="87"/>
    </row>
    <row r="8464" spans="24:24" x14ac:dyDescent="0.25">
      <c r="X8464" s="87"/>
    </row>
    <row r="8465" spans="24:24" x14ac:dyDescent="0.25">
      <c r="X8465" s="87"/>
    </row>
    <row r="8466" spans="24:24" x14ac:dyDescent="0.25">
      <c r="X8466" s="87"/>
    </row>
    <row r="8467" spans="24:24" x14ac:dyDescent="0.25">
      <c r="X8467" s="87"/>
    </row>
    <row r="8468" spans="24:24" x14ac:dyDescent="0.25">
      <c r="X8468" s="87"/>
    </row>
    <row r="8469" spans="24:24" x14ac:dyDescent="0.25">
      <c r="X8469" s="87"/>
    </row>
    <row r="8470" spans="24:24" x14ac:dyDescent="0.25">
      <c r="X8470" s="87"/>
    </row>
    <row r="8471" spans="24:24" x14ac:dyDescent="0.25">
      <c r="X8471" s="87"/>
    </row>
    <row r="8472" spans="24:24" x14ac:dyDescent="0.25">
      <c r="X8472" s="87"/>
    </row>
    <row r="8473" spans="24:24" x14ac:dyDescent="0.25">
      <c r="X8473" s="87"/>
    </row>
    <row r="8474" spans="24:24" x14ac:dyDescent="0.25">
      <c r="X8474" s="87"/>
    </row>
    <row r="8475" spans="24:24" x14ac:dyDescent="0.25">
      <c r="X8475" s="87"/>
    </row>
    <row r="8476" spans="24:24" x14ac:dyDescent="0.25">
      <c r="X8476" s="87"/>
    </row>
    <row r="8477" spans="24:24" x14ac:dyDescent="0.25">
      <c r="X8477" s="87"/>
    </row>
    <row r="8478" spans="24:24" x14ac:dyDescent="0.25">
      <c r="X8478" s="87"/>
    </row>
    <row r="8479" spans="24:24" x14ac:dyDescent="0.25">
      <c r="X8479" s="87"/>
    </row>
    <row r="8480" spans="24:24" x14ac:dyDescent="0.25">
      <c r="X8480" s="87"/>
    </row>
    <row r="8481" spans="24:24" x14ac:dyDescent="0.25">
      <c r="X8481" s="87"/>
    </row>
    <row r="8482" spans="24:24" x14ac:dyDescent="0.25">
      <c r="X8482" s="87"/>
    </row>
    <row r="8483" spans="24:24" x14ac:dyDescent="0.25">
      <c r="X8483" s="87"/>
    </row>
    <row r="8484" spans="24:24" x14ac:dyDescent="0.25">
      <c r="X8484" s="87"/>
    </row>
    <row r="8485" spans="24:24" x14ac:dyDescent="0.25">
      <c r="X8485" s="87"/>
    </row>
    <row r="8486" spans="24:24" x14ac:dyDescent="0.25">
      <c r="X8486" s="87"/>
    </row>
    <row r="8487" spans="24:24" x14ac:dyDescent="0.25">
      <c r="X8487" s="87"/>
    </row>
    <row r="8488" spans="24:24" x14ac:dyDescent="0.25">
      <c r="X8488" s="87"/>
    </row>
    <row r="8489" spans="24:24" x14ac:dyDescent="0.25">
      <c r="X8489" s="87"/>
    </row>
    <row r="8490" spans="24:24" x14ac:dyDescent="0.25">
      <c r="X8490" s="87"/>
    </row>
    <row r="8491" spans="24:24" x14ac:dyDescent="0.25">
      <c r="X8491" s="87"/>
    </row>
    <row r="8492" spans="24:24" x14ac:dyDescent="0.25">
      <c r="X8492" s="87"/>
    </row>
    <row r="8493" spans="24:24" x14ac:dyDescent="0.25">
      <c r="X8493" s="87"/>
    </row>
    <row r="8494" spans="24:24" x14ac:dyDescent="0.25">
      <c r="X8494" s="87"/>
    </row>
    <row r="8495" spans="24:24" x14ac:dyDescent="0.25">
      <c r="X8495" s="87"/>
    </row>
    <row r="8496" spans="24:24" x14ac:dyDescent="0.25">
      <c r="X8496" s="87"/>
    </row>
    <row r="8497" spans="24:24" x14ac:dyDescent="0.25">
      <c r="X8497" s="87"/>
    </row>
    <row r="8498" spans="24:24" x14ac:dyDescent="0.25">
      <c r="X8498" s="87"/>
    </row>
    <row r="8499" spans="24:24" x14ac:dyDescent="0.25">
      <c r="X8499" s="87"/>
    </row>
    <row r="8500" spans="24:24" x14ac:dyDescent="0.25">
      <c r="X8500" s="87"/>
    </row>
    <row r="8501" spans="24:24" x14ac:dyDescent="0.25">
      <c r="X8501" s="87"/>
    </row>
    <row r="8502" spans="24:24" x14ac:dyDescent="0.25">
      <c r="X8502" s="87"/>
    </row>
    <row r="8503" spans="24:24" x14ac:dyDescent="0.25">
      <c r="X8503" s="87"/>
    </row>
    <row r="8504" spans="24:24" x14ac:dyDescent="0.25">
      <c r="X8504" s="87"/>
    </row>
    <row r="8505" spans="24:24" x14ac:dyDescent="0.25">
      <c r="X8505" s="87"/>
    </row>
    <row r="8506" spans="24:24" x14ac:dyDescent="0.25">
      <c r="X8506" s="87"/>
    </row>
    <row r="8507" spans="24:24" x14ac:dyDescent="0.25">
      <c r="X8507" s="87"/>
    </row>
    <row r="8508" spans="24:24" x14ac:dyDescent="0.25">
      <c r="X8508" s="87"/>
    </row>
    <row r="8509" spans="24:24" x14ac:dyDescent="0.25">
      <c r="X8509" s="87"/>
    </row>
    <row r="8510" spans="24:24" x14ac:dyDescent="0.25">
      <c r="X8510" s="87"/>
    </row>
    <row r="8511" spans="24:24" x14ac:dyDescent="0.25">
      <c r="X8511" s="87"/>
    </row>
    <row r="8512" spans="24:24" x14ac:dyDescent="0.25">
      <c r="X8512" s="87"/>
    </row>
    <row r="8513" spans="24:24" x14ac:dyDescent="0.25">
      <c r="X8513" s="87"/>
    </row>
    <row r="8514" spans="24:24" x14ac:dyDescent="0.25">
      <c r="X8514" s="87"/>
    </row>
    <row r="8515" spans="24:24" x14ac:dyDescent="0.25">
      <c r="X8515" s="87"/>
    </row>
    <row r="8516" spans="24:24" x14ac:dyDescent="0.25">
      <c r="X8516" s="87"/>
    </row>
    <row r="8517" spans="24:24" x14ac:dyDescent="0.25">
      <c r="X8517" s="87"/>
    </row>
    <row r="8518" spans="24:24" x14ac:dyDescent="0.25">
      <c r="X8518" s="87"/>
    </row>
    <row r="8519" spans="24:24" x14ac:dyDescent="0.25">
      <c r="X8519" s="87"/>
    </row>
    <row r="8520" spans="24:24" x14ac:dyDescent="0.25">
      <c r="X8520" s="87"/>
    </row>
    <row r="8521" spans="24:24" x14ac:dyDescent="0.25">
      <c r="X8521" s="87"/>
    </row>
    <row r="8522" spans="24:24" x14ac:dyDescent="0.25">
      <c r="X8522" s="87"/>
    </row>
    <row r="8523" spans="24:24" x14ac:dyDescent="0.25">
      <c r="X8523" s="87"/>
    </row>
    <row r="8524" spans="24:24" x14ac:dyDescent="0.25">
      <c r="X8524" s="87"/>
    </row>
    <row r="8525" spans="24:24" x14ac:dyDescent="0.25">
      <c r="X8525" s="87"/>
    </row>
    <row r="8526" spans="24:24" x14ac:dyDescent="0.25">
      <c r="X8526" s="87"/>
    </row>
    <row r="8527" spans="24:24" x14ac:dyDescent="0.25">
      <c r="X8527" s="87"/>
    </row>
    <row r="8528" spans="24:24" x14ac:dyDescent="0.25">
      <c r="X8528" s="87"/>
    </row>
    <row r="8529" spans="24:24" x14ac:dyDescent="0.25">
      <c r="X8529" s="87"/>
    </row>
    <row r="8530" spans="24:24" x14ac:dyDescent="0.25">
      <c r="X8530" s="87"/>
    </row>
    <row r="8531" spans="24:24" x14ac:dyDescent="0.25">
      <c r="X8531" s="87"/>
    </row>
    <row r="8532" spans="24:24" x14ac:dyDescent="0.25">
      <c r="X8532" s="87"/>
    </row>
    <row r="8533" spans="24:24" x14ac:dyDescent="0.25">
      <c r="X8533" s="87"/>
    </row>
    <row r="8534" spans="24:24" x14ac:dyDescent="0.25">
      <c r="X8534" s="87"/>
    </row>
    <row r="8535" spans="24:24" x14ac:dyDescent="0.25">
      <c r="X8535" s="87"/>
    </row>
    <row r="8536" spans="24:24" x14ac:dyDescent="0.25">
      <c r="X8536" s="87"/>
    </row>
    <row r="8537" spans="24:24" x14ac:dyDescent="0.25">
      <c r="X8537" s="87"/>
    </row>
    <row r="8538" spans="24:24" x14ac:dyDescent="0.25">
      <c r="X8538" s="87"/>
    </row>
    <row r="8539" spans="24:24" x14ac:dyDescent="0.25">
      <c r="X8539" s="87"/>
    </row>
    <row r="8540" spans="24:24" x14ac:dyDescent="0.25">
      <c r="X8540" s="87"/>
    </row>
    <row r="8541" spans="24:24" x14ac:dyDescent="0.25">
      <c r="X8541" s="87"/>
    </row>
    <row r="8542" spans="24:24" x14ac:dyDescent="0.25">
      <c r="X8542" s="87"/>
    </row>
    <row r="8543" spans="24:24" x14ac:dyDescent="0.25">
      <c r="X8543" s="87"/>
    </row>
    <row r="8544" spans="24:24" x14ac:dyDescent="0.25">
      <c r="X8544" s="87"/>
    </row>
    <row r="8545" spans="24:24" x14ac:dyDescent="0.25">
      <c r="X8545" s="87"/>
    </row>
    <row r="8546" spans="24:24" x14ac:dyDescent="0.25">
      <c r="X8546" s="87"/>
    </row>
    <row r="8547" spans="24:24" x14ac:dyDescent="0.25">
      <c r="X8547" s="87"/>
    </row>
    <row r="8548" spans="24:24" x14ac:dyDescent="0.25">
      <c r="X8548" s="87"/>
    </row>
    <row r="8549" spans="24:24" x14ac:dyDescent="0.25">
      <c r="X8549" s="87"/>
    </row>
    <row r="8550" spans="24:24" x14ac:dyDescent="0.25">
      <c r="X8550" s="87"/>
    </row>
    <row r="8551" spans="24:24" x14ac:dyDescent="0.25">
      <c r="X8551" s="87"/>
    </row>
    <row r="8552" spans="24:24" x14ac:dyDescent="0.25">
      <c r="X8552" s="87"/>
    </row>
    <row r="8553" spans="24:24" x14ac:dyDescent="0.25">
      <c r="X8553" s="87"/>
    </row>
    <row r="8554" spans="24:24" x14ac:dyDescent="0.25">
      <c r="X8554" s="87"/>
    </row>
    <row r="8555" spans="24:24" x14ac:dyDescent="0.25">
      <c r="X8555" s="87"/>
    </row>
    <row r="8556" spans="24:24" x14ac:dyDescent="0.25">
      <c r="X8556" s="87"/>
    </row>
    <row r="8557" spans="24:24" x14ac:dyDescent="0.25">
      <c r="X8557" s="87"/>
    </row>
    <row r="8558" spans="24:24" x14ac:dyDescent="0.25">
      <c r="X8558" s="87"/>
    </row>
    <row r="8559" spans="24:24" x14ac:dyDescent="0.25">
      <c r="X8559" s="87"/>
    </row>
    <row r="8560" spans="24:24" x14ac:dyDescent="0.25">
      <c r="X8560" s="87"/>
    </row>
    <row r="8561" spans="24:24" x14ac:dyDescent="0.25">
      <c r="X8561" s="87"/>
    </row>
    <row r="8562" spans="24:24" x14ac:dyDescent="0.25">
      <c r="X8562" s="87"/>
    </row>
    <row r="8563" spans="24:24" x14ac:dyDescent="0.25">
      <c r="X8563" s="87"/>
    </row>
    <row r="8564" spans="24:24" x14ac:dyDescent="0.25">
      <c r="X8564" s="87"/>
    </row>
    <row r="8565" spans="24:24" x14ac:dyDescent="0.25">
      <c r="X8565" s="87"/>
    </row>
    <row r="8566" spans="24:24" x14ac:dyDescent="0.25">
      <c r="X8566" s="87"/>
    </row>
    <row r="8567" spans="24:24" x14ac:dyDescent="0.25">
      <c r="X8567" s="87"/>
    </row>
    <row r="8568" spans="24:24" x14ac:dyDescent="0.25">
      <c r="X8568" s="87"/>
    </row>
    <row r="8569" spans="24:24" x14ac:dyDescent="0.25">
      <c r="X8569" s="87"/>
    </row>
    <row r="8570" spans="24:24" x14ac:dyDescent="0.25">
      <c r="X8570" s="87"/>
    </row>
    <row r="8571" spans="24:24" x14ac:dyDescent="0.25">
      <c r="X8571" s="87"/>
    </row>
    <row r="8572" spans="24:24" x14ac:dyDescent="0.25">
      <c r="X8572" s="87"/>
    </row>
    <row r="8573" spans="24:24" x14ac:dyDescent="0.25">
      <c r="X8573" s="87"/>
    </row>
    <row r="8574" spans="24:24" x14ac:dyDescent="0.25">
      <c r="X8574" s="87"/>
    </row>
    <row r="8575" spans="24:24" x14ac:dyDescent="0.25">
      <c r="X8575" s="87"/>
    </row>
    <row r="8576" spans="24:24" x14ac:dyDescent="0.25">
      <c r="X8576" s="87"/>
    </row>
    <row r="8577" spans="24:24" x14ac:dyDescent="0.25">
      <c r="X8577" s="87"/>
    </row>
    <row r="8578" spans="24:24" x14ac:dyDescent="0.25">
      <c r="X8578" s="87"/>
    </row>
    <row r="8579" spans="24:24" x14ac:dyDescent="0.25">
      <c r="X8579" s="87"/>
    </row>
    <row r="8580" spans="24:24" x14ac:dyDescent="0.25">
      <c r="X8580" s="87"/>
    </row>
    <row r="8581" spans="24:24" x14ac:dyDescent="0.25">
      <c r="X8581" s="87"/>
    </row>
    <row r="8582" spans="24:24" x14ac:dyDescent="0.25">
      <c r="X8582" s="87"/>
    </row>
    <row r="8583" spans="24:24" x14ac:dyDescent="0.25">
      <c r="X8583" s="87"/>
    </row>
    <row r="8584" spans="24:24" x14ac:dyDescent="0.25">
      <c r="X8584" s="87"/>
    </row>
    <row r="8585" spans="24:24" x14ac:dyDescent="0.25">
      <c r="X8585" s="87"/>
    </row>
    <row r="8586" spans="24:24" x14ac:dyDescent="0.25">
      <c r="X8586" s="87"/>
    </row>
    <row r="8587" spans="24:24" x14ac:dyDescent="0.25">
      <c r="X8587" s="87"/>
    </row>
    <row r="8588" spans="24:24" x14ac:dyDescent="0.25">
      <c r="X8588" s="87"/>
    </row>
    <row r="8589" spans="24:24" x14ac:dyDescent="0.25">
      <c r="X8589" s="87"/>
    </row>
    <row r="8590" spans="24:24" x14ac:dyDescent="0.25">
      <c r="X8590" s="87"/>
    </row>
    <row r="8591" spans="24:24" x14ac:dyDescent="0.25">
      <c r="X8591" s="87"/>
    </row>
    <row r="8592" spans="24:24" x14ac:dyDescent="0.25">
      <c r="X8592" s="87"/>
    </row>
    <row r="8593" spans="24:24" x14ac:dyDescent="0.25">
      <c r="X8593" s="87"/>
    </row>
    <row r="8594" spans="24:24" x14ac:dyDescent="0.25">
      <c r="X8594" s="87"/>
    </row>
    <row r="8595" spans="24:24" x14ac:dyDescent="0.25">
      <c r="X8595" s="87"/>
    </row>
    <row r="8596" spans="24:24" x14ac:dyDescent="0.25">
      <c r="X8596" s="87"/>
    </row>
    <row r="8597" spans="24:24" x14ac:dyDescent="0.25">
      <c r="X8597" s="87"/>
    </row>
    <row r="8598" spans="24:24" x14ac:dyDescent="0.25">
      <c r="X8598" s="87"/>
    </row>
    <row r="8599" spans="24:24" x14ac:dyDescent="0.25">
      <c r="X8599" s="87"/>
    </row>
    <row r="8600" spans="24:24" x14ac:dyDescent="0.25">
      <c r="X8600" s="87"/>
    </row>
    <row r="8601" spans="24:24" x14ac:dyDescent="0.25">
      <c r="X8601" s="87"/>
    </row>
    <row r="8602" spans="24:24" x14ac:dyDescent="0.25">
      <c r="X8602" s="87"/>
    </row>
    <row r="8603" spans="24:24" x14ac:dyDescent="0.25">
      <c r="X8603" s="87"/>
    </row>
    <row r="8604" spans="24:24" x14ac:dyDescent="0.25">
      <c r="X8604" s="87"/>
    </row>
    <row r="8605" spans="24:24" x14ac:dyDescent="0.25">
      <c r="X8605" s="87"/>
    </row>
    <row r="8606" spans="24:24" x14ac:dyDescent="0.25">
      <c r="X8606" s="87"/>
    </row>
    <row r="8607" spans="24:24" x14ac:dyDescent="0.25">
      <c r="X8607" s="87"/>
    </row>
    <row r="8608" spans="24:24" x14ac:dyDescent="0.25">
      <c r="X8608" s="87"/>
    </row>
    <row r="8609" spans="24:24" x14ac:dyDescent="0.25">
      <c r="X8609" s="87"/>
    </row>
    <row r="8610" spans="24:24" x14ac:dyDescent="0.25">
      <c r="X8610" s="87"/>
    </row>
    <row r="8611" spans="24:24" x14ac:dyDescent="0.25">
      <c r="X8611" s="87"/>
    </row>
    <row r="8612" spans="24:24" x14ac:dyDescent="0.25">
      <c r="X8612" s="87"/>
    </row>
    <row r="8613" spans="24:24" x14ac:dyDescent="0.25">
      <c r="X8613" s="87"/>
    </row>
    <row r="8614" spans="24:24" x14ac:dyDescent="0.25">
      <c r="X8614" s="87"/>
    </row>
    <row r="8615" spans="24:24" x14ac:dyDescent="0.25">
      <c r="X8615" s="87"/>
    </row>
    <row r="8616" spans="24:24" x14ac:dyDescent="0.25">
      <c r="X8616" s="87"/>
    </row>
    <row r="8617" spans="24:24" x14ac:dyDescent="0.25">
      <c r="X8617" s="87"/>
    </row>
    <row r="8618" spans="24:24" x14ac:dyDescent="0.25">
      <c r="X8618" s="87"/>
    </row>
    <row r="8619" spans="24:24" x14ac:dyDescent="0.25">
      <c r="X8619" s="87"/>
    </row>
    <row r="8620" spans="24:24" x14ac:dyDescent="0.25">
      <c r="X8620" s="87"/>
    </row>
    <row r="8621" spans="24:24" x14ac:dyDescent="0.25">
      <c r="X8621" s="87"/>
    </row>
    <row r="8622" spans="24:24" x14ac:dyDescent="0.25">
      <c r="X8622" s="87"/>
    </row>
    <row r="8623" spans="24:24" x14ac:dyDescent="0.25">
      <c r="X8623" s="87"/>
    </row>
    <row r="8624" spans="24:24" x14ac:dyDescent="0.25">
      <c r="X8624" s="87"/>
    </row>
    <row r="8625" spans="24:24" x14ac:dyDescent="0.25">
      <c r="X8625" s="87"/>
    </row>
    <row r="8626" spans="24:24" x14ac:dyDescent="0.25">
      <c r="X8626" s="87"/>
    </row>
    <row r="8627" spans="24:24" x14ac:dyDescent="0.25">
      <c r="X8627" s="87"/>
    </row>
    <row r="8628" spans="24:24" x14ac:dyDescent="0.25">
      <c r="X8628" s="87"/>
    </row>
    <row r="8629" spans="24:24" x14ac:dyDescent="0.25">
      <c r="X8629" s="87"/>
    </row>
    <row r="8630" spans="24:24" x14ac:dyDescent="0.25">
      <c r="X8630" s="87"/>
    </row>
    <row r="8631" spans="24:24" x14ac:dyDescent="0.25">
      <c r="X8631" s="87"/>
    </row>
    <row r="8632" spans="24:24" x14ac:dyDescent="0.25">
      <c r="X8632" s="87"/>
    </row>
    <row r="8633" spans="24:24" x14ac:dyDescent="0.25">
      <c r="X8633" s="87"/>
    </row>
    <row r="8634" spans="24:24" x14ac:dyDescent="0.25">
      <c r="X8634" s="87"/>
    </row>
    <row r="8635" spans="24:24" x14ac:dyDescent="0.25">
      <c r="X8635" s="87"/>
    </row>
    <row r="8636" spans="24:24" x14ac:dyDescent="0.25">
      <c r="X8636" s="87"/>
    </row>
    <row r="8637" spans="24:24" x14ac:dyDescent="0.25">
      <c r="X8637" s="87"/>
    </row>
    <row r="8638" spans="24:24" x14ac:dyDescent="0.25">
      <c r="X8638" s="87"/>
    </row>
    <row r="8639" spans="24:24" x14ac:dyDescent="0.25">
      <c r="X8639" s="87"/>
    </row>
    <row r="8640" spans="24:24" x14ac:dyDescent="0.25">
      <c r="X8640" s="87"/>
    </row>
    <row r="8641" spans="24:24" x14ac:dyDescent="0.25">
      <c r="X8641" s="87"/>
    </row>
    <row r="8642" spans="24:24" x14ac:dyDescent="0.25">
      <c r="X8642" s="87"/>
    </row>
    <row r="8643" spans="24:24" x14ac:dyDescent="0.25">
      <c r="X8643" s="87"/>
    </row>
    <row r="8644" spans="24:24" x14ac:dyDescent="0.25">
      <c r="X8644" s="87"/>
    </row>
    <row r="8645" spans="24:24" x14ac:dyDescent="0.25">
      <c r="X8645" s="87"/>
    </row>
    <row r="8646" spans="24:24" x14ac:dyDescent="0.25">
      <c r="X8646" s="87"/>
    </row>
    <row r="8647" spans="24:24" x14ac:dyDescent="0.25">
      <c r="X8647" s="87"/>
    </row>
    <row r="8648" spans="24:24" x14ac:dyDescent="0.25">
      <c r="X8648" s="87"/>
    </row>
    <row r="8649" spans="24:24" x14ac:dyDescent="0.25">
      <c r="X8649" s="87"/>
    </row>
    <row r="8650" spans="24:24" x14ac:dyDescent="0.25">
      <c r="X8650" s="87"/>
    </row>
    <row r="8651" spans="24:24" x14ac:dyDescent="0.25">
      <c r="X8651" s="87"/>
    </row>
    <row r="8652" spans="24:24" x14ac:dyDescent="0.25">
      <c r="X8652" s="87"/>
    </row>
    <row r="8653" spans="24:24" x14ac:dyDescent="0.25">
      <c r="X8653" s="87"/>
    </row>
    <row r="8654" spans="24:24" x14ac:dyDescent="0.25">
      <c r="X8654" s="87"/>
    </row>
    <row r="8655" spans="24:24" x14ac:dyDescent="0.25">
      <c r="X8655" s="87"/>
    </row>
    <row r="8656" spans="24:24" x14ac:dyDescent="0.25">
      <c r="X8656" s="87"/>
    </row>
    <row r="8657" spans="24:24" x14ac:dyDescent="0.25">
      <c r="X8657" s="87"/>
    </row>
    <row r="8658" spans="24:24" x14ac:dyDescent="0.25">
      <c r="X8658" s="87"/>
    </row>
    <row r="8659" spans="24:24" x14ac:dyDescent="0.25">
      <c r="X8659" s="87"/>
    </row>
    <row r="8660" spans="24:24" x14ac:dyDescent="0.25">
      <c r="X8660" s="87"/>
    </row>
    <row r="8661" spans="24:24" x14ac:dyDescent="0.25">
      <c r="X8661" s="87"/>
    </row>
    <row r="8662" spans="24:24" x14ac:dyDescent="0.25">
      <c r="X8662" s="87"/>
    </row>
    <row r="8663" spans="24:24" x14ac:dyDescent="0.25">
      <c r="X8663" s="87"/>
    </row>
    <row r="8664" spans="24:24" x14ac:dyDescent="0.25">
      <c r="X8664" s="87"/>
    </row>
    <row r="8665" spans="24:24" x14ac:dyDescent="0.25">
      <c r="X8665" s="87"/>
    </row>
    <row r="8666" spans="24:24" x14ac:dyDescent="0.25">
      <c r="X8666" s="87"/>
    </row>
    <row r="8667" spans="24:24" x14ac:dyDescent="0.25">
      <c r="X8667" s="87"/>
    </row>
    <row r="8668" spans="24:24" x14ac:dyDescent="0.25">
      <c r="X8668" s="87"/>
    </row>
    <row r="8669" spans="24:24" x14ac:dyDescent="0.25">
      <c r="X8669" s="87"/>
    </row>
    <row r="8670" spans="24:24" x14ac:dyDescent="0.25">
      <c r="X8670" s="87"/>
    </row>
    <row r="8671" spans="24:24" x14ac:dyDescent="0.25">
      <c r="X8671" s="87"/>
    </row>
    <row r="8672" spans="24:24" x14ac:dyDescent="0.25">
      <c r="X8672" s="87"/>
    </row>
    <row r="8673" spans="24:24" x14ac:dyDescent="0.25">
      <c r="X8673" s="87"/>
    </row>
    <row r="8674" spans="24:24" x14ac:dyDescent="0.25">
      <c r="X8674" s="87"/>
    </row>
    <row r="8675" spans="24:24" x14ac:dyDescent="0.25">
      <c r="X8675" s="87"/>
    </row>
    <row r="8676" spans="24:24" x14ac:dyDescent="0.25">
      <c r="X8676" s="87"/>
    </row>
    <row r="8677" spans="24:24" x14ac:dyDescent="0.25">
      <c r="X8677" s="87"/>
    </row>
    <row r="8678" spans="24:24" x14ac:dyDescent="0.25">
      <c r="X8678" s="87"/>
    </row>
    <row r="8679" spans="24:24" x14ac:dyDescent="0.25">
      <c r="X8679" s="87"/>
    </row>
    <row r="8680" spans="24:24" x14ac:dyDescent="0.25">
      <c r="X8680" s="87"/>
    </row>
    <row r="8681" spans="24:24" x14ac:dyDescent="0.25">
      <c r="X8681" s="87"/>
    </row>
    <row r="8682" spans="24:24" x14ac:dyDescent="0.25">
      <c r="X8682" s="87"/>
    </row>
    <row r="8683" spans="24:24" x14ac:dyDescent="0.25">
      <c r="X8683" s="87"/>
    </row>
    <row r="8684" spans="24:24" x14ac:dyDescent="0.25">
      <c r="X8684" s="87"/>
    </row>
    <row r="8685" spans="24:24" x14ac:dyDescent="0.25">
      <c r="X8685" s="87"/>
    </row>
    <row r="8686" spans="24:24" x14ac:dyDescent="0.25">
      <c r="X8686" s="87"/>
    </row>
    <row r="8687" spans="24:24" x14ac:dyDescent="0.25">
      <c r="X8687" s="87"/>
    </row>
    <row r="8688" spans="24:24" x14ac:dyDescent="0.25">
      <c r="X8688" s="87"/>
    </row>
    <row r="8689" spans="24:24" x14ac:dyDescent="0.25">
      <c r="X8689" s="87"/>
    </row>
    <row r="8690" spans="24:24" x14ac:dyDescent="0.25">
      <c r="X8690" s="87"/>
    </row>
    <row r="8691" spans="24:24" x14ac:dyDescent="0.25">
      <c r="X8691" s="87"/>
    </row>
    <row r="8692" spans="24:24" x14ac:dyDescent="0.25">
      <c r="X8692" s="87"/>
    </row>
    <row r="8693" spans="24:24" x14ac:dyDescent="0.25">
      <c r="X8693" s="87"/>
    </row>
    <row r="8694" spans="24:24" x14ac:dyDescent="0.25">
      <c r="X8694" s="87"/>
    </row>
    <row r="8695" spans="24:24" x14ac:dyDescent="0.25">
      <c r="X8695" s="87"/>
    </row>
    <row r="8696" spans="24:24" x14ac:dyDescent="0.25">
      <c r="X8696" s="87"/>
    </row>
    <row r="8697" spans="24:24" x14ac:dyDescent="0.25">
      <c r="X8697" s="87"/>
    </row>
    <row r="8698" spans="24:24" x14ac:dyDescent="0.25">
      <c r="X8698" s="87"/>
    </row>
    <row r="8699" spans="24:24" x14ac:dyDescent="0.25">
      <c r="X8699" s="87"/>
    </row>
    <row r="8700" spans="24:24" x14ac:dyDescent="0.25">
      <c r="X8700" s="87"/>
    </row>
    <row r="8701" spans="24:24" x14ac:dyDescent="0.25">
      <c r="X8701" s="87"/>
    </row>
    <row r="8702" spans="24:24" x14ac:dyDescent="0.25">
      <c r="X8702" s="87"/>
    </row>
    <row r="8703" spans="24:24" x14ac:dyDescent="0.25">
      <c r="X8703" s="87"/>
    </row>
    <row r="8704" spans="24:24" x14ac:dyDescent="0.25">
      <c r="X8704" s="87"/>
    </row>
    <row r="8705" spans="24:24" x14ac:dyDescent="0.25">
      <c r="X8705" s="87"/>
    </row>
    <row r="8706" spans="24:24" x14ac:dyDescent="0.25">
      <c r="X8706" s="87"/>
    </row>
    <row r="8707" spans="24:24" x14ac:dyDescent="0.25">
      <c r="X8707" s="87"/>
    </row>
    <row r="8708" spans="24:24" x14ac:dyDescent="0.25">
      <c r="X8708" s="87"/>
    </row>
    <row r="8709" spans="24:24" x14ac:dyDescent="0.25">
      <c r="X8709" s="87"/>
    </row>
    <row r="8710" spans="24:24" x14ac:dyDescent="0.25">
      <c r="X8710" s="87"/>
    </row>
    <row r="8711" spans="24:24" x14ac:dyDescent="0.25">
      <c r="X8711" s="87"/>
    </row>
    <row r="8712" spans="24:24" x14ac:dyDescent="0.25">
      <c r="X8712" s="87"/>
    </row>
    <row r="8713" spans="24:24" x14ac:dyDescent="0.25">
      <c r="X8713" s="87"/>
    </row>
    <row r="8714" spans="24:24" x14ac:dyDescent="0.25">
      <c r="X8714" s="87"/>
    </row>
    <row r="8715" spans="24:24" x14ac:dyDescent="0.25">
      <c r="X8715" s="87"/>
    </row>
    <row r="8716" spans="24:24" x14ac:dyDescent="0.25">
      <c r="X8716" s="87"/>
    </row>
    <row r="8717" spans="24:24" x14ac:dyDescent="0.25">
      <c r="X8717" s="87"/>
    </row>
    <row r="8718" spans="24:24" x14ac:dyDescent="0.25">
      <c r="X8718" s="87"/>
    </row>
    <row r="8719" spans="24:24" x14ac:dyDescent="0.25">
      <c r="X8719" s="87"/>
    </row>
    <row r="8720" spans="24:24" x14ac:dyDescent="0.25">
      <c r="X8720" s="87"/>
    </row>
    <row r="8721" spans="24:24" x14ac:dyDescent="0.25">
      <c r="X8721" s="87"/>
    </row>
    <row r="8722" spans="24:24" x14ac:dyDescent="0.25">
      <c r="X8722" s="87"/>
    </row>
    <row r="8723" spans="24:24" x14ac:dyDescent="0.25">
      <c r="X8723" s="87"/>
    </row>
    <row r="8724" spans="24:24" x14ac:dyDescent="0.25">
      <c r="X8724" s="87"/>
    </row>
    <row r="8725" spans="24:24" x14ac:dyDescent="0.25">
      <c r="X8725" s="87"/>
    </row>
    <row r="8726" spans="24:24" x14ac:dyDescent="0.25">
      <c r="X8726" s="87"/>
    </row>
    <row r="8727" spans="24:24" x14ac:dyDescent="0.25">
      <c r="X8727" s="87"/>
    </row>
    <row r="8728" spans="24:24" x14ac:dyDescent="0.25">
      <c r="X8728" s="87"/>
    </row>
    <row r="8729" spans="24:24" x14ac:dyDescent="0.25">
      <c r="X8729" s="87"/>
    </row>
    <row r="8730" spans="24:24" x14ac:dyDescent="0.25">
      <c r="X8730" s="87"/>
    </row>
    <row r="8731" spans="24:24" x14ac:dyDescent="0.25">
      <c r="X8731" s="87"/>
    </row>
    <row r="8732" spans="24:24" x14ac:dyDescent="0.25">
      <c r="X8732" s="87"/>
    </row>
    <row r="8733" spans="24:24" x14ac:dyDescent="0.25">
      <c r="X8733" s="87"/>
    </row>
    <row r="8734" spans="24:24" x14ac:dyDescent="0.25">
      <c r="X8734" s="87"/>
    </row>
    <row r="8735" spans="24:24" x14ac:dyDescent="0.25">
      <c r="X8735" s="87"/>
    </row>
    <row r="8736" spans="24:24" x14ac:dyDescent="0.25">
      <c r="X8736" s="87"/>
    </row>
    <row r="8737" spans="24:24" x14ac:dyDescent="0.25">
      <c r="X8737" s="87"/>
    </row>
    <row r="8738" spans="24:24" x14ac:dyDescent="0.25">
      <c r="X8738" s="87"/>
    </row>
    <row r="8739" spans="24:24" x14ac:dyDescent="0.25">
      <c r="X8739" s="87"/>
    </row>
    <row r="8740" spans="24:24" x14ac:dyDescent="0.25">
      <c r="X8740" s="87"/>
    </row>
    <row r="8741" spans="24:24" x14ac:dyDescent="0.25">
      <c r="X8741" s="87"/>
    </row>
    <row r="8742" spans="24:24" x14ac:dyDescent="0.25">
      <c r="X8742" s="87"/>
    </row>
    <row r="8743" spans="24:24" x14ac:dyDescent="0.25">
      <c r="X8743" s="87"/>
    </row>
    <row r="8744" spans="24:24" x14ac:dyDescent="0.25">
      <c r="X8744" s="87"/>
    </row>
    <row r="8745" spans="24:24" x14ac:dyDescent="0.25">
      <c r="X8745" s="87"/>
    </row>
    <row r="8746" spans="24:24" x14ac:dyDescent="0.25">
      <c r="X8746" s="87"/>
    </row>
    <row r="8747" spans="24:24" x14ac:dyDescent="0.25">
      <c r="X8747" s="87"/>
    </row>
    <row r="8748" spans="24:24" x14ac:dyDescent="0.25">
      <c r="X8748" s="87"/>
    </row>
    <row r="8749" spans="24:24" x14ac:dyDescent="0.25">
      <c r="X8749" s="87"/>
    </row>
    <row r="8750" spans="24:24" x14ac:dyDescent="0.25">
      <c r="X8750" s="87"/>
    </row>
    <row r="8751" spans="24:24" x14ac:dyDescent="0.25">
      <c r="X8751" s="87"/>
    </row>
    <row r="8752" spans="24:24" x14ac:dyDescent="0.25">
      <c r="X8752" s="87"/>
    </row>
    <row r="8753" spans="24:24" x14ac:dyDescent="0.25">
      <c r="X8753" s="87"/>
    </row>
    <row r="8754" spans="24:24" x14ac:dyDescent="0.25">
      <c r="X8754" s="87"/>
    </row>
    <row r="8755" spans="24:24" x14ac:dyDescent="0.25">
      <c r="X8755" s="87"/>
    </row>
    <row r="8756" spans="24:24" x14ac:dyDescent="0.25">
      <c r="X8756" s="87"/>
    </row>
    <row r="8757" spans="24:24" x14ac:dyDescent="0.25">
      <c r="X8757" s="87"/>
    </row>
    <row r="8758" spans="24:24" x14ac:dyDescent="0.25">
      <c r="X8758" s="87"/>
    </row>
    <row r="8759" spans="24:24" x14ac:dyDescent="0.25">
      <c r="X8759" s="87"/>
    </row>
    <row r="8760" spans="24:24" x14ac:dyDescent="0.25">
      <c r="X8760" s="87"/>
    </row>
    <row r="8761" spans="24:24" x14ac:dyDescent="0.25">
      <c r="X8761" s="87"/>
    </row>
    <row r="8762" spans="24:24" x14ac:dyDescent="0.25">
      <c r="X8762" s="87"/>
    </row>
    <row r="8763" spans="24:24" x14ac:dyDescent="0.25">
      <c r="X8763" s="87"/>
    </row>
    <row r="8764" spans="24:24" x14ac:dyDescent="0.25">
      <c r="X8764" s="87"/>
    </row>
    <row r="8765" spans="24:24" x14ac:dyDescent="0.25">
      <c r="X8765" s="87"/>
    </row>
    <row r="8766" spans="24:24" x14ac:dyDescent="0.25">
      <c r="X8766" s="87"/>
    </row>
    <row r="8767" spans="24:24" x14ac:dyDescent="0.25">
      <c r="X8767" s="87"/>
    </row>
    <row r="8768" spans="24:24" x14ac:dyDescent="0.25">
      <c r="X8768" s="87"/>
    </row>
    <row r="8769" spans="24:24" x14ac:dyDescent="0.25">
      <c r="X8769" s="87"/>
    </row>
    <row r="8770" spans="24:24" x14ac:dyDescent="0.25">
      <c r="X8770" s="87"/>
    </row>
    <row r="8771" spans="24:24" x14ac:dyDescent="0.25">
      <c r="X8771" s="87"/>
    </row>
    <row r="8772" spans="24:24" x14ac:dyDescent="0.25">
      <c r="X8772" s="87"/>
    </row>
    <row r="8773" spans="24:24" x14ac:dyDescent="0.25">
      <c r="X8773" s="87"/>
    </row>
    <row r="8774" spans="24:24" x14ac:dyDescent="0.25">
      <c r="X8774" s="87"/>
    </row>
    <row r="8775" spans="24:24" x14ac:dyDescent="0.25">
      <c r="X8775" s="87"/>
    </row>
    <row r="8776" spans="24:24" x14ac:dyDescent="0.25">
      <c r="X8776" s="87"/>
    </row>
    <row r="8777" spans="24:24" x14ac:dyDescent="0.25">
      <c r="X8777" s="87"/>
    </row>
    <row r="8778" spans="24:24" x14ac:dyDescent="0.25">
      <c r="X8778" s="87"/>
    </row>
    <row r="8779" spans="24:24" x14ac:dyDescent="0.25">
      <c r="X8779" s="87"/>
    </row>
    <row r="8780" spans="24:24" x14ac:dyDescent="0.25">
      <c r="X8780" s="87"/>
    </row>
    <row r="8781" spans="24:24" x14ac:dyDescent="0.25">
      <c r="X8781" s="87"/>
    </row>
    <row r="8782" spans="24:24" x14ac:dyDescent="0.25">
      <c r="X8782" s="87"/>
    </row>
    <row r="8783" spans="24:24" x14ac:dyDescent="0.25">
      <c r="X8783" s="87"/>
    </row>
    <row r="8784" spans="24:24" x14ac:dyDescent="0.25">
      <c r="X8784" s="87"/>
    </row>
    <row r="8785" spans="24:24" x14ac:dyDescent="0.25">
      <c r="X8785" s="87"/>
    </row>
    <row r="8786" spans="24:24" x14ac:dyDescent="0.25">
      <c r="X8786" s="87"/>
    </row>
    <row r="8787" spans="24:24" x14ac:dyDescent="0.25">
      <c r="X8787" s="87"/>
    </row>
    <row r="8788" spans="24:24" x14ac:dyDescent="0.25">
      <c r="X8788" s="87"/>
    </row>
    <row r="8789" spans="24:24" x14ac:dyDescent="0.25">
      <c r="X8789" s="87"/>
    </row>
    <row r="8790" spans="24:24" x14ac:dyDescent="0.25">
      <c r="X8790" s="87"/>
    </row>
    <row r="8791" spans="24:24" x14ac:dyDescent="0.25">
      <c r="X8791" s="87"/>
    </row>
    <row r="8792" spans="24:24" x14ac:dyDescent="0.25">
      <c r="X8792" s="87"/>
    </row>
    <row r="8793" spans="24:24" x14ac:dyDescent="0.25">
      <c r="X8793" s="87"/>
    </row>
    <row r="8794" spans="24:24" x14ac:dyDescent="0.25">
      <c r="X8794" s="87"/>
    </row>
    <row r="8795" spans="24:24" x14ac:dyDescent="0.25">
      <c r="X8795" s="87"/>
    </row>
    <row r="8796" spans="24:24" x14ac:dyDescent="0.25">
      <c r="X8796" s="87"/>
    </row>
    <row r="8797" spans="24:24" x14ac:dyDescent="0.25">
      <c r="X8797" s="87"/>
    </row>
    <row r="8798" spans="24:24" x14ac:dyDescent="0.25">
      <c r="X8798" s="87"/>
    </row>
    <row r="8799" spans="24:24" x14ac:dyDescent="0.25">
      <c r="X8799" s="87"/>
    </row>
    <row r="8800" spans="24:24" x14ac:dyDescent="0.25">
      <c r="X8800" s="87"/>
    </row>
    <row r="8801" spans="24:24" x14ac:dyDescent="0.25">
      <c r="X8801" s="87"/>
    </row>
    <row r="8802" spans="24:24" x14ac:dyDescent="0.25">
      <c r="X8802" s="87"/>
    </row>
    <row r="8803" spans="24:24" x14ac:dyDescent="0.25">
      <c r="X8803" s="87"/>
    </row>
    <row r="8804" spans="24:24" x14ac:dyDescent="0.25">
      <c r="X8804" s="87"/>
    </row>
    <row r="8805" spans="24:24" x14ac:dyDescent="0.25">
      <c r="X8805" s="87"/>
    </row>
    <row r="8806" spans="24:24" x14ac:dyDescent="0.25">
      <c r="X8806" s="87"/>
    </row>
    <row r="8807" spans="24:24" x14ac:dyDescent="0.25">
      <c r="X8807" s="87"/>
    </row>
    <row r="8808" spans="24:24" x14ac:dyDescent="0.25">
      <c r="X8808" s="87"/>
    </row>
    <row r="8809" spans="24:24" x14ac:dyDescent="0.25">
      <c r="X8809" s="87"/>
    </row>
    <row r="8810" spans="24:24" x14ac:dyDescent="0.25">
      <c r="X8810" s="87"/>
    </row>
    <row r="8811" spans="24:24" x14ac:dyDescent="0.25">
      <c r="X8811" s="87"/>
    </row>
    <row r="8812" spans="24:24" x14ac:dyDescent="0.25">
      <c r="X8812" s="87"/>
    </row>
    <row r="8813" spans="24:24" x14ac:dyDescent="0.25">
      <c r="X8813" s="87"/>
    </row>
    <row r="8814" spans="24:24" x14ac:dyDescent="0.25">
      <c r="X8814" s="87"/>
    </row>
    <row r="8815" spans="24:24" x14ac:dyDescent="0.25">
      <c r="X8815" s="87"/>
    </row>
    <row r="8816" spans="24:24" x14ac:dyDescent="0.25">
      <c r="X8816" s="87"/>
    </row>
    <row r="8817" spans="24:24" x14ac:dyDescent="0.25">
      <c r="X8817" s="87"/>
    </row>
    <row r="8818" spans="24:24" x14ac:dyDescent="0.25">
      <c r="X8818" s="87"/>
    </row>
    <row r="8819" spans="24:24" x14ac:dyDescent="0.25">
      <c r="X8819" s="87"/>
    </row>
    <row r="8820" spans="24:24" x14ac:dyDescent="0.25">
      <c r="X8820" s="87"/>
    </row>
    <row r="8821" spans="24:24" x14ac:dyDescent="0.25">
      <c r="X8821" s="87"/>
    </row>
    <row r="8822" spans="24:24" x14ac:dyDescent="0.25">
      <c r="X8822" s="87"/>
    </row>
    <row r="8823" spans="24:24" x14ac:dyDescent="0.25">
      <c r="X8823" s="87"/>
    </row>
    <row r="8824" spans="24:24" x14ac:dyDescent="0.25">
      <c r="X8824" s="87"/>
    </row>
    <row r="8825" spans="24:24" x14ac:dyDescent="0.25">
      <c r="X8825" s="87"/>
    </row>
    <row r="8826" spans="24:24" x14ac:dyDescent="0.25">
      <c r="X8826" s="87"/>
    </row>
    <row r="8827" spans="24:24" x14ac:dyDescent="0.25">
      <c r="X8827" s="87"/>
    </row>
    <row r="8828" spans="24:24" x14ac:dyDescent="0.25">
      <c r="X8828" s="87"/>
    </row>
    <row r="8829" spans="24:24" x14ac:dyDescent="0.25">
      <c r="X8829" s="87"/>
    </row>
    <row r="8830" spans="24:24" x14ac:dyDescent="0.25">
      <c r="X8830" s="87"/>
    </row>
    <row r="8831" spans="24:24" x14ac:dyDescent="0.25">
      <c r="X8831" s="87"/>
    </row>
    <row r="8832" spans="24:24" x14ac:dyDescent="0.25">
      <c r="X8832" s="87"/>
    </row>
    <row r="8833" spans="24:24" x14ac:dyDescent="0.25">
      <c r="X8833" s="87"/>
    </row>
    <row r="8834" spans="24:24" x14ac:dyDescent="0.25">
      <c r="X8834" s="87"/>
    </row>
    <row r="8835" spans="24:24" x14ac:dyDescent="0.25">
      <c r="X8835" s="87"/>
    </row>
    <row r="8836" spans="24:24" x14ac:dyDescent="0.25">
      <c r="X8836" s="87"/>
    </row>
    <row r="8837" spans="24:24" x14ac:dyDescent="0.25">
      <c r="X8837" s="87"/>
    </row>
    <row r="8838" spans="24:24" x14ac:dyDescent="0.25">
      <c r="X8838" s="87"/>
    </row>
    <row r="8839" spans="24:24" x14ac:dyDescent="0.25">
      <c r="X8839" s="87"/>
    </row>
    <row r="8840" spans="24:24" x14ac:dyDescent="0.25">
      <c r="X8840" s="87"/>
    </row>
    <row r="8841" spans="24:24" x14ac:dyDescent="0.25">
      <c r="X8841" s="87"/>
    </row>
    <row r="8842" spans="24:24" x14ac:dyDescent="0.25">
      <c r="X8842" s="87"/>
    </row>
    <row r="8843" spans="24:24" x14ac:dyDescent="0.25">
      <c r="X8843" s="87"/>
    </row>
    <row r="8844" spans="24:24" x14ac:dyDescent="0.25">
      <c r="X8844" s="87"/>
    </row>
    <row r="8845" spans="24:24" x14ac:dyDescent="0.25">
      <c r="X8845" s="87"/>
    </row>
    <row r="8846" spans="24:24" x14ac:dyDescent="0.25">
      <c r="X8846" s="87"/>
    </row>
    <row r="8847" spans="24:24" x14ac:dyDescent="0.25">
      <c r="X8847" s="87"/>
    </row>
    <row r="8848" spans="24:24" x14ac:dyDescent="0.25">
      <c r="X8848" s="87"/>
    </row>
    <row r="8849" spans="24:24" x14ac:dyDescent="0.25">
      <c r="X8849" s="87"/>
    </row>
    <row r="8850" spans="24:24" x14ac:dyDescent="0.25">
      <c r="X8850" s="87"/>
    </row>
    <row r="8851" spans="24:24" x14ac:dyDescent="0.25">
      <c r="X8851" s="87"/>
    </row>
    <row r="8852" spans="24:24" x14ac:dyDescent="0.25">
      <c r="X8852" s="87"/>
    </row>
    <row r="8853" spans="24:24" x14ac:dyDescent="0.25">
      <c r="X8853" s="87"/>
    </row>
    <row r="8854" spans="24:24" x14ac:dyDescent="0.25">
      <c r="X8854" s="87"/>
    </row>
    <row r="8855" spans="24:24" x14ac:dyDescent="0.25">
      <c r="X8855" s="87"/>
    </row>
    <row r="8856" spans="24:24" x14ac:dyDescent="0.25">
      <c r="X8856" s="87"/>
    </row>
    <row r="8857" spans="24:24" x14ac:dyDescent="0.25">
      <c r="X8857" s="87"/>
    </row>
    <row r="8858" spans="24:24" x14ac:dyDescent="0.25">
      <c r="X8858" s="87"/>
    </row>
    <row r="8859" spans="24:24" x14ac:dyDescent="0.25">
      <c r="X8859" s="87"/>
    </row>
    <row r="8860" spans="24:24" x14ac:dyDescent="0.25">
      <c r="X8860" s="87"/>
    </row>
    <row r="8861" spans="24:24" x14ac:dyDescent="0.25">
      <c r="X8861" s="87"/>
    </row>
    <row r="8862" spans="24:24" x14ac:dyDescent="0.25">
      <c r="X8862" s="87"/>
    </row>
    <row r="8863" spans="24:24" x14ac:dyDescent="0.25">
      <c r="X8863" s="87"/>
    </row>
    <row r="8864" spans="24:24" x14ac:dyDescent="0.25">
      <c r="X8864" s="87"/>
    </row>
    <row r="8865" spans="24:24" x14ac:dyDescent="0.25">
      <c r="X8865" s="87"/>
    </row>
    <row r="8866" spans="24:24" x14ac:dyDescent="0.25">
      <c r="X8866" s="87"/>
    </row>
    <row r="8867" spans="24:24" x14ac:dyDescent="0.25">
      <c r="X8867" s="87"/>
    </row>
    <row r="8868" spans="24:24" x14ac:dyDescent="0.25">
      <c r="X8868" s="87"/>
    </row>
    <row r="8869" spans="24:24" x14ac:dyDescent="0.25">
      <c r="X8869" s="87"/>
    </row>
    <row r="8870" spans="24:24" x14ac:dyDescent="0.25">
      <c r="X8870" s="87"/>
    </row>
    <row r="8871" spans="24:24" x14ac:dyDescent="0.25">
      <c r="X8871" s="87"/>
    </row>
    <row r="8872" spans="24:24" x14ac:dyDescent="0.25">
      <c r="X8872" s="87"/>
    </row>
    <row r="8873" spans="24:24" x14ac:dyDescent="0.25">
      <c r="X8873" s="87"/>
    </row>
    <row r="8874" spans="24:24" x14ac:dyDescent="0.25">
      <c r="X8874" s="87"/>
    </row>
    <row r="8875" spans="24:24" x14ac:dyDescent="0.25">
      <c r="X8875" s="87"/>
    </row>
    <row r="8876" spans="24:24" x14ac:dyDescent="0.25">
      <c r="X8876" s="87"/>
    </row>
    <row r="8877" spans="24:24" x14ac:dyDescent="0.25">
      <c r="X8877" s="87"/>
    </row>
    <row r="8878" spans="24:24" x14ac:dyDescent="0.25">
      <c r="X8878" s="87"/>
    </row>
    <row r="8879" spans="24:24" x14ac:dyDescent="0.25">
      <c r="X8879" s="87"/>
    </row>
    <row r="8880" spans="24:24" x14ac:dyDescent="0.25">
      <c r="X8880" s="87"/>
    </row>
    <row r="8881" spans="24:24" x14ac:dyDescent="0.25">
      <c r="X8881" s="87"/>
    </row>
    <row r="8882" spans="24:24" x14ac:dyDescent="0.25">
      <c r="X8882" s="87"/>
    </row>
    <row r="8883" spans="24:24" x14ac:dyDescent="0.25">
      <c r="X8883" s="87"/>
    </row>
    <row r="8884" spans="24:24" x14ac:dyDescent="0.25">
      <c r="X8884" s="87"/>
    </row>
    <row r="8885" spans="24:24" x14ac:dyDescent="0.25">
      <c r="X8885" s="87"/>
    </row>
    <row r="8886" spans="24:24" x14ac:dyDescent="0.25">
      <c r="X8886" s="87"/>
    </row>
    <row r="8887" spans="24:24" x14ac:dyDescent="0.25">
      <c r="X8887" s="87"/>
    </row>
    <row r="8888" spans="24:24" x14ac:dyDescent="0.25">
      <c r="X8888" s="87"/>
    </row>
    <row r="8889" spans="24:24" x14ac:dyDescent="0.25">
      <c r="X8889" s="87"/>
    </row>
    <row r="8890" spans="24:24" x14ac:dyDescent="0.25">
      <c r="X8890" s="87"/>
    </row>
    <row r="8891" spans="24:24" x14ac:dyDescent="0.25">
      <c r="X8891" s="87"/>
    </row>
    <row r="8892" spans="24:24" x14ac:dyDescent="0.25">
      <c r="X8892" s="87"/>
    </row>
    <row r="8893" spans="24:24" x14ac:dyDescent="0.25">
      <c r="X8893" s="87"/>
    </row>
    <row r="8894" spans="24:24" x14ac:dyDescent="0.25">
      <c r="X8894" s="87"/>
    </row>
    <row r="8895" spans="24:24" x14ac:dyDescent="0.25">
      <c r="X8895" s="87"/>
    </row>
    <row r="8896" spans="24:24" x14ac:dyDescent="0.25">
      <c r="X8896" s="87"/>
    </row>
    <row r="8897" spans="24:24" x14ac:dyDescent="0.25">
      <c r="X8897" s="87"/>
    </row>
    <row r="8898" spans="24:24" x14ac:dyDescent="0.25">
      <c r="X8898" s="87"/>
    </row>
    <row r="8899" spans="24:24" x14ac:dyDescent="0.25">
      <c r="X8899" s="87"/>
    </row>
    <row r="8900" spans="24:24" x14ac:dyDescent="0.25">
      <c r="X8900" s="87"/>
    </row>
    <row r="8901" spans="24:24" x14ac:dyDescent="0.25">
      <c r="X8901" s="87"/>
    </row>
    <row r="8902" spans="24:24" x14ac:dyDescent="0.25">
      <c r="X8902" s="87"/>
    </row>
    <row r="8903" spans="24:24" x14ac:dyDescent="0.25">
      <c r="X8903" s="87"/>
    </row>
    <row r="8904" spans="24:24" x14ac:dyDescent="0.25">
      <c r="X8904" s="87"/>
    </row>
    <row r="8905" spans="24:24" x14ac:dyDescent="0.25">
      <c r="X8905" s="87"/>
    </row>
    <row r="8906" spans="24:24" x14ac:dyDescent="0.25">
      <c r="X8906" s="87"/>
    </row>
    <row r="8907" spans="24:24" x14ac:dyDescent="0.25">
      <c r="X8907" s="87"/>
    </row>
    <row r="8908" spans="24:24" x14ac:dyDescent="0.25">
      <c r="X8908" s="87"/>
    </row>
    <row r="8909" spans="24:24" x14ac:dyDescent="0.25">
      <c r="X8909" s="87"/>
    </row>
    <row r="8910" spans="24:24" x14ac:dyDescent="0.25">
      <c r="X8910" s="87"/>
    </row>
    <row r="8911" spans="24:24" x14ac:dyDescent="0.25">
      <c r="X8911" s="87"/>
    </row>
    <row r="8912" spans="24:24" x14ac:dyDescent="0.25">
      <c r="X8912" s="87"/>
    </row>
    <row r="8913" spans="24:24" x14ac:dyDescent="0.25">
      <c r="X8913" s="87"/>
    </row>
    <row r="8914" spans="24:24" x14ac:dyDescent="0.25">
      <c r="X8914" s="87"/>
    </row>
    <row r="8915" spans="24:24" x14ac:dyDescent="0.25">
      <c r="X8915" s="87"/>
    </row>
    <row r="8916" spans="24:24" x14ac:dyDescent="0.25">
      <c r="X8916" s="87"/>
    </row>
    <row r="8917" spans="24:24" x14ac:dyDescent="0.25">
      <c r="X8917" s="87"/>
    </row>
    <row r="8918" spans="24:24" x14ac:dyDescent="0.25">
      <c r="X8918" s="87"/>
    </row>
    <row r="8919" spans="24:24" x14ac:dyDescent="0.25">
      <c r="X8919" s="87"/>
    </row>
    <row r="8920" spans="24:24" x14ac:dyDescent="0.25">
      <c r="X8920" s="87"/>
    </row>
    <row r="8921" spans="24:24" x14ac:dyDescent="0.25">
      <c r="X8921" s="87"/>
    </row>
    <row r="8922" spans="24:24" x14ac:dyDescent="0.25">
      <c r="X8922" s="87"/>
    </row>
    <row r="8923" spans="24:24" x14ac:dyDescent="0.25">
      <c r="X8923" s="87"/>
    </row>
    <row r="8924" spans="24:24" x14ac:dyDescent="0.25">
      <c r="X8924" s="87"/>
    </row>
    <row r="8925" spans="24:24" x14ac:dyDescent="0.25">
      <c r="X8925" s="87"/>
    </row>
    <row r="8926" spans="24:24" x14ac:dyDescent="0.25">
      <c r="X8926" s="87"/>
    </row>
    <row r="8927" spans="24:24" x14ac:dyDescent="0.25">
      <c r="X8927" s="87"/>
    </row>
    <row r="8928" spans="24:24" x14ac:dyDescent="0.25">
      <c r="X8928" s="87"/>
    </row>
    <row r="8929" spans="24:24" x14ac:dyDescent="0.25">
      <c r="X8929" s="87"/>
    </row>
    <row r="8930" spans="24:24" x14ac:dyDescent="0.25">
      <c r="X8930" s="87"/>
    </row>
    <row r="8931" spans="24:24" x14ac:dyDescent="0.25">
      <c r="X8931" s="87"/>
    </row>
    <row r="8932" spans="24:24" x14ac:dyDescent="0.25">
      <c r="X8932" s="87"/>
    </row>
    <row r="8933" spans="24:24" x14ac:dyDescent="0.25">
      <c r="X8933" s="87"/>
    </row>
    <row r="8934" spans="24:24" x14ac:dyDescent="0.25">
      <c r="X8934" s="87"/>
    </row>
    <row r="8935" spans="24:24" x14ac:dyDescent="0.25">
      <c r="X8935" s="87"/>
    </row>
    <row r="8936" spans="24:24" x14ac:dyDescent="0.25">
      <c r="X8936" s="87"/>
    </row>
    <row r="8937" spans="24:24" x14ac:dyDescent="0.25">
      <c r="X8937" s="87"/>
    </row>
    <row r="8938" spans="24:24" x14ac:dyDescent="0.25">
      <c r="X8938" s="87"/>
    </row>
    <row r="8939" spans="24:24" x14ac:dyDescent="0.25">
      <c r="X8939" s="87"/>
    </row>
    <row r="8940" spans="24:24" x14ac:dyDescent="0.25">
      <c r="X8940" s="87"/>
    </row>
    <row r="8941" spans="24:24" x14ac:dyDescent="0.25">
      <c r="X8941" s="87"/>
    </row>
    <row r="8942" spans="24:24" x14ac:dyDescent="0.25">
      <c r="X8942" s="87"/>
    </row>
    <row r="8943" spans="24:24" x14ac:dyDescent="0.25">
      <c r="X8943" s="87"/>
    </row>
    <row r="8944" spans="24:24" x14ac:dyDescent="0.25">
      <c r="X8944" s="87"/>
    </row>
    <row r="8945" spans="24:24" x14ac:dyDescent="0.25">
      <c r="X8945" s="87"/>
    </row>
    <row r="8946" spans="24:24" x14ac:dyDescent="0.25">
      <c r="X8946" s="87"/>
    </row>
    <row r="8947" spans="24:24" x14ac:dyDescent="0.25">
      <c r="X8947" s="87"/>
    </row>
    <row r="8948" spans="24:24" x14ac:dyDescent="0.25">
      <c r="X8948" s="87"/>
    </row>
    <row r="8949" spans="24:24" x14ac:dyDescent="0.25">
      <c r="X8949" s="87"/>
    </row>
    <row r="8950" spans="24:24" x14ac:dyDescent="0.25">
      <c r="X8950" s="87"/>
    </row>
    <row r="8951" spans="24:24" x14ac:dyDescent="0.25">
      <c r="X8951" s="87"/>
    </row>
    <row r="8952" spans="24:24" x14ac:dyDescent="0.25">
      <c r="X8952" s="87"/>
    </row>
    <row r="8953" spans="24:24" x14ac:dyDescent="0.25">
      <c r="X8953" s="87"/>
    </row>
    <row r="8954" spans="24:24" x14ac:dyDescent="0.25">
      <c r="X8954" s="87"/>
    </row>
    <row r="8955" spans="24:24" x14ac:dyDescent="0.25">
      <c r="X8955" s="87"/>
    </row>
    <row r="8956" spans="24:24" x14ac:dyDescent="0.25">
      <c r="X8956" s="87"/>
    </row>
    <row r="8957" spans="24:24" x14ac:dyDescent="0.25">
      <c r="X8957" s="87"/>
    </row>
    <row r="8958" spans="24:24" x14ac:dyDescent="0.25">
      <c r="X8958" s="87"/>
    </row>
    <row r="8959" spans="24:24" x14ac:dyDescent="0.25">
      <c r="X8959" s="87"/>
    </row>
    <row r="8960" spans="24:24" x14ac:dyDescent="0.25">
      <c r="X8960" s="87"/>
    </row>
    <row r="8961" spans="24:24" x14ac:dyDescent="0.25">
      <c r="X8961" s="87"/>
    </row>
    <row r="8962" spans="24:24" x14ac:dyDescent="0.25">
      <c r="X8962" s="87"/>
    </row>
    <row r="8963" spans="24:24" x14ac:dyDescent="0.25">
      <c r="X8963" s="87"/>
    </row>
    <row r="8964" spans="24:24" x14ac:dyDescent="0.25">
      <c r="X8964" s="87"/>
    </row>
    <row r="8965" spans="24:24" x14ac:dyDescent="0.25">
      <c r="X8965" s="87"/>
    </row>
    <row r="8966" spans="24:24" x14ac:dyDescent="0.25">
      <c r="X8966" s="87"/>
    </row>
    <row r="8967" spans="24:24" x14ac:dyDescent="0.25">
      <c r="X8967" s="87"/>
    </row>
    <row r="8968" spans="24:24" x14ac:dyDescent="0.25">
      <c r="X8968" s="87"/>
    </row>
    <row r="8969" spans="24:24" x14ac:dyDescent="0.25">
      <c r="X8969" s="87"/>
    </row>
    <row r="8970" spans="24:24" x14ac:dyDescent="0.25">
      <c r="X8970" s="87"/>
    </row>
    <row r="8971" spans="24:24" x14ac:dyDescent="0.25">
      <c r="X8971" s="87"/>
    </row>
    <row r="8972" spans="24:24" x14ac:dyDescent="0.25">
      <c r="X8972" s="87"/>
    </row>
    <row r="8973" spans="24:24" x14ac:dyDescent="0.25">
      <c r="X8973" s="87"/>
    </row>
    <row r="8974" spans="24:24" x14ac:dyDescent="0.25">
      <c r="X8974" s="87"/>
    </row>
    <row r="8975" spans="24:24" x14ac:dyDescent="0.25">
      <c r="X8975" s="87"/>
    </row>
    <row r="8976" spans="24:24" x14ac:dyDescent="0.25">
      <c r="X8976" s="87"/>
    </row>
    <row r="8977" spans="24:24" x14ac:dyDescent="0.25">
      <c r="X8977" s="87"/>
    </row>
    <row r="8978" spans="24:24" x14ac:dyDescent="0.25">
      <c r="X8978" s="87"/>
    </row>
    <row r="8979" spans="24:24" x14ac:dyDescent="0.25">
      <c r="X8979" s="87"/>
    </row>
    <row r="8980" spans="24:24" x14ac:dyDescent="0.25">
      <c r="X8980" s="87"/>
    </row>
    <row r="8981" spans="24:24" x14ac:dyDescent="0.25">
      <c r="X8981" s="87"/>
    </row>
    <row r="8982" spans="24:24" x14ac:dyDescent="0.25">
      <c r="X8982" s="87"/>
    </row>
    <row r="8983" spans="24:24" x14ac:dyDescent="0.25">
      <c r="X8983" s="87"/>
    </row>
    <row r="8984" spans="24:24" x14ac:dyDescent="0.25">
      <c r="X8984" s="87"/>
    </row>
    <row r="8985" spans="24:24" x14ac:dyDescent="0.25">
      <c r="X8985" s="87"/>
    </row>
    <row r="8986" spans="24:24" x14ac:dyDescent="0.25">
      <c r="X8986" s="87"/>
    </row>
    <row r="8987" spans="24:24" x14ac:dyDescent="0.25">
      <c r="X8987" s="87"/>
    </row>
    <row r="8988" spans="24:24" x14ac:dyDescent="0.25">
      <c r="X8988" s="87"/>
    </row>
    <row r="8989" spans="24:24" x14ac:dyDescent="0.25">
      <c r="X8989" s="87"/>
    </row>
    <row r="8990" spans="24:24" x14ac:dyDescent="0.25">
      <c r="X8990" s="87"/>
    </row>
    <row r="8991" spans="24:24" x14ac:dyDescent="0.25">
      <c r="X8991" s="87"/>
    </row>
    <row r="8992" spans="24:24" x14ac:dyDescent="0.25">
      <c r="X8992" s="87"/>
    </row>
    <row r="8993" spans="24:24" x14ac:dyDescent="0.25">
      <c r="X8993" s="87"/>
    </row>
    <row r="8994" spans="24:24" x14ac:dyDescent="0.25">
      <c r="X8994" s="87"/>
    </row>
    <row r="8995" spans="24:24" x14ac:dyDescent="0.25">
      <c r="X8995" s="87"/>
    </row>
    <row r="8996" spans="24:24" x14ac:dyDescent="0.25">
      <c r="X8996" s="87"/>
    </row>
    <row r="8997" spans="24:24" x14ac:dyDescent="0.25">
      <c r="X8997" s="87"/>
    </row>
    <row r="8998" spans="24:24" x14ac:dyDescent="0.25">
      <c r="X8998" s="87"/>
    </row>
    <row r="8999" spans="24:24" x14ac:dyDescent="0.25">
      <c r="X8999" s="87"/>
    </row>
    <row r="9000" spans="24:24" x14ac:dyDescent="0.25">
      <c r="X9000" s="87"/>
    </row>
    <row r="9001" spans="24:24" x14ac:dyDescent="0.25">
      <c r="X9001" s="87"/>
    </row>
    <row r="9002" spans="24:24" x14ac:dyDescent="0.25">
      <c r="X9002" s="87"/>
    </row>
    <row r="9003" spans="24:24" x14ac:dyDescent="0.25">
      <c r="X9003" s="87"/>
    </row>
    <row r="9004" spans="24:24" x14ac:dyDescent="0.25">
      <c r="X9004" s="87"/>
    </row>
    <row r="9005" spans="24:24" x14ac:dyDescent="0.25">
      <c r="X9005" s="87"/>
    </row>
    <row r="9006" spans="24:24" x14ac:dyDescent="0.25">
      <c r="X9006" s="87"/>
    </row>
    <row r="9007" spans="24:24" x14ac:dyDescent="0.25">
      <c r="X9007" s="87"/>
    </row>
    <row r="9008" spans="24:24" x14ac:dyDescent="0.25">
      <c r="X9008" s="87"/>
    </row>
    <row r="9009" spans="24:24" x14ac:dyDescent="0.25">
      <c r="X9009" s="87"/>
    </row>
    <row r="9010" spans="24:24" x14ac:dyDescent="0.25">
      <c r="X9010" s="87"/>
    </row>
    <row r="9011" spans="24:24" x14ac:dyDescent="0.25">
      <c r="X9011" s="87"/>
    </row>
    <row r="9012" spans="24:24" x14ac:dyDescent="0.25">
      <c r="X9012" s="87"/>
    </row>
    <row r="9013" spans="24:24" x14ac:dyDescent="0.25">
      <c r="X9013" s="87"/>
    </row>
    <row r="9014" spans="24:24" x14ac:dyDescent="0.25">
      <c r="X9014" s="87"/>
    </row>
    <row r="9015" spans="24:24" x14ac:dyDescent="0.25">
      <c r="X9015" s="87"/>
    </row>
    <row r="9016" spans="24:24" x14ac:dyDescent="0.25">
      <c r="X9016" s="87"/>
    </row>
    <row r="9017" spans="24:24" x14ac:dyDescent="0.25">
      <c r="X9017" s="87"/>
    </row>
    <row r="9018" spans="24:24" x14ac:dyDescent="0.25">
      <c r="X9018" s="87"/>
    </row>
    <row r="9019" spans="24:24" x14ac:dyDescent="0.25">
      <c r="X9019" s="87"/>
    </row>
    <row r="9020" spans="24:24" x14ac:dyDescent="0.25">
      <c r="X9020" s="87"/>
    </row>
    <row r="9021" spans="24:24" x14ac:dyDescent="0.25">
      <c r="X9021" s="87"/>
    </row>
    <row r="9022" spans="24:24" x14ac:dyDescent="0.25">
      <c r="X9022" s="87"/>
    </row>
    <row r="9023" spans="24:24" x14ac:dyDescent="0.25">
      <c r="X9023" s="87"/>
    </row>
    <row r="9024" spans="24:24" x14ac:dyDescent="0.25">
      <c r="X9024" s="87"/>
    </row>
    <row r="9025" spans="24:24" x14ac:dyDescent="0.25">
      <c r="X9025" s="87"/>
    </row>
    <row r="9026" spans="24:24" x14ac:dyDescent="0.25">
      <c r="X9026" s="87"/>
    </row>
    <row r="9027" spans="24:24" x14ac:dyDescent="0.25">
      <c r="X9027" s="87"/>
    </row>
    <row r="9028" spans="24:24" x14ac:dyDescent="0.25">
      <c r="X9028" s="87"/>
    </row>
    <row r="9029" spans="24:24" x14ac:dyDescent="0.25">
      <c r="X9029" s="87"/>
    </row>
    <row r="9030" spans="24:24" x14ac:dyDescent="0.25">
      <c r="X9030" s="87"/>
    </row>
    <row r="9031" spans="24:24" x14ac:dyDescent="0.25">
      <c r="X9031" s="87"/>
    </row>
    <row r="9032" spans="24:24" x14ac:dyDescent="0.25">
      <c r="X9032" s="87"/>
    </row>
    <row r="9033" spans="24:24" x14ac:dyDescent="0.25">
      <c r="X9033" s="87"/>
    </row>
    <row r="9034" spans="24:24" x14ac:dyDescent="0.25">
      <c r="X9034" s="87"/>
    </row>
    <row r="9035" spans="24:24" x14ac:dyDescent="0.25">
      <c r="X9035" s="87"/>
    </row>
    <row r="9036" spans="24:24" x14ac:dyDescent="0.25">
      <c r="X9036" s="87"/>
    </row>
    <row r="9037" spans="24:24" x14ac:dyDescent="0.25">
      <c r="X9037" s="87"/>
    </row>
    <row r="9038" spans="24:24" x14ac:dyDescent="0.25">
      <c r="X9038" s="87"/>
    </row>
    <row r="9039" spans="24:24" x14ac:dyDescent="0.25">
      <c r="X9039" s="87"/>
    </row>
    <row r="9040" spans="24:24" x14ac:dyDescent="0.25">
      <c r="X9040" s="87"/>
    </row>
    <row r="9041" spans="24:24" x14ac:dyDescent="0.25">
      <c r="X9041" s="87"/>
    </row>
    <row r="9042" spans="24:24" x14ac:dyDescent="0.25">
      <c r="X9042" s="87"/>
    </row>
    <row r="9043" spans="24:24" x14ac:dyDescent="0.25">
      <c r="X9043" s="87"/>
    </row>
    <row r="9044" spans="24:24" x14ac:dyDescent="0.25">
      <c r="X9044" s="87"/>
    </row>
    <row r="9045" spans="24:24" x14ac:dyDescent="0.25">
      <c r="X9045" s="87"/>
    </row>
    <row r="9046" spans="24:24" x14ac:dyDescent="0.25">
      <c r="X9046" s="87"/>
    </row>
    <row r="9047" spans="24:24" x14ac:dyDescent="0.25">
      <c r="X9047" s="87"/>
    </row>
    <row r="9048" spans="24:24" x14ac:dyDescent="0.25">
      <c r="X9048" s="87"/>
    </row>
    <row r="9049" spans="24:24" x14ac:dyDescent="0.25">
      <c r="X9049" s="87"/>
    </row>
    <row r="9050" spans="24:24" x14ac:dyDescent="0.25">
      <c r="X9050" s="87"/>
    </row>
    <row r="9051" spans="24:24" x14ac:dyDescent="0.25">
      <c r="X9051" s="87"/>
    </row>
    <row r="9052" spans="24:24" x14ac:dyDescent="0.25">
      <c r="X9052" s="87"/>
    </row>
    <row r="9053" spans="24:24" x14ac:dyDescent="0.25">
      <c r="X9053" s="87"/>
    </row>
    <row r="9054" spans="24:24" x14ac:dyDescent="0.25">
      <c r="X9054" s="87"/>
    </row>
    <row r="9055" spans="24:24" x14ac:dyDescent="0.25">
      <c r="X9055" s="87"/>
    </row>
    <row r="9056" spans="24:24" x14ac:dyDescent="0.25">
      <c r="X9056" s="87"/>
    </row>
    <row r="9057" spans="24:24" x14ac:dyDescent="0.25">
      <c r="X9057" s="87"/>
    </row>
    <row r="9058" spans="24:24" x14ac:dyDescent="0.25">
      <c r="X9058" s="87"/>
    </row>
    <row r="9059" spans="24:24" x14ac:dyDescent="0.25">
      <c r="X9059" s="87"/>
    </row>
    <row r="9060" spans="24:24" x14ac:dyDescent="0.25">
      <c r="X9060" s="87"/>
    </row>
    <row r="9061" spans="24:24" x14ac:dyDescent="0.25">
      <c r="X9061" s="87"/>
    </row>
    <row r="9062" spans="24:24" x14ac:dyDescent="0.25">
      <c r="X9062" s="87"/>
    </row>
    <row r="9063" spans="24:24" x14ac:dyDescent="0.25">
      <c r="X9063" s="87"/>
    </row>
    <row r="9064" spans="24:24" x14ac:dyDescent="0.25">
      <c r="X9064" s="87"/>
    </row>
    <row r="9065" spans="24:24" x14ac:dyDescent="0.25">
      <c r="X9065" s="87"/>
    </row>
    <row r="9066" spans="24:24" x14ac:dyDescent="0.25">
      <c r="X9066" s="87"/>
    </row>
    <row r="9067" spans="24:24" x14ac:dyDescent="0.25">
      <c r="X9067" s="87"/>
    </row>
    <row r="9068" spans="24:24" x14ac:dyDescent="0.25">
      <c r="X9068" s="87"/>
    </row>
    <row r="9069" spans="24:24" x14ac:dyDescent="0.25">
      <c r="X9069" s="87"/>
    </row>
    <row r="9070" spans="24:24" x14ac:dyDescent="0.25">
      <c r="X9070" s="87"/>
    </row>
    <row r="9071" spans="24:24" x14ac:dyDescent="0.25">
      <c r="X9071" s="87"/>
    </row>
    <row r="9072" spans="24:24" x14ac:dyDescent="0.25">
      <c r="X9072" s="87"/>
    </row>
    <row r="9073" spans="24:24" x14ac:dyDescent="0.25">
      <c r="X9073" s="87"/>
    </row>
    <row r="9074" spans="24:24" x14ac:dyDescent="0.25">
      <c r="X9074" s="87"/>
    </row>
    <row r="9075" spans="24:24" x14ac:dyDescent="0.25">
      <c r="X9075" s="87"/>
    </row>
    <row r="9076" spans="24:24" x14ac:dyDescent="0.25">
      <c r="X9076" s="87"/>
    </row>
    <row r="9077" spans="24:24" x14ac:dyDescent="0.25">
      <c r="X9077" s="87"/>
    </row>
    <row r="9078" spans="24:24" x14ac:dyDescent="0.25">
      <c r="X9078" s="87"/>
    </row>
    <row r="9079" spans="24:24" x14ac:dyDescent="0.25">
      <c r="X9079" s="87"/>
    </row>
    <row r="9080" spans="24:24" x14ac:dyDescent="0.25">
      <c r="X9080" s="87"/>
    </row>
    <row r="9081" spans="24:24" x14ac:dyDescent="0.25">
      <c r="X9081" s="87"/>
    </row>
    <row r="9082" spans="24:24" x14ac:dyDescent="0.25">
      <c r="X9082" s="87"/>
    </row>
    <row r="9083" spans="24:24" x14ac:dyDescent="0.25">
      <c r="X9083" s="87"/>
    </row>
    <row r="9084" spans="24:24" x14ac:dyDescent="0.25">
      <c r="X9084" s="87"/>
    </row>
    <row r="9085" spans="24:24" x14ac:dyDescent="0.25">
      <c r="X9085" s="87"/>
    </row>
    <row r="9086" spans="24:24" x14ac:dyDescent="0.25">
      <c r="X9086" s="87"/>
    </row>
    <row r="9087" spans="24:24" x14ac:dyDescent="0.25">
      <c r="X9087" s="87"/>
    </row>
    <row r="9088" spans="24:24" x14ac:dyDescent="0.25">
      <c r="X9088" s="87"/>
    </row>
    <row r="9089" spans="24:24" x14ac:dyDescent="0.25">
      <c r="X9089" s="87"/>
    </row>
    <row r="9090" spans="24:24" x14ac:dyDescent="0.25">
      <c r="X9090" s="87"/>
    </row>
    <row r="9091" spans="24:24" x14ac:dyDescent="0.25">
      <c r="X9091" s="87"/>
    </row>
    <row r="9092" spans="24:24" x14ac:dyDescent="0.25">
      <c r="X9092" s="87"/>
    </row>
    <row r="9093" spans="24:24" x14ac:dyDescent="0.25">
      <c r="X9093" s="87"/>
    </row>
    <row r="9094" spans="24:24" x14ac:dyDescent="0.25">
      <c r="X9094" s="87"/>
    </row>
    <row r="9095" spans="24:24" x14ac:dyDescent="0.25">
      <c r="X9095" s="87"/>
    </row>
    <row r="9096" spans="24:24" x14ac:dyDescent="0.25">
      <c r="X9096" s="87"/>
    </row>
    <row r="9097" spans="24:24" x14ac:dyDescent="0.25">
      <c r="X9097" s="87"/>
    </row>
    <row r="9098" spans="24:24" x14ac:dyDescent="0.25">
      <c r="X9098" s="87"/>
    </row>
    <row r="9099" spans="24:24" x14ac:dyDescent="0.25">
      <c r="X9099" s="87"/>
    </row>
    <row r="9100" spans="24:24" x14ac:dyDescent="0.25">
      <c r="X9100" s="87"/>
    </row>
    <row r="9101" spans="24:24" x14ac:dyDescent="0.25">
      <c r="X9101" s="87"/>
    </row>
    <row r="9102" spans="24:24" x14ac:dyDescent="0.25">
      <c r="X9102" s="87"/>
    </row>
    <row r="9103" spans="24:24" x14ac:dyDescent="0.25">
      <c r="X9103" s="87"/>
    </row>
    <row r="9104" spans="24:24" x14ac:dyDescent="0.25">
      <c r="X9104" s="87"/>
    </row>
    <row r="9105" spans="24:24" x14ac:dyDescent="0.25">
      <c r="X9105" s="87"/>
    </row>
    <row r="9106" spans="24:24" x14ac:dyDescent="0.25">
      <c r="X9106" s="87"/>
    </row>
    <row r="9107" spans="24:24" x14ac:dyDescent="0.25">
      <c r="X9107" s="87"/>
    </row>
    <row r="9108" spans="24:24" x14ac:dyDescent="0.25">
      <c r="X9108" s="87"/>
    </row>
    <row r="9109" spans="24:24" x14ac:dyDescent="0.25">
      <c r="X9109" s="87"/>
    </row>
    <row r="9110" spans="24:24" x14ac:dyDescent="0.25">
      <c r="X9110" s="87"/>
    </row>
    <row r="9111" spans="24:24" x14ac:dyDescent="0.25">
      <c r="X9111" s="87"/>
    </row>
    <row r="9112" spans="24:24" x14ac:dyDescent="0.25">
      <c r="X9112" s="87"/>
    </row>
    <row r="9113" spans="24:24" x14ac:dyDescent="0.25">
      <c r="X9113" s="87"/>
    </row>
    <row r="9114" spans="24:24" x14ac:dyDescent="0.25">
      <c r="X9114" s="87"/>
    </row>
    <row r="9115" spans="24:24" x14ac:dyDescent="0.25">
      <c r="X9115" s="87"/>
    </row>
    <row r="9116" spans="24:24" x14ac:dyDescent="0.25">
      <c r="X9116" s="87"/>
    </row>
    <row r="9117" spans="24:24" x14ac:dyDescent="0.25">
      <c r="X9117" s="87"/>
    </row>
    <row r="9118" spans="24:24" x14ac:dyDescent="0.25">
      <c r="X9118" s="87"/>
    </row>
    <row r="9119" spans="24:24" x14ac:dyDescent="0.25">
      <c r="X9119" s="87"/>
    </row>
    <row r="9120" spans="24:24" x14ac:dyDescent="0.25">
      <c r="X9120" s="87"/>
    </row>
    <row r="9121" spans="24:24" x14ac:dyDescent="0.25">
      <c r="X9121" s="87"/>
    </row>
    <row r="9122" spans="24:24" x14ac:dyDescent="0.25">
      <c r="X9122" s="87"/>
    </row>
    <row r="9123" spans="24:24" x14ac:dyDescent="0.25">
      <c r="X9123" s="87"/>
    </row>
    <row r="9124" spans="24:24" x14ac:dyDescent="0.25">
      <c r="X9124" s="87"/>
    </row>
    <row r="9125" spans="24:24" x14ac:dyDescent="0.25">
      <c r="X9125" s="87"/>
    </row>
    <row r="9126" spans="24:24" x14ac:dyDescent="0.25">
      <c r="X9126" s="87"/>
    </row>
    <row r="9127" spans="24:24" x14ac:dyDescent="0.25">
      <c r="X9127" s="87"/>
    </row>
    <row r="9128" spans="24:24" x14ac:dyDescent="0.25">
      <c r="X9128" s="87"/>
    </row>
    <row r="9129" spans="24:24" x14ac:dyDescent="0.25">
      <c r="X9129" s="87"/>
    </row>
    <row r="9130" spans="24:24" x14ac:dyDescent="0.25">
      <c r="X9130" s="87"/>
    </row>
    <row r="9131" spans="24:24" x14ac:dyDescent="0.25">
      <c r="X9131" s="87"/>
    </row>
    <row r="9132" spans="24:24" x14ac:dyDescent="0.25">
      <c r="X9132" s="87"/>
    </row>
    <row r="9133" spans="24:24" x14ac:dyDescent="0.25">
      <c r="X9133" s="87"/>
    </row>
    <row r="9134" spans="24:24" x14ac:dyDescent="0.25">
      <c r="X9134" s="87"/>
    </row>
    <row r="9135" spans="24:24" x14ac:dyDescent="0.25">
      <c r="X9135" s="87"/>
    </row>
    <row r="9136" spans="24:24" x14ac:dyDescent="0.25">
      <c r="X9136" s="87"/>
    </row>
    <row r="9137" spans="24:24" x14ac:dyDescent="0.25">
      <c r="X9137" s="87"/>
    </row>
    <row r="9138" spans="24:24" x14ac:dyDescent="0.25">
      <c r="X9138" s="87"/>
    </row>
    <row r="9139" spans="24:24" x14ac:dyDescent="0.25">
      <c r="X9139" s="87"/>
    </row>
    <row r="9140" spans="24:24" x14ac:dyDescent="0.25">
      <c r="X9140" s="87"/>
    </row>
    <row r="9141" spans="24:24" x14ac:dyDescent="0.25">
      <c r="X9141" s="87"/>
    </row>
    <row r="9142" spans="24:24" x14ac:dyDescent="0.25">
      <c r="X9142" s="87"/>
    </row>
    <row r="9143" spans="24:24" x14ac:dyDescent="0.25">
      <c r="X9143" s="87"/>
    </row>
    <row r="9144" spans="24:24" x14ac:dyDescent="0.25">
      <c r="X9144" s="87"/>
    </row>
    <row r="9145" spans="24:24" x14ac:dyDescent="0.25">
      <c r="X9145" s="87"/>
    </row>
    <row r="9146" spans="24:24" x14ac:dyDescent="0.25">
      <c r="X9146" s="87"/>
    </row>
    <row r="9147" spans="24:24" x14ac:dyDescent="0.25">
      <c r="X9147" s="87"/>
    </row>
    <row r="9148" spans="24:24" x14ac:dyDescent="0.25">
      <c r="X9148" s="87"/>
    </row>
    <row r="9149" spans="24:24" x14ac:dyDescent="0.25">
      <c r="X9149" s="87"/>
    </row>
    <row r="9150" spans="24:24" x14ac:dyDescent="0.25">
      <c r="X9150" s="87"/>
    </row>
    <row r="9151" spans="24:24" x14ac:dyDescent="0.25">
      <c r="X9151" s="87"/>
    </row>
    <row r="9152" spans="24:24" x14ac:dyDescent="0.25">
      <c r="X9152" s="87"/>
    </row>
    <row r="9153" spans="24:24" x14ac:dyDescent="0.25">
      <c r="X9153" s="87"/>
    </row>
    <row r="9154" spans="24:24" x14ac:dyDescent="0.25">
      <c r="X9154" s="87"/>
    </row>
    <row r="9155" spans="24:24" x14ac:dyDescent="0.25">
      <c r="X9155" s="87"/>
    </row>
    <row r="9156" spans="24:24" x14ac:dyDescent="0.25">
      <c r="X9156" s="87"/>
    </row>
    <row r="9157" spans="24:24" x14ac:dyDescent="0.25">
      <c r="X9157" s="87"/>
    </row>
    <row r="9158" spans="24:24" x14ac:dyDescent="0.25">
      <c r="X9158" s="87"/>
    </row>
    <row r="9159" spans="24:24" x14ac:dyDescent="0.25">
      <c r="X9159" s="87"/>
    </row>
    <row r="9160" spans="24:24" x14ac:dyDescent="0.25">
      <c r="X9160" s="87"/>
    </row>
    <row r="9161" spans="24:24" x14ac:dyDescent="0.25">
      <c r="X9161" s="87"/>
    </row>
    <row r="9162" spans="24:24" x14ac:dyDescent="0.25">
      <c r="X9162" s="87"/>
    </row>
    <row r="9163" spans="24:24" x14ac:dyDescent="0.25">
      <c r="X9163" s="87"/>
    </row>
    <row r="9164" spans="24:24" x14ac:dyDescent="0.25">
      <c r="X9164" s="87"/>
    </row>
    <row r="9165" spans="24:24" x14ac:dyDescent="0.25">
      <c r="X9165" s="87"/>
    </row>
    <row r="9166" spans="24:24" x14ac:dyDescent="0.25">
      <c r="X9166" s="87"/>
    </row>
    <row r="9167" spans="24:24" x14ac:dyDescent="0.25">
      <c r="X9167" s="87"/>
    </row>
    <row r="9168" spans="24:24" x14ac:dyDescent="0.25">
      <c r="X9168" s="87"/>
    </row>
    <row r="9169" spans="24:24" x14ac:dyDescent="0.25">
      <c r="X9169" s="87"/>
    </row>
    <row r="9170" spans="24:24" x14ac:dyDescent="0.25">
      <c r="X9170" s="87"/>
    </row>
    <row r="9171" spans="24:24" x14ac:dyDescent="0.25">
      <c r="X9171" s="87"/>
    </row>
    <row r="9172" spans="24:24" x14ac:dyDescent="0.25">
      <c r="X9172" s="87"/>
    </row>
    <row r="9173" spans="24:24" x14ac:dyDescent="0.25">
      <c r="X9173" s="87"/>
    </row>
    <row r="9174" spans="24:24" x14ac:dyDescent="0.25">
      <c r="X9174" s="87"/>
    </row>
    <row r="9175" spans="24:24" x14ac:dyDescent="0.25">
      <c r="X9175" s="87"/>
    </row>
    <row r="9176" spans="24:24" x14ac:dyDescent="0.25">
      <c r="X9176" s="87"/>
    </row>
    <row r="9177" spans="24:24" x14ac:dyDescent="0.25">
      <c r="X9177" s="87"/>
    </row>
    <row r="9178" spans="24:24" x14ac:dyDescent="0.25">
      <c r="X9178" s="87"/>
    </row>
    <row r="9179" spans="24:24" x14ac:dyDescent="0.25">
      <c r="X9179" s="87"/>
    </row>
    <row r="9180" spans="24:24" x14ac:dyDescent="0.25">
      <c r="X9180" s="87"/>
    </row>
    <row r="9181" spans="24:24" x14ac:dyDescent="0.25">
      <c r="X9181" s="87"/>
    </row>
    <row r="9182" spans="24:24" x14ac:dyDescent="0.25">
      <c r="X9182" s="87"/>
    </row>
    <row r="9183" spans="24:24" x14ac:dyDescent="0.25">
      <c r="X9183" s="87"/>
    </row>
    <row r="9184" spans="24:24" x14ac:dyDescent="0.25">
      <c r="X9184" s="87"/>
    </row>
    <row r="9185" spans="24:24" x14ac:dyDescent="0.25">
      <c r="X9185" s="87"/>
    </row>
    <row r="9186" spans="24:24" x14ac:dyDescent="0.25">
      <c r="X9186" s="87"/>
    </row>
    <row r="9187" spans="24:24" x14ac:dyDescent="0.25">
      <c r="X9187" s="87"/>
    </row>
    <row r="9188" spans="24:24" x14ac:dyDescent="0.25">
      <c r="X9188" s="87"/>
    </row>
    <row r="9189" spans="24:24" x14ac:dyDescent="0.25">
      <c r="X9189" s="87"/>
    </row>
    <row r="9190" spans="24:24" x14ac:dyDescent="0.25">
      <c r="X9190" s="87"/>
    </row>
    <row r="9191" spans="24:24" x14ac:dyDescent="0.25">
      <c r="X9191" s="87"/>
    </row>
    <row r="9192" spans="24:24" x14ac:dyDescent="0.25">
      <c r="X9192" s="87"/>
    </row>
    <row r="9193" spans="24:24" x14ac:dyDescent="0.25">
      <c r="X9193" s="87"/>
    </row>
    <row r="9194" spans="24:24" x14ac:dyDescent="0.25">
      <c r="X9194" s="87"/>
    </row>
    <row r="9195" spans="24:24" x14ac:dyDescent="0.25">
      <c r="X9195" s="87"/>
    </row>
    <row r="9196" spans="24:24" x14ac:dyDescent="0.25">
      <c r="X9196" s="87"/>
    </row>
    <row r="9197" spans="24:24" x14ac:dyDescent="0.25">
      <c r="X9197" s="87"/>
    </row>
    <row r="9198" spans="24:24" x14ac:dyDescent="0.25">
      <c r="X9198" s="87"/>
    </row>
    <row r="9199" spans="24:24" x14ac:dyDescent="0.25">
      <c r="X9199" s="87"/>
    </row>
    <row r="9200" spans="24:24" x14ac:dyDescent="0.25">
      <c r="X9200" s="87"/>
    </row>
    <row r="9201" spans="24:24" x14ac:dyDescent="0.25">
      <c r="X9201" s="87"/>
    </row>
    <row r="9202" spans="24:24" x14ac:dyDescent="0.25">
      <c r="X9202" s="87"/>
    </row>
    <row r="9203" spans="24:24" x14ac:dyDescent="0.25">
      <c r="X9203" s="87"/>
    </row>
    <row r="9204" spans="24:24" x14ac:dyDescent="0.25">
      <c r="X9204" s="87"/>
    </row>
    <row r="9205" spans="24:24" x14ac:dyDescent="0.25">
      <c r="X9205" s="87"/>
    </row>
    <row r="9206" spans="24:24" x14ac:dyDescent="0.25">
      <c r="X9206" s="87"/>
    </row>
    <row r="9207" spans="24:24" x14ac:dyDescent="0.25">
      <c r="X9207" s="87"/>
    </row>
    <row r="9208" spans="24:24" x14ac:dyDescent="0.25">
      <c r="X9208" s="87"/>
    </row>
    <row r="9209" spans="24:24" x14ac:dyDescent="0.25">
      <c r="X9209" s="87"/>
    </row>
    <row r="9210" spans="24:24" x14ac:dyDescent="0.25">
      <c r="X9210" s="87"/>
    </row>
    <row r="9211" spans="24:24" x14ac:dyDescent="0.25">
      <c r="X9211" s="87"/>
    </row>
    <row r="9212" spans="24:24" x14ac:dyDescent="0.25">
      <c r="X9212" s="87"/>
    </row>
    <row r="9213" spans="24:24" x14ac:dyDescent="0.25">
      <c r="X9213" s="87"/>
    </row>
    <row r="9214" spans="24:24" x14ac:dyDescent="0.25">
      <c r="X9214" s="87"/>
    </row>
    <row r="9215" spans="24:24" x14ac:dyDescent="0.25">
      <c r="X9215" s="87"/>
    </row>
    <row r="9216" spans="24:24" x14ac:dyDescent="0.25">
      <c r="X9216" s="87"/>
    </row>
    <row r="9217" spans="24:24" x14ac:dyDescent="0.25">
      <c r="X9217" s="87"/>
    </row>
    <row r="9218" spans="24:24" x14ac:dyDescent="0.25">
      <c r="X9218" s="87"/>
    </row>
    <row r="9219" spans="24:24" x14ac:dyDescent="0.25">
      <c r="X9219" s="87"/>
    </row>
    <row r="9220" spans="24:24" x14ac:dyDescent="0.25">
      <c r="X9220" s="87"/>
    </row>
    <row r="9221" spans="24:24" x14ac:dyDescent="0.25">
      <c r="X9221" s="87"/>
    </row>
    <row r="9222" spans="24:24" x14ac:dyDescent="0.25">
      <c r="X9222" s="87"/>
    </row>
    <row r="9223" spans="24:24" x14ac:dyDescent="0.25">
      <c r="X9223" s="87"/>
    </row>
    <row r="9224" spans="24:24" x14ac:dyDescent="0.25">
      <c r="X9224" s="87"/>
    </row>
    <row r="9225" spans="24:24" x14ac:dyDescent="0.25">
      <c r="X9225" s="87"/>
    </row>
    <row r="9226" spans="24:24" x14ac:dyDescent="0.25">
      <c r="X9226" s="87"/>
    </row>
    <row r="9227" spans="24:24" x14ac:dyDescent="0.25">
      <c r="X9227" s="87"/>
    </row>
    <row r="9228" spans="24:24" x14ac:dyDescent="0.25">
      <c r="X9228" s="87"/>
    </row>
    <row r="9229" spans="24:24" x14ac:dyDescent="0.25">
      <c r="X9229" s="87"/>
    </row>
    <row r="9230" spans="24:24" x14ac:dyDescent="0.25">
      <c r="X9230" s="87"/>
    </row>
    <row r="9231" spans="24:24" x14ac:dyDescent="0.25">
      <c r="X9231" s="87"/>
    </row>
    <row r="9232" spans="24:24" x14ac:dyDescent="0.25">
      <c r="X9232" s="87"/>
    </row>
    <row r="9233" spans="24:24" x14ac:dyDescent="0.25">
      <c r="X9233" s="87"/>
    </row>
    <row r="9234" spans="24:24" x14ac:dyDescent="0.25">
      <c r="X9234" s="87"/>
    </row>
    <row r="9235" spans="24:24" x14ac:dyDescent="0.25">
      <c r="X9235" s="87"/>
    </row>
    <row r="9236" spans="24:24" x14ac:dyDescent="0.25">
      <c r="X9236" s="87"/>
    </row>
    <row r="9237" spans="24:24" x14ac:dyDescent="0.25">
      <c r="X9237" s="87"/>
    </row>
    <row r="9238" spans="24:24" x14ac:dyDescent="0.25">
      <c r="X9238" s="87"/>
    </row>
    <row r="9239" spans="24:24" x14ac:dyDescent="0.25">
      <c r="X9239" s="87"/>
    </row>
    <row r="9240" spans="24:24" x14ac:dyDescent="0.25">
      <c r="X9240" s="87"/>
    </row>
    <row r="9241" spans="24:24" x14ac:dyDescent="0.25">
      <c r="X9241" s="87"/>
    </row>
    <row r="9242" spans="24:24" x14ac:dyDescent="0.25">
      <c r="X9242" s="87"/>
    </row>
    <row r="9243" spans="24:24" x14ac:dyDescent="0.25">
      <c r="X9243" s="87"/>
    </row>
    <row r="9244" spans="24:24" x14ac:dyDescent="0.25">
      <c r="X9244" s="87"/>
    </row>
    <row r="9245" spans="24:24" x14ac:dyDescent="0.25">
      <c r="X9245" s="87"/>
    </row>
    <row r="9246" spans="24:24" x14ac:dyDescent="0.25">
      <c r="X9246" s="87"/>
    </row>
    <row r="9247" spans="24:24" x14ac:dyDescent="0.25">
      <c r="X9247" s="87"/>
    </row>
    <row r="9248" spans="24:24" x14ac:dyDescent="0.25">
      <c r="X9248" s="87"/>
    </row>
    <row r="9249" spans="24:24" x14ac:dyDescent="0.25">
      <c r="X9249" s="87"/>
    </row>
    <row r="9250" spans="24:24" x14ac:dyDescent="0.25">
      <c r="X9250" s="87"/>
    </row>
    <row r="9251" spans="24:24" x14ac:dyDescent="0.25">
      <c r="X9251" s="87"/>
    </row>
    <row r="9252" spans="24:24" x14ac:dyDescent="0.25">
      <c r="X9252" s="87"/>
    </row>
    <row r="9253" spans="24:24" x14ac:dyDescent="0.25">
      <c r="X9253" s="87"/>
    </row>
    <row r="9254" spans="24:24" x14ac:dyDescent="0.25">
      <c r="X9254" s="87"/>
    </row>
    <row r="9255" spans="24:24" x14ac:dyDescent="0.25">
      <c r="X9255" s="87"/>
    </row>
    <row r="9256" spans="24:24" x14ac:dyDescent="0.25">
      <c r="X9256" s="87"/>
    </row>
    <row r="9257" spans="24:24" x14ac:dyDescent="0.25">
      <c r="X9257" s="87"/>
    </row>
    <row r="9258" spans="24:24" x14ac:dyDescent="0.25">
      <c r="X9258" s="87"/>
    </row>
    <row r="9259" spans="24:24" x14ac:dyDescent="0.25">
      <c r="X9259" s="87"/>
    </row>
    <row r="9260" spans="24:24" x14ac:dyDescent="0.25">
      <c r="X9260" s="87"/>
    </row>
    <row r="9261" spans="24:24" x14ac:dyDescent="0.25">
      <c r="X9261" s="87"/>
    </row>
    <row r="9262" spans="24:24" x14ac:dyDescent="0.25">
      <c r="X9262" s="87"/>
    </row>
    <row r="9263" spans="24:24" x14ac:dyDescent="0.25">
      <c r="X9263" s="87"/>
    </row>
    <row r="9264" spans="24:24" x14ac:dyDescent="0.25">
      <c r="X9264" s="87"/>
    </row>
    <row r="9265" spans="24:24" x14ac:dyDescent="0.25">
      <c r="X9265" s="87"/>
    </row>
    <row r="9266" spans="24:24" x14ac:dyDescent="0.25">
      <c r="X9266" s="87"/>
    </row>
    <row r="9267" spans="24:24" x14ac:dyDescent="0.25">
      <c r="X9267" s="87"/>
    </row>
    <row r="9268" spans="24:24" x14ac:dyDescent="0.25">
      <c r="X9268" s="87"/>
    </row>
    <row r="9269" spans="24:24" x14ac:dyDescent="0.25">
      <c r="X9269" s="87"/>
    </row>
    <row r="9270" spans="24:24" x14ac:dyDescent="0.25">
      <c r="X9270" s="87"/>
    </row>
    <row r="9271" spans="24:24" x14ac:dyDescent="0.25">
      <c r="X9271" s="87"/>
    </row>
    <row r="9272" spans="24:24" x14ac:dyDescent="0.25">
      <c r="X9272" s="87"/>
    </row>
    <row r="9273" spans="24:24" x14ac:dyDescent="0.25">
      <c r="X9273" s="87"/>
    </row>
    <row r="9274" spans="24:24" x14ac:dyDescent="0.25">
      <c r="X9274" s="87"/>
    </row>
    <row r="9275" spans="24:24" x14ac:dyDescent="0.25">
      <c r="X9275" s="87"/>
    </row>
    <row r="9276" spans="24:24" x14ac:dyDescent="0.25">
      <c r="X9276" s="87"/>
    </row>
    <row r="9277" spans="24:24" x14ac:dyDescent="0.25">
      <c r="X9277" s="87"/>
    </row>
    <row r="9278" spans="24:24" x14ac:dyDescent="0.25">
      <c r="X9278" s="87"/>
    </row>
    <row r="9279" spans="24:24" x14ac:dyDescent="0.25">
      <c r="X9279" s="87"/>
    </row>
    <row r="9280" spans="24:24" x14ac:dyDescent="0.25">
      <c r="X9280" s="87"/>
    </row>
    <row r="9281" spans="24:24" x14ac:dyDescent="0.25">
      <c r="X9281" s="87"/>
    </row>
    <row r="9282" spans="24:24" x14ac:dyDescent="0.25">
      <c r="X9282" s="87"/>
    </row>
    <row r="9283" spans="24:24" x14ac:dyDescent="0.25">
      <c r="X9283" s="87"/>
    </row>
    <row r="9284" spans="24:24" x14ac:dyDescent="0.25">
      <c r="X9284" s="87"/>
    </row>
    <row r="9285" spans="24:24" x14ac:dyDescent="0.25">
      <c r="X9285" s="87"/>
    </row>
    <row r="9286" spans="24:24" x14ac:dyDescent="0.25">
      <c r="X9286" s="87"/>
    </row>
    <row r="9287" spans="24:24" x14ac:dyDescent="0.25">
      <c r="X9287" s="87"/>
    </row>
    <row r="9288" spans="24:24" x14ac:dyDescent="0.25">
      <c r="X9288" s="87"/>
    </row>
    <row r="9289" spans="24:24" x14ac:dyDescent="0.25">
      <c r="X9289" s="87"/>
    </row>
    <row r="9290" spans="24:24" x14ac:dyDescent="0.25">
      <c r="X9290" s="87"/>
    </row>
    <row r="9291" spans="24:24" x14ac:dyDescent="0.25">
      <c r="X9291" s="87"/>
    </row>
    <row r="9292" spans="24:24" x14ac:dyDescent="0.25">
      <c r="X9292" s="87"/>
    </row>
    <row r="9293" spans="24:24" x14ac:dyDescent="0.25">
      <c r="X9293" s="87"/>
    </row>
    <row r="9294" spans="24:24" x14ac:dyDescent="0.25">
      <c r="X9294" s="87"/>
    </row>
    <row r="9295" spans="24:24" x14ac:dyDescent="0.25">
      <c r="X9295" s="87"/>
    </row>
    <row r="9296" spans="24:24" x14ac:dyDescent="0.25">
      <c r="X9296" s="87"/>
    </row>
    <row r="9297" spans="24:24" x14ac:dyDescent="0.25">
      <c r="X9297" s="87"/>
    </row>
    <row r="9298" spans="24:24" x14ac:dyDescent="0.25">
      <c r="X9298" s="87"/>
    </row>
    <row r="9299" spans="24:24" x14ac:dyDescent="0.25">
      <c r="X9299" s="87"/>
    </row>
    <row r="9300" spans="24:24" x14ac:dyDescent="0.25">
      <c r="X9300" s="87"/>
    </row>
    <row r="9301" spans="24:24" x14ac:dyDescent="0.25">
      <c r="X9301" s="87"/>
    </row>
    <row r="9302" spans="24:24" x14ac:dyDescent="0.25">
      <c r="X9302" s="87"/>
    </row>
    <row r="9303" spans="24:24" x14ac:dyDescent="0.25">
      <c r="X9303" s="87"/>
    </row>
    <row r="9304" spans="24:24" x14ac:dyDescent="0.25">
      <c r="X9304" s="87"/>
    </row>
    <row r="9305" spans="24:24" x14ac:dyDescent="0.25">
      <c r="X9305" s="87"/>
    </row>
    <row r="9306" spans="24:24" x14ac:dyDescent="0.25">
      <c r="X9306" s="87"/>
    </row>
    <row r="9307" spans="24:24" x14ac:dyDescent="0.25">
      <c r="X9307" s="87"/>
    </row>
    <row r="9308" spans="24:24" x14ac:dyDescent="0.25">
      <c r="X9308" s="87"/>
    </row>
    <row r="9309" spans="24:24" x14ac:dyDescent="0.25">
      <c r="X9309" s="87"/>
    </row>
    <row r="9310" spans="24:24" x14ac:dyDescent="0.25">
      <c r="X9310" s="87"/>
    </row>
    <row r="9311" spans="24:24" x14ac:dyDescent="0.25">
      <c r="X9311" s="87"/>
    </row>
    <row r="9312" spans="24:24" x14ac:dyDescent="0.25">
      <c r="X9312" s="87"/>
    </row>
    <row r="9313" spans="24:24" x14ac:dyDescent="0.25">
      <c r="X9313" s="87"/>
    </row>
    <row r="9314" spans="24:24" x14ac:dyDescent="0.25">
      <c r="X9314" s="87"/>
    </row>
    <row r="9315" spans="24:24" x14ac:dyDescent="0.25">
      <c r="X9315" s="87"/>
    </row>
    <row r="9316" spans="24:24" x14ac:dyDescent="0.25">
      <c r="X9316" s="87"/>
    </row>
    <row r="9317" spans="24:24" x14ac:dyDescent="0.25">
      <c r="X9317" s="87"/>
    </row>
    <row r="9318" spans="24:24" x14ac:dyDescent="0.25">
      <c r="X9318" s="87"/>
    </row>
    <row r="9319" spans="24:24" x14ac:dyDescent="0.25">
      <c r="X9319" s="87"/>
    </row>
    <row r="9320" spans="24:24" x14ac:dyDescent="0.25">
      <c r="X9320" s="87"/>
    </row>
    <row r="9321" spans="24:24" x14ac:dyDescent="0.25">
      <c r="X9321" s="87"/>
    </row>
    <row r="9322" spans="24:24" x14ac:dyDescent="0.25">
      <c r="X9322" s="87"/>
    </row>
    <row r="9323" spans="24:24" x14ac:dyDescent="0.25">
      <c r="X9323" s="87"/>
    </row>
    <row r="9324" spans="24:24" x14ac:dyDescent="0.25">
      <c r="X9324" s="87"/>
    </row>
    <row r="9325" spans="24:24" x14ac:dyDescent="0.25">
      <c r="X9325" s="87"/>
    </row>
    <row r="9326" spans="24:24" x14ac:dyDescent="0.25">
      <c r="X9326" s="87"/>
    </row>
    <row r="9327" spans="24:24" x14ac:dyDescent="0.25">
      <c r="X9327" s="87"/>
    </row>
    <row r="9328" spans="24:24" x14ac:dyDescent="0.25">
      <c r="X9328" s="87"/>
    </row>
    <row r="9329" spans="24:24" x14ac:dyDescent="0.25">
      <c r="X9329" s="87"/>
    </row>
    <row r="9330" spans="24:24" x14ac:dyDescent="0.25">
      <c r="X9330" s="87"/>
    </row>
    <row r="9331" spans="24:24" x14ac:dyDescent="0.25">
      <c r="X9331" s="87"/>
    </row>
    <row r="9332" spans="24:24" x14ac:dyDescent="0.25">
      <c r="X9332" s="87"/>
    </row>
    <row r="9333" spans="24:24" x14ac:dyDescent="0.25">
      <c r="X9333" s="87"/>
    </row>
    <row r="9334" spans="24:24" x14ac:dyDescent="0.25">
      <c r="X9334" s="87"/>
    </row>
    <row r="9335" spans="24:24" x14ac:dyDescent="0.25">
      <c r="X9335" s="87"/>
    </row>
    <row r="9336" spans="24:24" x14ac:dyDescent="0.25">
      <c r="X9336" s="87"/>
    </row>
    <row r="9337" spans="24:24" x14ac:dyDescent="0.25">
      <c r="X9337" s="87"/>
    </row>
    <row r="9338" spans="24:24" x14ac:dyDescent="0.25">
      <c r="X9338" s="87"/>
    </row>
    <row r="9339" spans="24:24" x14ac:dyDescent="0.25">
      <c r="X9339" s="87"/>
    </row>
    <row r="9340" spans="24:24" x14ac:dyDescent="0.25">
      <c r="X9340" s="87"/>
    </row>
    <row r="9341" spans="24:24" x14ac:dyDescent="0.25">
      <c r="X9341" s="87"/>
    </row>
    <row r="9342" spans="24:24" x14ac:dyDescent="0.25">
      <c r="X9342" s="87"/>
    </row>
    <row r="9343" spans="24:24" x14ac:dyDescent="0.25">
      <c r="X9343" s="87"/>
    </row>
    <row r="9344" spans="24:24" x14ac:dyDescent="0.25">
      <c r="X9344" s="87"/>
    </row>
    <row r="9345" spans="24:24" x14ac:dyDescent="0.25">
      <c r="X9345" s="87"/>
    </row>
    <row r="9346" spans="24:24" x14ac:dyDescent="0.25">
      <c r="X9346" s="87"/>
    </row>
    <row r="9347" spans="24:24" x14ac:dyDescent="0.25">
      <c r="X9347" s="87"/>
    </row>
    <row r="9348" spans="24:24" x14ac:dyDescent="0.25">
      <c r="X9348" s="87"/>
    </row>
    <row r="9349" spans="24:24" x14ac:dyDescent="0.25">
      <c r="X9349" s="87"/>
    </row>
    <row r="9350" spans="24:24" x14ac:dyDescent="0.25">
      <c r="X9350" s="87"/>
    </row>
    <row r="9351" spans="24:24" x14ac:dyDescent="0.25">
      <c r="X9351" s="87"/>
    </row>
    <row r="9352" spans="24:24" x14ac:dyDescent="0.25">
      <c r="X9352" s="87"/>
    </row>
    <row r="9353" spans="24:24" x14ac:dyDescent="0.25">
      <c r="X9353" s="87"/>
    </row>
    <row r="9354" spans="24:24" x14ac:dyDescent="0.25">
      <c r="X9354" s="87"/>
    </row>
    <row r="9355" spans="24:24" x14ac:dyDescent="0.25">
      <c r="X9355" s="87"/>
    </row>
    <row r="9356" spans="24:24" x14ac:dyDescent="0.25">
      <c r="X9356" s="87"/>
    </row>
    <row r="9357" spans="24:24" x14ac:dyDescent="0.25">
      <c r="X9357" s="87"/>
    </row>
    <row r="9358" spans="24:24" x14ac:dyDescent="0.25">
      <c r="X9358" s="87"/>
    </row>
    <row r="9359" spans="24:24" x14ac:dyDescent="0.25">
      <c r="X9359" s="87"/>
    </row>
    <row r="9360" spans="24:24" x14ac:dyDescent="0.25">
      <c r="X9360" s="87"/>
    </row>
    <row r="9361" spans="24:24" x14ac:dyDescent="0.25">
      <c r="X9361" s="87"/>
    </row>
    <row r="9362" spans="24:24" x14ac:dyDescent="0.25">
      <c r="X9362" s="87"/>
    </row>
    <row r="9363" spans="24:24" x14ac:dyDescent="0.25">
      <c r="X9363" s="87"/>
    </row>
    <row r="9364" spans="24:24" x14ac:dyDescent="0.25">
      <c r="X9364" s="87"/>
    </row>
    <row r="9365" spans="24:24" x14ac:dyDescent="0.25">
      <c r="X9365" s="87"/>
    </row>
    <row r="9366" spans="24:24" x14ac:dyDescent="0.25">
      <c r="X9366" s="87"/>
    </row>
    <row r="9367" spans="24:24" x14ac:dyDescent="0.25">
      <c r="X9367" s="87"/>
    </row>
    <row r="9368" spans="24:24" x14ac:dyDescent="0.25">
      <c r="X9368" s="87"/>
    </row>
    <row r="9369" spans="24:24" x14ac:dyDescent="0.25">
      <c r="X9369" s="87"/>
    </row>
    <row r="9370" spans="24:24" x14ac:dyDescent="0.25">
      <c r="X9370" s="87"/>
    </row>
    <row r="9371" spans="24:24" x14ac:dyDescent="0.25">
      <c r="X9371" s="87"/>
    </row>
    <row r="9372" spans="24:24" x14ac:dyDescent="0.25">
      <c r="X9372" s="87"/>
    </row>
    <row r="9373" spans="24:24" x14ac:dyDescent="0.25">
      <c r="X9373" s="87"/>
    </row>
    <row r="9374" spans="24:24" x14ac:dyDescent="0.25">
      <c r="X9374" s="87"/>
    </row>
    <row r="9375" spans="24:24" x14ac:dyDescent="0.25">
      <c r="X9375" s="87"/>
    </row>
    <row r="9376" spans="24:24" x14ac:dyDescent="0.25">
      <c r="X9376" s="87"/>
    </row>
    <row r="9377" spans="24:24" x14ac:dyDescent="0.25">
      <c r="X9377" s="87"/>
    </row>
    <row r="9378" spans="24:24" x14ac:dyDescent="0.25">
      <c r="X9378" s="87"/>
    </row>
    <row r="9379" spans="24:24" x14ac:dyDescent="0.25">
      <c r="X9379" s="87"/>
    </row>
    <row r="9380" spans="24:24" x14ac:dyDescent="0.25">
      <c r="X9380" s="87"/>
    </row>
    <row r="9381" spans="24:24" x14ac:dyDescent="0.25">
      <c r="X9381" s="87"/>
    </row>
    <row r="9382" spans="24:24" x14ac:dyDescent="0.25">
      <c r="X9382" s="87"/>
    </row>
    <row r="9383" spans="24:24" x14ac:dyDescent="0.25">
      <c r="X9383" s="87"/>
    </row>
    <row r="9384" spans="24:24" x14ac:dyDescent="0.25">
      <c r="X9384" s="87"/>
    </row>
    <row r="9385" spans="24:24" x14ac:dyDescent="0.25">
      <c r="X9385" s="87"/>
    </row>
    <row r="9386" spans="24:24" x14ac:dyDescent="0.25">
      <c r="X9386" s="87"/>
    </row>
    <row r="9387" spans="24:24" x14ac:dyDescent="0.25">
      <c r="X9387" s="87"/>
    </row>
    <row r="9388" spans="24:24" x14ac:dyDescent="0.25">
      <c r="X9388" s="87"/>
    </row>
    <row r="9389" spans="24:24" x14ac:dyDescent="0.25">
      <c r="X9389" s="87"/>
    </row>
    <row r="9390" spans="24:24" x14ac:dyDescent="0.25">
      <c r="X9390" s="87"/>
    </row>
    <row r="9391" spans="24:24" x14ac:dyDescent="0.25">
      <c r="X9391" s="87"/>
    </row>
    <row r="9392" spans="24:24" x14ac:dyDescent="0.25">
      <c r="X9392" s="87"/>
    </row>
    <row r="9393" spans="24:24" x14ac:dyDescent="0.25">
      <c r="X9393" s="87"/>
    </row>
    <row r="9394" spans="24:24" x14ac:dyDescent="0.25">
      <c r="X9394" s="87"/>
    </row>
    <row r="9395" spans="24:24" x14ac:dyDescent="0.25">
      <c r="X9395" s="87"/>
    </row>
    <row r="9396" spans="24:24" x14ac:dyDescent="0.25">
      <c r="X9396" s="87"/>
    </row>
    <row r="9397" spans="24:24" x14ac:dyDescent="0.25">
      <c r="X9397" s="87"/>
    </row>
    <row r="9398" spans="24:24" x14ac:dyDescent="0.25">
      <c r="X9398" s="87"/>
    </row>
    <row r="9399" spans="24:24" x14ac:dyDescent="0.25">
      <c r="X9399" s="87"/>
    </row>
    <row r="9400" spans="24:24" x14ac:dyDescent="0.25">
      <c r="X9400" s="87"/>
    </row>
    <row r="9401" spans="24:24" x14ac:dyDescent="0.25">
      <c r="X9401" s="87"/>
    </row>
    <row r="9402" spans="24:24" x14ac:dyDescent="0.25">
      <c r="X9402" s="87"/>
    </row>
    <row r="9403" spans="24:24" x14ac:dyDescent="0.25">
      <c r="X9403" s="87"/>
    </row>
    <row r="9404" spans="24:24" x14ac:dyDescent="0.25">
      <c r="X9404" s="87"/>
    </row>
    <row r="9405" spans="24:24" x14ac:dyDescent="0.25">
      <c r="X9405" s="87"/>
    </row>
    <row r="9406" spans="24:24" x14ac:dyDescent="0.25">
      <c r="X9406" s="87"/>
    </row>
    <row r="9407" spans="24:24" x14ac:dyDescent="0.25">
      <c r="X9407" s="87"/>
    </row>
    <row r="9408" spans="24:24" x14ac:dyDescent="0.25">
      <c r="X9408" s="87"/>
    </row>
    <row r="9409" spans="24:24" x14ac:dyDescent="0.25">
      <c r="X9409" s="87"/>
    </row>
    <row r="9410" spans="24:24" x14ac:dyDescent="0.25">
      <c r="X9410" s="87"/>
    </row>
    <row r="9411" spans="24:24" x14ac:dyDescent="0.25">
      <c r="X9411" s="87"/>
    </row>
    <row r="9412" spans="24:24" x14ac:dyDescent="0.25">
      <c r="X9412" s="87"/>
    </row>
    <row r="9413" spans="24:24" x14ac:dyDescent="0.25">
      <c r="X9413" s="87"/>
    </row>
    <row r="9414" spans="24:24" x14ac:dyDescent="0.25">
      <c r="X9414" s="87"/>
    </row>
    <row r="9415" spans="24:24" x14ac:dyDescent="0.25">
      <c r="X9415" s="87"/>
    </row>
    <row r="9416" spans="24:24" x14ac:dyDescent="0.25">
      <c r="X9416" s="87"/>
    </row>
    <row r="9417" spans="24:24" x14ac:dyDescent="0.25">
      <c r="X9417" s="87"/>
    </row>
    <row r="9418" spans="24:24" x14ac:dyDescent="0.25">
      <c r="X9418" s="87"/>
    </row>
    <row r="9419" spans="24:24" x14ac:dyDescent="0.25">
      <c r="X9419" s="87"/>
    </row>
    <row r="9420" spans="24:24" x14ac:dyDescent="0.25">
      <c r="X9420" s="87"/>
    </row>
    <row r="9421" spans="24:24" x14ac:dyDescent="0.25">
      <c r="X9421" s="87"/>
    </row>
    <row r="9422" spans="24:24" x14ac:dyDescent="0.25">
      <c r="X9422" s="87"/>
    </row>
    <row r="9423" spans="24:24" x14ac:dyDescent="0.25">
      <c r="X9423" s="87"/>
    </row>
    <row r="9424" spans="24:24" x14ac:dyDescent="0.25">
      <c r="X9424" s="87"/>
    </row>
    <row r="9425" spans="24:24" x14ac:dyDescent="0.25">
      <c r="X9425" s="87"/>
    </row>
    <row r="9426" spans="24:24" x14ac:dyDescent="0.25">
      <c r="X9426" s="87"/>
    </row>
    <row r="9427" spans="24:24" x14ac:dyDescent="0.25">
      <c r="X9427" s="87"/>
    </row>
    <row r="9428" spans="24:24" x14ac:dyDescent="0.25">
      <c r="X9428" s="87"/>
    </row>
    <row r="9429" spans="24:24" x14ac:dyDescent="0.25">
      <c r="X9429" s="87"/>
    </row>
    <row r="9430" spans="24:24" x14ac:dyDescent="0.25">
      <c r="X9430" s="87"/>
    </row>
    <row r="9431" spans="24:24" x14ac:dyDescent="0.25">
      <c r="X9431" s="87"/>
    </row>
    <row r="9432" spans="24:24" x14ac:dyDescent="0.25">
      <c r="X9432" s="87"/>
    </row>
    <row r="9433" spans="24:24" x14ac:dyDescent="0.25">
      <c r="X9433" s="87"/>
    </row>
    <row r="9434" spans="24:24" x14ac:dyDescent="0.25">
      <c r="X9434" s="87"/>
    </row>
    <row r="9435" spans="24:24" x14ac:dyDescent="0.25">
      <c r="X9435" s="87"/>
    </row>
    <row r="9436" spans="24:24" x14ac:dyDescent="0.25">
      <c r="X9436" s="87"/>
    </row>
    <row r="9437" spans="24:24" x14ac:dyDescent="0.25">
      <c r="X9437" s="87"/>
    </row>
    <row r="9438" spans="24:24" x14ac:dyDescent="0.25">
      <c r="X9438" s="87"/>
    </row>
    <row r="9439" spans="24:24" x14ac:dyDescent="0.25">
      <c r="X9439" s="87"/>
    </row>
    <row r="9440" spans="24:24" x14ac:dyDescent="0.25">
      <c r="X9440" s="87"/>
    </row>
    <row r="9441" spans="24:24" x14ac:dyDescent="0.25">
      <c r="X9441" s="87"/>
    </row>
    <row r="9442" spans="24:24" x14ac:dyDescent="0.25">
      <c r="X9442" s="87"/>
    </row>
    <row r="9443" spans="24:24" x14ac:dyDescent="0.25">
      <c r="X9443" s="87"/>
    </row>
    <row r="9444" spans="24:24" x14ac:dyDescent="0.25">
      <c r="X9444" s="87"/>
    </row>
    <row r="9445" spans="24:24" x14ac:dyDescent="0.25">
      <c r="X9445" s="87"/>
    </row>
    <row r="9446" spans="24:24" x14ac:dyDescent="0.25">
      <c r="X9446" s="87"/>
    </row>
    <row r="9447" spans="24:24" x14ac:dyDescent="0.25">
      <c r="X9447" s="87"/>
    </row>
    <row r="9448" spans="24:24" x14ac:dyDescent="0.25">
      <c r="X9448" s="87"/>
    </row>
    <row r="9449" spans="24:24" x14ac:dyDescent="0.25">
      <c r="X9449" s="87"/>
    </row>
    <row r="9450" spans="24:24" x14ac:dyDescent="0.25">
      <c r="X9450" s="87"/>
    </row>
    <row r="9451" spans="24:24" x14ac:dyDescent="0.25">
      <c r="X9451" s="87"/>
    </row>
    <row r="9452" spans="24:24" x14ac:dyDescent="0.25">
      <c r="X9452" s="87"/>
    </row>
    <row r="9453" spans="24:24" x14ac:dyDescent="0.25">
      <c r="X9453" s="87"/>
    </row>
    <row r="9454" spans="24:24" x14ac:dyDescent="0.25">
      <c r="X9454" s="87"/>
    </row>
    <row r="9455" spans="24:24" x14ac:dyDescent="0.25">
      <c r="X9455" s="87"/>
    </row>
    <row r="9456" spans="24:24" x14ac:dyDescent="0.25">
      <c r="X9456" s="87"/>
    </row>
    <row r="9457" spans="24:24" x14ac:dyDescent="0.25">
      <c r="X9457" s="87"/>
    </row>
    <row r="9458" spans="24:24" x14ac:dyDescent="0.25">
      <c r="X9458" s="87"/>
    </row>
    <row r="9459" spans="24:24" x14ac:dyDescent="0.25">
      <c r="X9459" s="87"/>
    </row>
    <row r="9460" spans="24:24" x14ac:dyDescent="0.25">
      <c r="X9460" s="87"/>
    </row>
    <row r="9461" spans="24:24" x14ac:dyDescent="0.25">
      <c r="X9461" s="87"/>
    </row>
    <row r="9462" spans="24:24" x14ac:dyDescent="0.25">
      <c r="X9462" s="87"/>
    </row>
    <row r="9463" spans="24:24" x14ac:dyDescent="0.25">
      <c r="X9463" s="87"/>
    </row>
    <row r="9464" spans="24:24" x14ac:dyDescent="0.25">
      <c r="X9464" s="87"/>
    </row>
    <row r="9465" spans="24:24" x14ac:dyDescent="0.25">
      <c r="X9465" s="87"/>
    </row>
    <row r="9466" spans="24:24" x14ac:dyDescent="0.25">
      <c r="X9466" s="87"/>
    </row>
    <row r="9467" spans="24:24" x14ac:dyDescent="0.25">
      <c r="X9467" s="87"/>
    </row>
    <row r="9468" spans="24:24" x14ac:dyDescent="0.25">
      <c r="X9468" s="87"/>
    </row>
    <row r="9469" spans="24:24" x14ac:dyDescent="0.25">
      <c r="X9469" s="87"/>
    </row>
    <row r="9470" spans="24:24" x14ac:dyDescent="0.25">
      <c r="X9470" s="87"/>
    </row>
    <row r="9471" spans="24:24" x14ac:dyDescent="0.25">
      <c r="X9471" s="87"/>
    </row>
    <row r="9472" spans="24:24" x14ac:dyDescent="0.25">
      <c r="X9472" s="87"/>
    </row>
    <row r="9473" spans="24:24" x14ac:dyDescent="0.25">
      <c r="X9473" s="87"/>
    </row>
    <row r="9474" spans="24:24" x14ac:dyDescent="0.25">
      <c r="X9474" s="87"/>
    </row>
    <row r="9475" spans="24:24" x14ac:dyDescent="0.25">
      <c r="X9475" s="87"/>
    </row>
    <row r="9476" spans="24:24" x14ac:dyDescent="0.25">
      <c r="X9476" s="87"/>
    </row>
    <row r="9477" spans="24:24" x14ac:dyDescent="0.25">
      <c r="X9477" s="87"/>
    </row>
    <row r="9478" spans="24:24" x14ac:dyDescent="0.25">
      <c r="X9478" s="87"/>
    </row>
    <row r="9479" spans="24:24" x14ac:dyDescent="0.25">
      <c r="X9479" s="87"/>
    </row>
    <row r="9480" spans="24:24" x14ac:dyDescent="0.25">
      <c r="X9480" s="87"/>
    </row>
    <row r="9481" spans="24:24" x14ac:dyDescent="0.25">
      <c r="X9481" s="87"/>
    </row>
    <row r="9482" spans="24:24" x14ac:dyDescent="0.25">
      <c r="X9482" s="87"/>
    </row>
    <row r="9483" spans="24:24" x14ac:dyDescent="0.25">
      <c r="X9483" s="87"/>
    </row>
    <row r="9484" spans="24:24" x14ac:dyDescent="0.25">
      <c r="X9484" s="87"/>
    </row>
    <row r="9485" spans="24:24" x14ac:dyDescent="0.25">
      <c r="X9485" s="87"/>
    </row>
    <row r="9486" spans="24:24" x14ac:dyDescent="0.25">
      <c r="X9486" s="87"/>
    </row>
    <row r="9487" spans="24:24" x14ac:dyDescent="0.25">
      <c r="X9487" s="87"/>
    </row>
    <row r="9488" spans="24:24" x14ac:dyDescent="0.25">
      <c r="X9488" s="87"/>
    </row>
    <row r="9489" spans="24:24" x14ac:dyDescent="0.25">
      <c r="X9489" s="87"/>
    </row>
    <row r="9490" spans="24:24" x14ac:dyDescent="0.25">
      <c r="X9490" s="87"/>
    </row>
    <row r="9491" spans="24:24" x14ac:dyDescent="0.25">
      <c r="X9491" s="87"/>
    </row>
    <row r="9492" spans="24:24" x14ac:dyDescent="0.25">
      <c r="X9492" s="87"/>
    </row>
    <row r="9493" spans="24:24" x14ac:dyDescent="0.25">
      <c r="X9493" s="87"/>
    </row>
    <row r="9494" spans="24:24" x14ac:dyDescent="0.25">
      <c r="X9494" s="87"/>
    </row>
    <row r="9495" spans="24:24" x14ac:dyDescent="0.25">
      <c r="X9495" s="87"/>
    </row>
    <row r="9496" spans="24:24" x14ac:dyDescent="0.25">
      <c r="X9496" s="87"/>
    </row>
    <row r="9497" spans="24:24" x14ac:dyDescent="0.25">
      <c r="X9497" s="87"/>
    </row>
    <row r="9498" spans="24:24" x14ac:dyDescent="0.25">
      <c r="X9498" s="87"/>
    </row>
    <row r="9499" spans="24:24" x14ac:dyDescent="0.25">
      <c r="X9499" s="87"/>
    </row>
    <row r="9500" spans="24:24" x14ac:dyDescent="0.25">
      <c r="X9500" s="87"/>
    </row>
    <row r="9501" spans="24:24" x14ac:dyDescent="0.25">
      <c r="X9501" s="87"/>
    </row>
    <row r="9502" spans="24:24" x14ac:dyDescent="0.25">
      <c r="X9502" s="87"/>
    </row>
    <row r="9503" spans="24:24" x14ac:dyDescent="0.25">
      <c r="X9503" s="87"/>
    </row>
    <row r="9504" spans="24:24" x14ac:dyDescent="0.25">
      <c r="X9504" s="87"/>
    </row>
    <row r="9505" spans="24:24" x14ac:dyDescent="0.25">
      <c r="X9505" s="87"/>
    </row>
    <row r="9506" spans="24:24" x14ac:dyDescent="0.25">
      <c r="X9506" s="87"/>
    </row>
    <row r="9507" spans="24:24" x14ac:dyDescent="0.25">
      <c r="X9507" s="87"/>
    </row>
    <row r="9508" spans="24:24" x14ac:dyDescent="0.25">
      <c r="X9508" s="87"/>
    </row>
    <row r="9509" spans="24:24" x14ac:dyDescent="0.25">
      <c r="X9509" s="87"/>
    </row>
    <row r="9510" spans="24:24" x14ac:dyDescent="0.25">
      <c r="X9510" s="87"/>
    </row>
    <row r="9511" spans="24:24" x14ac:dyDescent="0.25">
      <c r="X9511" s="87"/>
    </row>
    <row r="9512" spans="24:24" x14ac:dyDescent="0.25">
      <c r="X9512" s="87"/>
    </row>
    <row r="9513" spans="24:24" x14ac:dyDescent="0.25">
      <c r="X9513" s="87"/>
    </row>
    <row r="9514" spans="24:24" x14ac:dyDescent="0.25">
      <c r="X9514" s="87"/>
    </row>
    <row r="9515" spans="24:24" x14ac:dyDescent="0.25">
      <c r="X9515" s="87"/>
    </row>
    <row r="9516" spans="24:24" x14ac:dyDescent="0.25">
      <c r="X9516" s="87"/>
    </row>
    <row r="9517" spans="24:24" x14ac:dyDescent="0.25">
      <c r="X9517" s="87"/>
    </row>
    <row r="9518" spans="24:24" x14ac:dyDescent="0.25">
      <c r="X9518" s="87"/>
    </row>
    <row r="9519" spans="24:24" x14ac:dyDescent="0.25">
      <c r="X9519" s="87"/>
    </row>
    <row r="9520" spans="24:24" x14ac:dyDescent="0.25">
      <c r="X9520" s="87"/>
    </row>
    <row r="9521" spans="24:24" x14ac:dyDescent="0.25">
      <c r="X9521" s="87"/>
    </row>
    <row r="9522" spans="24:24" x14ac:dyDescent="0.25">
      <c r="X9522" s="87"/>
    </row>
    <row r="9523" spans="24:24" x14ac:dyDescent="0.25">
      <c r="X9523" s="87"/>
    </row>
    <row r="9524" spans="24:24" x14ac:dyDescent="0.25">
      <c r="X9524" s="87"/>
    </row>
    <row r="9525" spans="24:24" x14ac:dyDescent="0.25">
      <c r="X9525" s="87"/>
    </row>
    <row r="9526" spans="24:24" x14ac:dyDescent="0.25">
      <c r="X9526" s="87"/>
    </row>
    <row r="9527" spans="24:24" x14ac:dyDescent="0.25">
      <c r="X9527" s="87"/>
    </row>
    <row r="9528" spans="24:24" x14ac:dyDescent="0.25">
      <c r="X9528" s="87"/>
    </row>
    <row r="9529" spans="24:24" x14ac:dyDescent="0.25">
      <c r="X9529" s="87"/>
    </row>
    <row r="9530" spans="24:24" x14ac:dyDescent="0.25">
      <c r="X9530" s="87"/>
    </row>
    <row r="9531" spans="24:24" x14ac:dyDescent="0.25">
      <c r="X9531" s="87"/>
    </row>
    <row r="9532" spans="24:24" x14ac:dyDescent="0.25">
      <c r="X9532" s="87"/>
    </row>
    <row r="9533" spans="24:24" x14ac:dyDescent="0.25">
      <c r="X9533" s="87"/>
    </row>
    <row r="9534" spans="24:24" x14ac:dyDescent="0.25">
      <c r="X9534" s="87"/>
    </row>
    <row r="9535" spans="24:24" x14ac:dyDescent="0.25">
      <c r="X9535" s="87"/>
    </row>
    <row r="9536" spans="24:24" x14ac:dyDescent="0.25">
      <c r="X9536" s="87"/>
    </row>
    <row r="9537" spans="24:24" x14ac:dyDescent="0.25">
      <c r="X9537" s="87"/>
    </row>
    <row r="9538" spans="24:24" x14ac:dyDescent="0.25">
      <c r="X9538" s="87"/>
    </row>
    <row r="9539" spans="24:24" x14ac:dyDescent="0.25">
      <c r="X9539" s="87"/>
    </row>
    <row r="9540" spans="24:24" x14ac:dyDescent="0.25">
      <c r="X9540" s="87"/>
    </row>
    <row r="9541" spans="24:24" x14ac:dyDescent="0.25">
      <c r="X9541" s="87"/>
    </row>
    <row r="9542" spans="24:24" x14ac:dyDescent="0.25">
      <c r="X9542" s="87"/>
    </row>
    <row r="9543" spans="24:24" x14ac:dyDescent="0.25">
      <c r="X9543" s="87"/>
    </row>
    <row r="9544" spans="24:24" x14ac:dyDescent="0.25">
      <c r="X9544" s="87"/>
    </row>
    <row r="9545" spans="24:24" x14ac:dyDescent="0.25">
      <c r="X9545" s="87"/>
    </row>
    <row r="9546" spans="24:24" x14ac:dyDescent="0.25">
      <c r="X9546" s="87"/>
    </row>
    <row r="9547" spans="24:24" x14ac:dyDescent="0.25">
      <c r="X9547" s="87"/>
    </row>
    <row r="9548" spans="24:24" x14ac:dyDescent="0.25">
      <c r="X9548" s="87"/>
    </row>
    <row r="9549" spans="24:24" x14ac:dyDescent="0.25">
      <c r="X9549" s="87"/>
    </row>
    <row r="9550" spans="24:24" x14ac:dyDescent="0.25">
      <c r="X9550" s="87"/>
    </row>
    <row r="9551" spans="24:24" x14ac:dyDescent="0.25">
      <c r="X9551" s="87"/>
    </row>
    <row r="9552" spans="24:24" x14ac:dyDescent="0.25">
      <c r="X9552" s="87"/>
    </row>
    <row r="9553" spans="24:24" x14ac:dyDescent="0.25">
      <c r="X9553" s="87"/>
    </row>
    <row r="9554" spans="24:24" x14ac:dyDescent="0.25">
      <c r="X9554" s="87"/>
    </row>
    <row r="9555" spans="24:24" x14ac:dyDescent="0.25">
      <c r="X9555" s="87"/>
    </row>
    <row r="9556" spans="24:24" x14ac:dyDescent="0.25">
      <c r="X9556" s="87"/>
    </row>
    <row r="9557" spans="24:24" x14ac:dyDescent="0.25">
      <c r="X9557" s="87"/>
    </row>
    <row r="9558" spans="24:24" x14ac:dyDescent="0.25">
      <c r="X9558" s="87"/>
    </row>
    <row r="9559" spans="24:24" x14ac:dyDescent="0.25">
      <c r="X9559" s="87"/>
    </row>
    <row r="9560" spans="24:24" x14ac:dyDescent="0.25">
      <c r="X9560" s="87"/>
    </row>
    <row r="9561" spans="24:24" x14ac:dyDescent="0.25">
      <c r="X9561" s="87"/>
    </row>
    <row r="9562" spans="24:24" x14ac:dyDescent="0.25">
      <c r="X9562" s="87"/>
    </row>
    <row r="9563" spans="24:24" x14ac:dyDescent="0.25">
      <c r="X9563" s="87"/>
    </row>
    <row r="9564" spans="24:24" x14ac:dyDescent="0.25">
      <c r="X9564" s="87"/>
    </row>
    <row r="9565" spans="24:24" x14ac:dyDescent="0.25">
      <c r="X9565" s="87"/>
    </row>
    <row r="9566" spans="24:24" x14ac:dyDescent="0.25">
      <c r="X9566" s="87"/>
    </row>
    <row r="9567" spans="24:24" x14ac:dyDescent="0.25">
      <c r="X9567" s="87"/>
    </row>
    <row r="9568" spans="24:24" x14ac:dyDescent="0.25">
      <c r="X9568" s="87"/>
    </row>
    <row r="9569" spans="24:24" x14ac:dyDescent="0.25">
      <c r="X9569" s="87"/>
    </row>
    <row r="9570" spans="24:24" x14ac:dyDescent="0.25">
      <c r="X9570" s="87"/>
    </row>
    <row r="9571" spans="24:24" x14ac:dyDescent="0.25">
      <c r="X9571" s="87"/>
    </row>
    <row r="9572" spans="24:24" x14ac:dyDescent="0.25">
      <c r="X9572" s="87"/>
    </row>
    <row r="9573" spans="24:24" x14ac:dyDescent="0.25">
      <c r="X9573" s="87"/>
    </row>
    <row r="9574" spans="24:24" x14ac:dyDescent="0.25">
      <c r="X9574" s="87"/>
    </row>
    <row r="9575" spans="24:24" x14ac:dyDescent="0.25">
      <c r="X9575" s="87"/>
    </row>
    <row r="9576" spans="24:24" x14ac:dyDescent="0.25">
      <c r="X9576" s="87"/>
    </row>
    <row r="9577" spans="24:24" x14ac:dyDescent="0.25">
      <c r="X9577" s="87"/>
    </row>
    <row r="9578" spans="24:24" x14ac:dyDescent="0.25">
      <c r="X9578" s="87"/>
    </row>
    <row r="9579" spans="24:24" x14ac:dyDescent="0.25">
      <c r="X9579" s="87"/>
    </row>
    <row r="9580" spans="24:24" x14ac:dyDescent="0.25">
      <c r="X9580" s="87"/>
    </row>
    <row r="9581" spans="24:24" x14ac:dyDescent="0.25">
      <c r="X9581" s="87"/>
    </row>
    <row r="9582" spans="24:24" x14ac:dyDescent="0.25">
      <c r="X9582" s="87"/>
    </row>
    <row r="9583" spans="24:24" x14ac:dyDescent="0.25">
      <c r="X9583" s="87"/>
    </row>
    <row r="9584" spans="24:24" x14ac:dyDescent="0.25">
      <c r="X9584" s="87"/>
    </row>
    <row r="9585" spans="24:24" x14ac:dyDescent="0.25">
      <c r="X9585" s="87"/>
    </row>
    <row r="9586" spans="24:24" x14ac:dyDescent="0.25">
      <c r="X9586" s="87"/>
    </row>
    <row r="9587" spans="24:24" x14ac:dyDescent="0.25">
      <c r="X9587" s="87"/>
    </row>
    <row r="9588" spans="24:24" x14ac:dyDescent="0.25">
      <c r="X9588" s="87"/>
    </row>
    <row r="9589" spans="24:24" x14ac:dyDescent="0.25">
      <c r="X9589" s="87"/>
    </row>
    <row r="9590" spans="24:24" x14ac:dyDescent="0.25">
      <c r="X9590" s="87"/>
    </row>
    <row r="9591" spans="24:24" x14ac:dyDescent="0.25">
      <c r="X9591" s="87"/>
    </row>
    <row r="9592" spans="24:24" x14ac:dyDescent="0.25">
      <c r="X9592" s="87"/>
    </row>
    <row r="9593" spans="24:24" x14ac:dyDescent="0.25">
      <c r="X9593" s="87"/>
    </row>
    <row r="9594" spans="24:24" x14ac:dyDescent="0.25">
      <c r="X9594" s="87"/>
    </row>
    <row r="9595" spans="24:24" x14ac:dyDescent="0.25">
      <c r="X9595" s="87"/>
    </row>
    <row r="9596" spans="24:24" x14ac:dyDescent="0.25">
      <c r="X9596" s="87"/>
    </row>
    <row r="9597" spans="24:24" x14ac:dyDescent="0.25">
      <c r="X9597" s="87"/>
    </row>
    <row r="9598" spans="24:24" x14ac:dyDescent="0.25">
      <c r="X9598" s="87"/>
    </row>
    <row r="9599" spans="24:24" x14ac:dyDescent="0.25">
      <c r="X9599" s="87"/>
    </row>
    <row r="9600" spans="24:24" x14ac:dyDescent="0.25">
      <c r="X9600" s="87"/>
    </row>
    <row r="9601" spans="24:24" x14ac:dyDescent="0.25">
      <c r="X9601" s="87"/>
    </row>
    <row r="9602" spans="24:24" x14ac:dyDescent="0.25">
      <c r="X9602" s="87"/>
    </row>
    <row r="9603" spans="24:24" x14ac:dyDescent="0.25">
      <c r="X9603" s="87"/>
    </row>
    <row r="9604" spans="24:24" x14ac:dyDescent="0.25">
      <c r="X9604" s="87"/>
    </row>
    <row r="9605" spans="24:24" x14ac:dyDescent="0.25">
      <c r="X9605" s="87"/>
    </row>
    <row r="9606" spans="24:24" x14ac:dyDescent="0.25">
      <c r="X9606" s="87"/>
    </row>
    <row r="9607" spans="24:24" x14ac:dyDescent="0.25">
      <c r="X9607" s="87"/>
    </row>
    <row r="9608" spans="24:24" x14ac:dyDescent="0.25">
      <c r="X9608" s="87"/>
    </row>
    <row r="9609" spans="24:24" x14ac:dyDescent="0.25">
      <c r="X9609" s="87"/>
    </row>
    <row r="9610" spans="24:24" x14ac:dyDescent="0.25">
      <c r="X9610" s="87"/>
    </row>
    <row r="9611" spans="24:24" x14ac:dyDescent="0.25">
      <c r="X9611" s="87"/>
    </row>
    <row r="9612" spans="24:24" x14ac:dyDescent="0.25">
      <c r="X9612" s="87"/>
    </row>
    <row r="9613" spans="24:24" x14ac:dyDescent="0.25">
      <c r="X9613" s="87"/>
    </row>
    <row r="9614" spans="24:24" x14ac:dyDescent="0.25">
      <c r="X9614" s="87"/>
    </row>
    <row r="9615" spans="24:24" x14ac:dyDescent="0.25">
      <c r="X9615" s="87"/>
    </row>
    <row r="9616" spans="24:24" x14ac:dyDescent="0.25">
      <c r="X9616" s="87"/>
    </row>
    <row r="9617" spans="24:24" x14ac:dyDescent="0.25">
      <c r="X9617" s="87"/>
    </row>
    <row r="9618" spans="24:24" x14ac:dyDescent="0.25">
      <c r="X9618" s="87"/>
    </row>
    <row r="9619" spans="24:24" x14ac:dyDescent="0.25">
      <c r="X9619" s="87"/>
    </row>
    <row r="9620" spans="24:24" x14ac:dyDescent="0.25">
      <c r="X9620" s="87"/>
    </row>
    <row r="9621" spans="24:24" x14ac:dyDescent="0.25">
      <c r="X9621" s="87"/>
    </row>
    <row r="9622" spans="24:24" x14ac:dyDescent="0.25">
      <c r="X9622" s="87"/>
    </row>
    <row r="9623" spans="24:24" x14ac:dyDescent="0.25">
      <c r="X9623" s="87"/>
    </row>
    <row r="9624" spans="24:24" x14ac:dyDescent="0.25">
      <c r="X9624" s="87"/>
    </row>
    <row r="9625" spans="24:24" x14ac:dyDescent="0.25">
      <c r="X9625" s="87"/>
    </row>
    <row r="9626" spans="24:24" x14ac:dyDescent="0.25">
      <c r="X9626" s="87"/>
    </row>
    <row r="9627" spans="24:24" x14ac:dyDescent="0.25">
      <c r="X9627" s="87"/>
    </row>
    <row r="9628" spans="24:24" x14ac:dyDescent="0.25">
      <c r="X9628" s="87"/>
    </row>
    <row r="9629" spans="24:24" x14ac:dyDescent="0.25">
      <c r="X9629" s="87"/>
    </row>
    <row r="9630" spans="24:24" x14ac:dyDescent="0.25">
      <c r="X9630" s="87"/>
    </row>
    <row r="9631" spans="24:24" x14ac:dyDescent="0.25">
      <c r="X9631" s="87"/>
    </row>
    <row r="9632" spans="24:24" x14ac:dyDescent="0.25">
      <c r="X9632" s="87"/>
    </row>
    <row r="9633" spans="24:24" x14ac:dyDescent="0.25">
      <c r="X9633" s="87"/>
    </row>
    <row r="9634" spans="24:24" x14ac:dyDescent="0.25">
      <c r="X9634" s="87"/>
    </row>
    <row r="9635" spans="24:24" x14ac:dyDescent="0.25">
      <c r="X9635" s="87"/>
    </row>
    <row r="9636" spans="24:24" x14ac:dyDescent="0.25">
      <c r="X9636" s="87"/>
    </row>
    <row r="9637" spans="24:24" x14ac:dyDescent="0.25">
      <c r="X9637" s="87"/>
    </row>
    <row r="9638" spans="24:24" x14ac:dyDescent="0.25">
      <c r="X9638" s="87"/>
    </row>
    <row r="9639" spans="24:24" x14ac:dyDescent="0.25">
      <c r="X9639" s="87"/>
    </row>
    <row r="9640" spans="24:24" x14ac:dyDescent="0.25">
      <c r="X9640" s="87"/>
    </row>
    <row r="9641" spans="24:24" x14ac:dyDescent="0.25">
      <c r="X9641" s="87"/>
    </row>
    <row r="9642" spans="24:24" x14ac:dyDescent="0.25">
      <c r="X9642" s="87"/>
    </row>
    <row r="9643" spans="24:24" x14ac:dyDescent="0.25">
      <c r="X9643" s="87"/>
    </row>
    <row r="9644" spans="24:24" x14ac:dyDescent="0.25">
      <c r="X9644" s="87"/>
    </row>
    <row r="9645" spans="24:24" x14ac:dyDescent="0.25">
      <c r="X9645" s="87"/>
    </row>
    <row r="9646" spans="24:24" x14ac:dyDescent="0.25">
      <c r="X9646" s="87"/>
    </row>
    <row r="9647" spans="24:24" x14ac:dyDescent="0.25">
      <c r="X9647" s="87"/>
    </row>
    <row r="9648" spans="24:24" x14ac:dyDescent="0.25">
      <c r="X9648" s="87"/>
    </row>
    <row r="9649" spans="24:24" x14ac:dyDescent="0.25">
      <c r="X9649" s="87"/>
    </row>
    <row r="9650" spans="24:24" x14ac:dyDescent="0.25">
      <c r="X9650" s="87"/>
    </row>
    <row r="9651" spans="24:24" x14ac:dyDescent="0.25">
      <c r="X9651" s="87"/>
    </row>
    <row r="9652" spans="24:24" x14ac:dyDescent="0.25">
      <c r="X9652" s="87"/>
    </row>
    <row r="9653" spans="24:24" x14ac:dyDescent="0.25">
      <c r="X9653" s="87"/>
    </row>
    <row r="9654" spans="24:24" x14ac:dyDescent="0.25">
      <c r="X9654" s="87"/>
    </row>
    <row r="9655" spans="24:24" x14ac:dyDescent="0.25">
      <c r="X9655" s="87"/>
    </row>
    <row r="9656" spans="24:24" x14ac:dyDescent="0.25">
      <c r="X9656" s="87"/>
    </row>
    <row r="9657" spans="24:24" x14ac:dyDescent="0.25">
      <c r="X9657" s="87"/>
    </row>
    <row r="9658" spans="24:24" x14ac:dyDescent="0.25">
      <c r="X9658" s="87"/>
    </row>
    <row r="9659" spans="24:24" x14ac:dyDescent="0.25">
      <c r="X9659" s="87"/>
    </row>
    <row r="9660" spans="24:24" x14ac:dyDescent="0.25">
      <c r="X9660" s="87"/>
    </row>
    <row r="9661" spans="24:24" x14ac:dyDescent="0.25">
      <c r="X9661" s="87"/>
    </row>
    <row r="9662" spans="24:24" x14ac:dyDescent="0.25">
      <c r="X9662" s="87"/>
    </row>
    <row r="9663" spans="24:24" x14ac:dyDescent="0.25">
      <c r="X9663" s="87"/>
    </row>
    <row r="9664" spans="24:24" x14ac:dyDescent="0.25">
      <c r="X9664" s="87"/>
    </row>
    <row r="9665" spans="24:24" x14ac:dyDescent="0.25">
      <c r="X9665" s="87"/>
    </row>
    <row r="9666" spans="24:24" x14ac:dyDescent="0.25">
      <c r="X9666" s="87"/>
    </row>
    <row r="9667" spans="24:24" x14ac:dyDescent="0.25">
      <c r="X9667" s="87"/>
    </row>
    <row r="9668" spans="24:24" x14ac:dyDescent="0.25">
      <c r="X9668" s="87"/>
    </row>
    <row r="9669" spans="24:24" x14ac:dyDescent="0.25">
      <c r="X9669" s="87"/>
    </row>
    <row r="9670" spans="24:24" x14ac:dyDescent="0.25">
      <c r="X9670" s="87"/>
    </row>
    <row r="9671" spans="24:24" x14ac:dyDescent="0.25">
      <c r="X9671" s="87"/>
    </row>
    <row r="9672" spans="24:24" x14ac:dyDescent="0.25">
      <c r="X9672" s="87"/>
    </row>
    <row r="9673" spans="24:24" x14ac:dyDescent="0.25">
      <c r="X9673" s="87"/>
    </row>
    <row r="9674" spans="24:24" x14ac:dyDescent="0.25">
      <c r="X9674" s="87"/>
    </row>
    <row r="9675" spans="24:24" x14ac:dyDescent="0.25">
      <c r="X9675" s="87"/>
    </row>
    <row r="9676" spans="24:24" x14ac:dyDescent="0.25">
      <c r="X9676" s="87"/>
    </row>
    <row r="9677" spans="24:24" x14ac:dyDescent="0.25">
      <c r="X9677" s="87"/>
    </row>
    <row r="9678" spans="24:24" x14ac:dyDescent="0.25">
      <c r="X9678" s="87"/>
    </row>
    <row r="9679" spans="24:24" x14ac:dyDescent="0.25">
      <c r="X9679" s="87"/>
    </row>
    <row r="9680" spans="24:24" x14ac:dyDescent="0.25">
      <c r="X9680" s="87"/>
    </row>
    <row r="9681" spans="24:24" x14ac:dyDescent="0.25">
      <c r="X9681" s="87"/>
    </row>
    <row r="9682" spans="24:24" x14ac:dyDescent="0.25">
      <c r="X9682" s="87"/>
    </row>
    <row r="9683" spans="24:24" x14ac:dyDescent="0.25">
      <c r="X9683" s="87"/>
    </row>
    <row r="9684" spans="24:24" x14ac:dyDescent="0.25">
      <c r="X9684" s="87"/>
    </row>
    <row r="9685" spans="24:24" x14ac:dyDescent="0.25">
      <c r="X9685" s="87"/>
    </row>
    <row r="9686" spans="24:24" x14ac:dyDescent="0.25">
      <c r="X9686" s="87"/>
    </row>
    <row r="9687" spans="24:24" x14ac:dyDescent="0.25">
      <c r="X9687" s="87"/>
    </row>
    <row r="9688" spans="24:24" x14ac:dyDescent="0.25">
      <c r="X9688" s="87"/>
    </row>
    <row r="9689" spans="24:24" x14ac:dyDescent="0.25">
      <c r="X9689" s="87"/>
    </row>
    <row r="9690" spans="24:24" x14ac:dyDescent="0.25">
      <c r="X9690" s="87"/>
    </row>
    <row r="9691" spans="24:24" x14ac:dyDescent="0.25">
      <c r="X9691" s="87"/>
    </row>
    <row r="9692" spans="24:24" x14ac:dyDescent="0.25">
      <c r="X9692" s="87"/>
    </row>
    <row r="9693" spans="24:24" x14ac:dyDescent="0.25">
      <c r="X9693" s="87"/>
    </row>
    <row r="9694" spans="24:24" x14ac:dyDescent="0.25">
      <c r="X9694" s="87"/>
    </row>
    <row r="9695" spans="24:24" x14ac:dyDescent="0.25">
      <c r="X9695" s="87"/>
    </row>
    <row r="9696" spans="24:24" x14ac:dyDescent="0.25">
      <c r="X9696" s="87"/>
    </row>
    <row r="9697" spans="24:24" x14ac:dyDescent="0.25">
      <c r="X9697" s="87"/>
    </row>
    <row r="9698" spans="24:24" x14ac:dyDescent="0.25">
      <c r="X9698" s="87"/>
    </row>
    <row r="9699" spans="24:24" x14ac:dyDescent="0.25">
      <c r="X9699" s="87"/>
    </row>
    <row r="9700" spans="24:24" x14ac:dyDescent="0.25">
      <c r="X9700" s="87"/>
    </row>
    <row r="9701" spans="24:24" x14ac:dyDescent="0.25">
      <c r="X9701" s="87"/>
    </row>
    <row r="9702" spans="24:24" x14ac:dyDescent="0.25">
      <c r="X9702" s="87"/>
    </row>
    <row r="9703" spans="24:24" x14ac:dyDescent="0.25">
      <c r="X9703" s="87"/>
    </row>
    <row r="9704" spans="24:24" x14ac:dyDescent="0.25">
      <c r="X9704" s="87"/>
    </row>
    <row r="9705" spans="24:24" x14ac:dyDescent="0.25">
      <c r="X9705" s="87"/>
    </row>
    <row r="9706" spans="24:24" x14ac:dyDescent="0.25">
      <c r="X9706" s="87"/>
    </row>
    <row r="9707" spans="24:24" x14ac:dyDescent="0.25">
      <c r="X9707" s="87"/>
    </row>
    <row r="9708" spans="24:24" x14ac:dyDescent="0.25">
      <c r="X9708" s="87"/>
    </row>
    <row r="9709" spans="24:24" x14ac:dyDescent="0.25">
      <c r="X9709" s="87"/>
    </row>
    <row r="9710" spans="24:24" x14ac:dyDescent="0.25">
      <c r="X9710" s="87"/>
    </row>
    <row r="9711" spans="24:24" x14ac:dyDescent="0.25">
      <c r="X9711" s="87"/>
    </row>
    <row r="9712" spans="24:24" x14ac:dyDescent="0.25">
      <c r="X9712" s="87"/>
    </row>
    <row r="9713" spans="24:24" x14ac:dyDescent="0.25">
      <c r="X9713" s="87"/>
    </row>
    <row r="9714" spans="24:24" x14ac:dyDescent="0.25">
      <c r="X9714" s="87"/>
    </row>
    <row r="9715" spans="24:24" x14ac:dyDescent="0.25">
      <c r="X9715" s="87"/>
    </row>
    <row r="9716" spans="24:24" x14ac:dyDescent="0.25">
      <c r="X9716" s="87"/>
    </row>
    <row r="9717" spans="24:24" x14ac:dyDescent="0.25">
      <c r="X9717" s="87"/>
    </row>
    <row r="9718" spans="24:24" x14ac:dyDescent="0.25">
      <c r="X9718" s="87"/>
    </row>
    <row r="9719" spans="24:24" x14ac:dyDescent="0.25">
      <c r="X9719" s="87"/>
    </row>
    <row r="9720" spans="24:24" x14ac:dyDescent="0.25">
      <c r="X9720" s="87"/>
    </row>
    <row r="9721" spans="24:24" x14ac:dyDescent="0.25">
      <c r="X9721" s="87"/>
    </row>
    <row r="9722" spans="24:24" x14ac:dyDescent="0.25">
      <c r="X9722" s="87"/>
    </row>
    <row r="9723" spans="24:24" x14ac:dyDescent="0.25">
      <c r="X9723" s="87"/>
    </row>
    <row r="9724" spans="24:24" x14ac:dyDescent="0.25">
      <c r="X9724" s="87"/>
    </row>
    <row r="9725" spans="24:24" x14ac:dyDescent="0.25">
      <c r="X9725" s="87"/>
    </row>
    <row r="9726" spans="24:24" x14ac:dyDescent="0.25">
      <c r="X9726" s="87"/>
    </row>
    <row r="9727" spans="24:24" x14ac:dyDescent="0.25">
      <c r="X9727" s="87"/>
    </row>
    <row r="9728" spans="24:24" x14ac:dyDescent="0.25">
      <c r="X9728" s="87"/>
    </row>
    <row r="9729" spans="24:24" x14ac:dyDescent="0.25">
      <c r="X9729" s="87"/>
    </row>
    <row r="9730" spans="24:24" x14ac:dyDescent="0.25">
      <c r="X9730" s="87"/>
    </row>
    <row r="9731" spans="24:24" x14ac:dyDescent="0.25">
      <c r="X9731" s="87"/>
    </row>
    <row r="9732" spans="24:24" x14ac:dyDescent="0.25">
      <c r="X9732" s="87"/>
    </row>
    <row r="9733" spans="24:24" x14ac:dyDescent="0.25">
      <c r="X9733" s="87"/>
    </row>
    <row r="9734" spans="24:24" x14ac:dyDescent="0.25">
      <c r="X9734" s="87"/>
    </row>
    <row r="9735" spans="24:24" x14ac:dyDescent="0.25">
      <c r="X9735" s="87"/>
    </row>
    <row r="9736" spans="24:24" x14ac:dyDescent="0.25">
      <c r="X9736" s="87"/>
    </row>
    <row r="9737" spans="24:24" x14ac:dyDescent="0.25">
      <c r="X9737" s="87"/>
    </row>
    <row r="9738" spans="24:24" x14ac:dyDescent="0.25">
      <c r="X9738" s="87"/>
    </row>
    <row r="9739" spans="24:24" x14ac:dyDescent="0.25">
      <c r="X9739" s="87"/>
    </row>
    <row r="9740" spans="24:24" x14ac:dyDescent="0.25">
      <c r="X9740" s="87"/>
    </row>
    <row r="9741" spans="24:24" x14ac:dyDescent="0.25">
      <c r="X9741" s="87"/>
    </row>
    <row r="9742" spans="24:24" x14ac:dyDescent="0.25">
      <c r="X9742" s="87"/>
    </row>
    <row r="9743" spans="24:24" x14ac:dyDescent="0.25">
      <c r="X9743" s="87"/>
    </row>
    <row r="9744" spans="24:24" x14ac:dyDescent="0.25">
      <c r="X9744" s="87"/>
    </row>
    <row r="9745" spans="24:24" x14ac:dyDescent="0.25">
      <c r="X9745" s="87"/>
    </row>
    <row r="9746" spans="24:24" x14ac:dyDescent="0.25">
      <c r="X9746" s="87"/>
    </row>
    <row r="9747" spans="24:24" x14ac:dyDescent="0.25">
      <c r="X9747" s="87"/>
    </row>
    <row r="9748" spans="24:24" x14ac:dyDescent="0.25">
      <c r="X9748" s="87"/>
    </row>
    <row r="9749" spans="24:24" x14ac:dyDescent="0.25">
      <c r="X9749" s="87"/>
    </row>
    <row r="9750" spans="24:24" x14ac:dyDescent="0.25">
      <c r="X9750" s="87"/>
    </row>
    <row r="9751" spans="24:24" x14ac:dyDescent="0.25">
      <c r="X9751" s="87"/>
    </row>
    <row r="9752" spans="24:24" x14ac:dyDescent="0.25">
      <c r="X9752" s="87"/>
    </row>
    <row r="9753" spans="24:24" x14ac:dyDescent="0.25">
      <c r="X9753" s="87"/>
    </row>
    <row r="9754" spans="24:24" x14ac:dyDescent="0.25">
      <c r="X9754" s="87"/>
    </row>
    <row r="9755" spans="24:24" x14ac:dyDescent="0.25">
      <c r="X9755" s="87"/>
    </row>
    <row r="9756" spans="24:24" x14ac:dyDescent="0.25">
      <c r="X9756" s="87"/>
    </row>
    <row r="9757" spans="24:24" x14ac:dyDescent="0.25">
      <c r="X9757" s="87"/>
    </row>
    <row r="9758" spans="24:24" x14ac:dyDescent="0.25">
      <c r="X9758" s="87"/>
    </row>
    <row r="9759" spans="24:24" x14ac:dyDescent="0.25">
      <c r="X9759" s="87"/>
    </row>
    <row r="9760" spans="24:24" x14ac:dyDescent="0.25">
      <c r="X9760" s="87"/>
    </row>
    <row r="9761" spans="24:24" x14ac:dyDescent="0.25">
      <c r="X9761" s="87"/>
    </row>
    <row r="9762" spans="24:24" x14ac:dyDescent="0.25">
      <c r="X9762" s="87"/>
    </row>
    <row r="9763" spans="24:24" x14ac:dyDescent="0.25">
      <c r="X9763" s="87"/>
    </row>
    <row r="9764" spans="24:24" x14ac:dyDescent="0.25">
      <c r="X9764" s="87"/>
    </row>
    <row r="9765" spans="24:24" x14ac:dyDescent="0.25">
      <c r="X9765" s="87"/>
    </row>
    <row r="9766" spans="24:24" x14ac:dyDescent="0.25">
      <c r="X9766" s="87"/>
    </row>
    <row r="9767" spans="24:24" x14ac:dyDescent="0.25">
      <c r="X9767" s="87"/>
    </row>
    <row r="9768" spans="24:24" x14ac:dyDescent="0.25">
      <c r="X9768" s="87"/>
    </row>
    <row r="9769" spans="24:24" x14ac:dyDescent="0.25">
      <c r="X9769" s="87"/>
    </row>
    <row r="9770" spans="24:24" x14ac:dyDescent="0.25">
      <c r="X9770" s="87"/>
    </row>
    <row r="9771" spans="24:24" x14ac:dyDescent="0.25">
      <c r="X9771" s="87"/>
    </row>
    <row r="9772" spans="24:24" x14ac:dyDescent="0.25">
      <c r="X9772" s="87"/>
    </row>
    <row r="9773" spans="24:24" x14ac:dyDescent="0.25">
      <c r="X9773" s="87"/>
    </row>
    <row r="9774" spans="24:24" x14ac:dyDescent="0.25">
      <c r="X9774" s="87"/>
    </row>
    <row r="9775" spans="24:24" x14ac:dyDescent="0.25">
      <c r="X9775" s="87"/>
    </row>
    <row r="9776" spans="24:24" x14ac:dyDescent="0.25">
      <c r="X9776" s="87"/>
    </row>
    <row r="9777" spans="24:24" x14ac:dyDescent="0.25">
      <c r="X9777" s="87"/>
    </row>
    <row r="9778" spans="24:24" x14ac:dyDescent="0.25">
      <c r="X9778" s="87"/>
    </row>
    <row r="9779" spans="24:24" x14ac:dyDescent="0.25">
      <c r="X9779" s="87"/>
    </row>
    <row r="9780" spans="24:24" x14ac:dyDescent="0.25">
      <c r="X9780" s="87"/>
    </row>
    <row r="9781" spans="24:24" x14ac:dyDescent="0.25">
      <c r="X9781" s="87"/>
    </row>
    <row r="9782" spans="24:24" x14ac:dyDescent="0.25">
      <c r="X9782" s="87"/>
    </row>
    <row r="9783" spans="24:24" x14ac:dyDescent="0.25">
      <c r="X9783" s="87"/>
    </row>
    <row r="9784" spans="24:24" x14ac:dyDescent="0.25">
      <c r="X9784" s="87"/>
    </row>
    <row r="9785" spans="24:24" x14ac:dyDescent="0.25">
      <c r="X9785" s="87"/>
    </row>
    <row r="9786" spans="24:24" x14ac:dyDescent="0.25">
      <c r="X9786" s="87"/>
    </row>
    <row r="9787" spans="24:24" x14ac:dyDescent="0.25">
      <c r="X9787" s="87"/>
    </row>
    <row r="9788" spans="24:24" x14ac:dyDescent="0.25">
      <c r="X9788" s="87"/>
    </row>
    <row r="9789" spans="24:24" x14ac:dyDescent="0.25">
      <c r="X9789" s="87"/>
    </row>
    <row r="9790" spans="24:24" x14ac:dyDescent="0.25">
      <c r="X9790" s="87"/>
    </row>
    <row r="9791" spans="24:24" x14ac:dyDescent="0.25">
      <c r="X9791" s="87"/>
    </row>
    <row r="9792" spans="24:24" x14ac:dyDescent="0.25">
      <c r="X9792" s="87"/>
    </row>
    <row r="9793" spans="24:24" x14ac:dyDescent="0.25">
      <c r="X9793" s="87"/>
    </row>
    <row r="9794" spans="24:24" x14ac:dyDescent="0.25">
      <c r="X9794" s="87"/>
    </row>
    <row r="9795" spans="24:24" x14ac:dyDescent="0.25">
      <c r="X9795" s="87"/>
    </row>
    <row r="9796" spans="24:24" x14ac:dyDescent="0.25">
      <c r="X9796" s="87"/>
    </row>
    <row r="9797" spans="24:24" x14ac:dyDescent="0.25">
      <c r="X9797" s="87"/>
    </row>
    <row r="9798" spans="24:24" x14ac:dyDescent="0.25">
      <c r="X9798" s="87"/>
    </row>
    <row r="9799" spans="24:24" x14ac:dyDescent="0.25">
      <c r="X9799" s="87"/>
    </row>
    <row r="9800" spans="24:24" x14ac:dyDescent="0.25">
      <c r="X9800" s="87"/>
    </row>
    <row r="9801" spans="24:24" x14ac:dyDescent="0.25">
      <c r="X9801" s="87"/>
    </row>
    <row r="9802" spans="24:24" x14ac:dyDescent="0.25">
      <c r="X9802" s="87"/>
    </row>
    <row r="9803" spans="24:24" x14ac:dyDescent="0.25">
      <c r="X9803" s="87"/>
    </row>
    <row r="9804" spans="24:24" x14ac:dyDescent="0.25">
      <c r="X9804" s="87"/>
    </row>
    <row r="9805" spans="24:24" x14ac:dyDescent="0.25">
      <c r="X9805" s="87"/>
    </row>
    <row r="9806" spans="24:24" x14ac:dyDescent="0.25">
      <c r="X9806" s="87"/>
    </row>
    <row r="9807" spans="24:24" x14ac:dyDescent="0.25">
      <c r="X9807" s="87"/>
    </row>
    <row r="9808" spans="24:24" x14ac:dyDescent="0.25">
      <c r="X9808" s="87"/>
    </row>
    <row r="9809" spans="24:24" x14ac:dyDescent="0.25">
      <c r="X9809" s="87"/>
    </row>
    <row r="9810" spans="24:24" x14ac:dyDescent="0.25">
      <c r="X9810" s="87"/>
    </row>
    <row r="9811" spans="24:24" x14ac:dyDescent="0.25">
      <c r="X9811" s="87"/>
    </row>
    <row r="9812" spans="24:24" x14ac:dyDescent="0.25">
      <c r="X9812" s="87"/>
    </row>
    <row r="9813" spans="24:24" x14ac:dyDescent="0.25">
      <c r="X9813" s="87"/>
    </row>
    <row r="9814" spans="24:24" x14ac:dyDescent="0.25">
      <c r="X9814" s="87"/>
    </row>
    <row r="9815" spans="24:24" x14ac:dyDescent="0.25">
      <c r="X9815" s="87"/>
    </row>
    <row r="9816" spans="24:24" x14ac:dyDescent="0.25">
      <c r="X9816" s="87"/>
    </row>
    <row r="9817" spans="24:24" x14ac:dyDescent="0.25">
      <c r="X9817" s="87"/>
    </row>
    <row r="9818" spans="24:24" x14ac:dyDescent="0.25">
      <c r="X9818" s="87"/>
    </row>
    <row r="9819" spans="24:24" x14ac:dyDescent="0.25">
      <c r="X9819" s="87"/>
    </row>
    <row r="9820" spans="24:24" x14ac:dyDescent="0.25">
      <c r="X9820" s="87"/>
    </row>
    <row r="9821" spans="24:24" x14ac:dyDescent="0.25">
      <c r="X9821" s="87"/>
    </row>
    <row r="9822" spans="24:24" x14ac:dyDescent="0.25">
      <c r="X9822" s="87"/>
    </row>
    <row r="9823" spans="24:24" x14ac:dyDescent="0.25">
      <c r="X9823" s="87"/>
    </row>
    <row r="9824" spans="24:24" x14ac:dyDescent="0.25">
      <c r="X9824" s="87"/>
    </row>
    <row r="9825" spans="24:24" x14ac:dyDescent="0.25">
      <c r="X9825" s="87"/>
    </row>
    <row r="9826" spans="24:24" x14ac:dyDescent="0.25">
      <c r="X9826" s="87"/>
    </row>
    <row r="9827" spans="24:24" x14ac:dyDescent="0.25">
      <c r="X9827" s="87"/>
    </row>
    <row r="9828" spans="24:24" x14ac:dyDescent="0.25">
      <c r="X9828" s="87"/>
    </row>
    <row r="9829" spans="24:24" x14ac:dyDescent="0.25">
      <c r="X9829" s="87"/>
    </row>
    <row r="9830" spans="24:24" x14ac:dyDescent="0.25">
      <c r="X9830" s="87"/>
    </row>
    <row r="9831" spans="24:24" x14ac:dyDescent="0.25">
      <c r="X9831" s="87"/>
    </row>
    <row r="9832" spans="24:24" x14ac:dyDescent="0.25">
      <c r="X9832" s="87"/>
    </row>
    <row r="9833" spans="24:24" x14ac:dyDescent="0.25">
      <c r="X9833" s="87"/>
    </row>
    <row r="9834" spans="24:24" x14ac:dyDescent="0.25">
      <c r="X9834" s="87"/>
    </row>
    <row r="9835" spans="24:24" x14ac:dyDescent="0.25">
      <c r="X9835" s="87"/>
    </row>
    <row r="9836" spans="24:24" x14ac:dyDescent="0.25">
      <c r="X9836" s="87"/>
    </row>
    <row r="9837" spans="24:24" x14ac:dyDescent="0.25">
      <c r="X9837" s="87"/>
    </row>
    <row r="9838" spans="24:24" x14ac:dyDescent="0.25">
      <c r="X9838" s="87"/>
    </row>
    <row r="9839" spans="24:24" x14ac:dyDescent="0.25">
      <c r="X9839" s="87"/>
    </row>
    <row r="9840" spans="24:24" x14ac:dyDescent="0.25">
      <c r="X9840" s="87"/>
    </row>
    <row r="9841" spans="24:24" x14ac:dyDescent="0.25">
      <c r="X9841" s="87"/>
    </row>
    <row r="9842" spans="24:24" x14ac:dyDescent="0.25">
      <c r="X9842" s="87"/>
    </row>
    <row r="9843" spans="24:24" x14ac:dyDescent="0.25">
      <c r="X9843" s="87"/>
    </row>
    <row r="9844" spans="24:24" x14ac:dyDescent="0.25">
      <c r="X9844" s="87"/>
    </row>
    <row r="9845" spans="24:24" x14ac:dyDescent="0.25">
      <c r="X9845" s="87"/>
    </row>
    <row r="9846" spans="24:24" x14ac:dyDescent="0.25">
      <c r="X9846" s="87"/>
    </row>
    <row r="9847" spans="24:24" x14ac:dyDescent="0.25">
      <c r="X9847" s="87"/>
    </row>
    <row r="9848" spans="24:24" x14ac:dyDescent="0.25">
      <c r="X9848" s="87"/>
    </row>
    <row r="9849" spans="24:24" x14ac:dyDescent="0.25">
      <c r="X9849" s="87"/>
    </row>
    <row r="9850" spans="24:24" x14ac:dyDescent="0.25">
      <c r="X9850" s="87"/>
    </row>
    <row r="9851" spans="24:24" x14ac:dyDescent="0.25">
      <c r="X9851" s="87"/>
    </row>
    <row r="9852" spans="24:24" x14ac:dyDescent="0.25">
      <c r="X9852" s="87"/>
    </row>
    <row r="9853" spans="24:24" x14ac:dyDescent="0.25">
      <c r="X9853" s="87"/>
    </row>
    <row r="9854" spans="24:24" x14ac:dyDescent="0.25">
      <c r="X9854" s="87"/>
    </row>
    <row r="9855" spans="24:24" x14ac:dyDescent="0.25">
      <c r="X9855" s="87"/>
    </row>
    <row r="9856" spans="24:24" x14ac:dyDescent="0.25">
      <c r="X9856" s="87"/>
    </row>
    <row r="9857" spans="24:24" x14ac:dyDescent="0.25">
      <c r="X9857" s="87"/>
    </row>
    <row r="9858" spans="24:24" x14ac:dyDescent="0.25">
      <c r="X9858" s="87"/>
    </row>
    <row r="9859" spans="24:24" x14ac:dyDescent="0.25">
      <c r="X9859" s="87"/>
    </row>
    <row r="9860" spans="24:24" x14ac:dyDescent="0.25">
      <c r="X9860" s="87"/>
    </row>
    <row r="9861" spans="24:24" x14ac:dyDescent="0.25">
      <c r="X9861" s="87"/>
    </row>
    <row r="9862" spans="24:24" x14ac:dyDescent="0.25">
      <c r="X9862" s="87"/>
    </row>
    <row r="9863" spans="24:24" x14ac:dyDescent="0.25">
      <c r="X9863" s="87"/>
    </row>
    <row r="9864" spans="24:24" x14ac:dyDescent="0.25">
      <c r="X9864" s="87"/>
    </row>
    <row r="9865" spans="24:24" x14ac:dyDescent="0.25">
      <c r="X9865" s="87"/>
    </row>
    <row r="9866" spans="24:24" x14ac:dyDescent="0.25">
      <c r="X9866" s="87"/>
    </row>
    <row r="9867" spans="24:24" x14ac:dyDescent="0.25">
      <c r="X9867" s="87"/>
    </row>
    <row r="9868" spans="24:24" x14ac:dyDescent="0.25">
      <c r="X9868" s="87"/>
    </row>
    <row r="9869" spans="24:24" x14ac:dyDescent="0.25">
      <c r="X9869" s="87"/>
    </row>
    <row r="9870" spans="24:24" x14ac:dyDescent="0.25">
      <c r="X9870" s="87"/>
    </row>
    <row r="9871" spans="24:24" x14ac:dyDescent="0.25">
      <c r="X9871" s="87"/>
    </row>
    <row r="9872" spans="24:24" x14ac:dyDescent="0.25">
      <c r="X9872" s="87"/>
    </row>
    <row r="9873" spans="24:24" x14ac:dyDescent="0.25">
      <c r="X9873" s="87"/>
    </row>
    <row r="9874" spans="24:24" x14ac:dyDescent="0.25">
      <c r="X9874" s="87"/>
    </row>
    <row r="9875" spans="24:24" x14ac:dyDescent="0.25">
      <c r="X9875" s="87"/>
    </row>
    <row r="9876" spans="24:24" x14ac:dyDescent="0.25">
      <c r="X9876" s="87"/>
    </row>
    <row r="9877" spans="24:24" x14ac:dyDescent="0.25">
      <c r="X9877" s="87"/>
    </row>
    <row r="9878" spans="24:24" x14ac:dyDescent="0.25">
      <c r="X9878" s="87"/>
    </row>
    <row r="9879" spans="24:24" x14ac:dyDescent="0.25">
      <c r="X9879" s="87"/>
    </row>
    <row r="9880" spans="24:24" x14ac:dyDescent="0.25">
      <c r="X9880" s="87"/>
    </row>
    <row r="9881" spans="24:24" x14ac:dyDescent="0.25">
      <c r="X9881" s="87"/>
    </row>
    <row r="9882" spans="24:24" x14ac:dyDescent="0.25">
      <c r="X9882" s="87"/>
    </row>
    <row r="9883" spans="24:24" x14ac:dyDescent="0.25">
      <c r="X9883" s="87"/>
    </row>
    <row r="9884" spans="24:24" x14ac:dyDescent="0.25">
      <c r="X9884" s="87"/>
    </row>
    <row r="9885" spans="24:24" x14ac:dyDescent="0.25">
      <c r="X9885" s="87"/>
    </row>
    <row r="9886" spans="24:24" x14ac:dyDescent="0.25">
      <c r="X9886" s="87"/>
    </row>
    <row r="9887" spans="24:24" x14ac:dyDescent="0.25">
      <c r="X9887" s="87"/>
    </row>
    <row r="9888" spans="24:24" x14ac:dyDescent="0.25">
      <c r="X9888" s="87"/>
    </row>
    <row r="9889" spans="24:24" x14ac:dyDescent="0.25">
      <c r="X9889" s="87"/>
    </row>
    <row r="9890" spans="24:24" x14ac:dyDescent="0.25">
      <c r="X9890" s="87"/>
    </row>
    <row r="9891" spans="24:24" x14ac:dyDescent="0.25">
      <c r="X9891" s="87"/>
    </row>
    <row r="9892" spans="24:24" x14ac:dyDescent="0.25">
      <c r="X9892" s="87"/>
    </row>
    <row r="9893" spans="24:24" x14ac:dyDescent="0.25">
      <c r="X9893" s="87"/>
    </row>
    <row r="9894" spans="24:24" x14ac:dyDescent="0.25">
      <c r="X9894" s="87"/>
    </row>
    <row r="9895" spans="24:24" x14ac:dyDescent="0.25">
      <c r="X9895" s="87"/>
    </row>
    <row r="9896" spans="24:24" x14ac:dyDescent="0.25">
      <c r="X9896" s="87"/>
    </row>
    <row r="9897" spans="24:24" x14ac:dyDescent="0.25">
      <c r="X9897" s="87"/>
    </row>
    <row r="9898" spans="24:24" x14ac:dyDescent="0.25">
      <c r="X9898" s="87"/>
    </row>
    <row r="9899" spans="24:24" x14ac:dyDescent="0.25">
      <c r="X9899" s="87"/>
    </row>
    <row r="9900" spans="24:24" x14ac:dyDescent="0.25">
      <c r="X9900" s="87"/>
    </row>
    <row r="9901" spans="24:24" x14ac:dyDescent="0.25">
      <c r="X9901" s="87"/>
    </row>
    <row r="9902" spans="24:24" x14ac:dyDescent="0.25">
      <c r="X9902" s="87"/>
    </row>
    <row r="9903" spans="24:24" x14ac:dyDescent="0.25">
      <c r="X9903" s="87"/>
    </row>
    <row r="9904" spans="24:24" x14ac:dyDescent="0.25">
      <c r="X9904" s="87"/>
    </row>
    <row r="9905" spans="24:24" x14ac:dyDescent="0.25">
      <c r="X9905" s="87"/>
    </row>
    <row r="9906" spans="24:24" x14ac:dyDescent="0.25">
      <c r="X9906" s="87"/>
    </row>
    <row r="9907" spans="24:24" x14ac:dyDescent="0.25">
      <c r="X9907" s="87"/>
    </row>
    <row r="9908" spans="24:24" x14ac:dyDescent="0.25">
      <c r="X9908" s="87"/>
    </row>
    <row r="9909" spans="24:24" x14ac:dyDescent="0.25">
      <c r="X9909" s="87"/>
    </row>
    <row r="9910" spans="24:24" x14ac:dyDescent="0.25">
      <c r="X9910" s="87"/>
    </row>
    <row r="9911" spans="24:24" x14ac:dyDescent="0.25">
      <c r="X9911" s="87"/>
    </row>
    <row r="9912" spans="24:24" x14ac:dyDescent="0.25">
      <c r="X9912" s="87"/>
    </row>
    <row r="9913" spans="24:24" x14ac:dyDescent="0.25">
      <c r="X9913" s="87"/>
    </row>
    <row r="9914" spans="24:24" x14ac:dyDescent="0.25">
      <c r="X9914" s="87"/>
    </row>
    <row r="9915" spans="24:24" x14ac:dyDescent="0.25">
      <c r="X9915" s="87"/>
    </row>
    <row r="9916" spans="24:24" x14ac:dyDescent="0.25">
      <c r="X9916" s="87"/>
    </row>
    <row r="9917" spans="24:24" x14ac:dyDescent="0.25">
      <c r="X9917" s="87"/>
    </row>
    <row r="9918" spans="24:24" x14ac:dyDescent="0.25">
      <c r="X9918" s="87"/>
    </row>
    <row r="9919" spans="24:24" x14ac:dyDescent="0.25">
      <c r="X9919" s="87"/>
    </row>
    <row r="9920" spans="24:24" x14ac:dyDescent="0.25">
      <c r="X9920" s="87"/>
    </row>
    <row r="9921" spans="24:24" x14ac:dyDescent="0.25">
      <c r="X9921" s="87"/>
    </row>
    <row r="9922" spans="24:24" x14ac:dyDescent="0.25">
      <c r="X9922" s="87"/>
    </row>
    <row r="9923" spans="24:24" x14ac:dyDescent="0.25">
      <c r="X9923" s="87"/>
    </row>
    <row r="9924" spans="24:24" x14ac:dyDescent="0.25">
      <c r="X9924" s="87"/>
    </row>
    <row r="9925" spans="24:24" x14ac:dyDescent="0.25">
      <c r="X9925" s="87"/>
    </row>
    <row r="9926" spans="24:24" x14ac:dyDescent="0.25">
      <c r="X9926" s="87"/>
    </row>
    <row r="9927" spans="24:24" x14ac:dyDescent="0.25">
      <c r="X9927" s="87"/>
    </row>
    <row r="9928" spans="24:24" x14ac:dyDescent="0.25">
      <c r="X9928" s="87"/>
    </row>
    <row r="9929" spans="24:24" x14ac:dyDescent="0.25">
      <c r="X9929" s="87"/>
    </row>
    <row r="9930" spans="24:24" x14ac:dyDescent="0.25">
      <c r="X9930" s="87"/>
    </row>
    <row r="9931" spans="24:24" x14ac:dyDescent="0.25">
      <c r="X9931" s="87"/>
    </row>
    <row r="9932" spans="24:24" x14ac:dyDescent="0.25">
      <c r="X9932" s="87"/>
    </row>
    <row r="9933" spans="24:24" x14ac:dyDescent="0.25">
      <c r="X9933" s="87"/>
    </row>
    <row r="9934" spans="24:24" x14ac:dyDescent="0.25">
      <c r="X9934" s="87"/>
    </row>
    <row r="9935" spans="24:24" x14ac:dyDescent="0.25">
      <c r="X9935" s="87"/>
    </row>
    <row r="9936" spans="24:24" x14ac:dyDescent="0.25">
      <c r="X9936" s="87"/>
    </row>
    <row r="9937" spans="24:24" x14ac:dyDescent="0.25">
      <c r="X9937" s="87"/>
    </row>
    <row r="9938" spans="24:24" x14ac:dyDescent="0.25">
      <c r="X9938" s="87"/>
    </row>
    <row r="9939" spans="24:24" x14ac:dyDescent="0.25">
      <c r="X9939" s="87"/>
    </row>
    <row r="9940" spans="24:24" x14ac:dyDescent="0.25">
      <c r="X9940" s="87"/>
    </row>
    <row r="9941" spans="24:24" x14ac:dyDescent="0.25">
      <c r="X9941" s="87"/>
    </row>
    <row r="9942" spans="24:24" x14ac:dyDescent="0.25">
      <c r="X9942" s="87"/>
    </row>
    <row r="9943" spans="24:24" x14ac:dyDescent="0.25">
      <c r="X9943" s="87"/>
    </row>
    <row r="9944" spans="24:24" x14ac:dyDescent="0.25">
      <c r="X9944" s="87"/>
    </row>
    <row r="9945" spans="24:24" x14ac:dyDescent="0.25">
      <c r="X9945" s="87"/>
    </row>
    <row r="9946" spans="24:24" x14ac:dyDescent="0.25">
      <c r="X9946" s="87"/>
    </row>
    <row r="9947" spans="24:24" x14ac:dyDescent="0.25">
      <c r="X9947" s="87"/>
    </row>
    <row r="9948" spans="24:24" x14ac:dyDescent="0.25">
      <c r="X9948" s="87"/>
    </row>
    <row r="9949" spans="24:24" x14ac:dyDescent="0.25">
      <c r="X9949" s="87"/>
    </row>
    <row r="9950" spans="24:24" x14ac:dyDescent="0.25">
      <c r="X9950" s="87"/>
    </row>
    <row r="9951" spans="24:24" x14ac:dyDescent="0.25">
      <c r="X9951" s="87"/>
    </row>
    <row r="9952" spans="24:24" x14ac:dyDescent="0.25">
      <c r="X9952" s="87"/>
    </row>
    <row r="9953" spans="24:24" x14ac:dyDescent="0.25">
      <c r="X9953" s="87"/>
    </row>
    <row r="9954" spans="24:24" x14ac:dyDescent="0.25">
      <c r="X9954" s="87"/>
    </row>
    <row r="9955" spans="24:24" x14ac:dyDescent="0.25">
      <c r="X9955" s="87"/>
    </row>
    <row r="9956" spans="24:24" x14ac:dyDescent="0.25">
      <c r="X9956" s="87"/>
    </row>
    <row r="9957" spans="24:24" x14ac:dyDescent="0.25">
      <c r="X9957" s="87"/>
    </row>
    <row r="9958" spans="24:24" x14ac:dyDescent="0.25">
      <c r="X9958" s="87"/>
    </row>
    <row r="9959" spans="24:24" x14ac:dyDescent="0.25">
      <c r="X9959" s="87"/>
    </row>
    <row r="9960" spans="24:24" x14ac:dyDescent="0.25">
      <c r="X9960" s="87"/>
    </row>
    <row r="9961" spans="24:24" x14ac:dyDescent="0.25">
      <c r="X9961" s="87"/>
    </row>
    <row r="9962" spans="24:24" x14ac:dyDescent="0.25">
      <c r="X9962" s="87"/>
    </row>
    <row r="9963" spans="24:24" x14ac:dyDescent="0.25">
      <c r="X9963" s="87"/>
    </row>
    <row r="9964" spans="24:24" x14ac:dyDescent="0.25">
      <c r="X9964" s="87"/>
    </row>
    <row r="9965" spans="24:24" x14ac:dyDescent="0.25">
      <c r="X9965" s="87"/>
    </row>
    <row r="9966" spans="24:24" x14ac:dyDescent="0.25">
      <c r="X9966" s="87"/>
    </row>
    <row r="9967" spans="24:24" x14ac:dyDescent="0.25">
      <c r="X9967" s="87"/>
    </row>
    <row r="9968" spans="24:24" x14ac:dyDescent="0.25">
      <c r="X9968" s="87"/>
    </row>
    <row r="9969" spans="24:24" x14ac:dyDescent="0.25">
      <c r="X9969" s="87"/>
    </row>
    <row r="9970" spans="24:24" x14ac:dyDescent="0.25">
      <c r="X9970" s="87"/>
    </row>
    <row r="9971" spans="24:24" x14ac:dyDescent="0.25">
      <c r="X9971" s="87"/>
    </row>
    <row r="9972" spans="24:24" x14ac:dyDescent="0.25">
      <c r="X9972" s="87"/>
    </row>
    <row r="9973" spans="24:24" x14ac:dyDescent="0.25">
      <c r="X9973" s="87"/>
    </row>
    <row r="9974" spans="24:24" x14ac:dyDescent="0.25">
      <c r="X9974" s="87"/>
    </row>
    <row r="9975" spans="24:24" x14ac:dyDescent="0.25">
      <c r="X9975" s="87"/>
    </row>
    <row r="9976" spans="24:24" x14ac:dyDescent="0.25">
      <c r="X9976" s="87"/>
    </row>
    <row r="9977" spans="24:24" x14ac:dyDescent="0.25">
      <c r="X9977" s="87"/>
    </row>
    <row r="9978" spans="24:24" x14ac:dyDescent="0.25">
      <c r="X9978" s="87"/>
    </row>
    <row r="9979" spans="24:24" x14ac:dyDescent="0.25">
      <c r="X9979" s="87"/>
    </row>
    <row r="9980" spans="24:24" x14ac:dyDescent="0.25">
      <c r="X9980" s="87"/>
    </row>
    <row r="9981" spans="24:24" x14ac:dyDescent="0.25">
      <c r="X9981" s="87"/>
    </row>
    <row r="9982" spans="24:24" x14ac:dyDescent="0.25">
      <c r="X9982" s="87"/>
    </row>
    <row r="9983" spans="24:24" x14ac:dyDescent="0.25">
      <c r="X9983" s="87"/>
    </row>
    <row r="9984" spans="24:24" x14ac:dyDescent="0.25">
      <c r="X9984" s="87"/>
    </row>
    <row r="9985" spans="24:24" x14ac:dyDescent="0.25">
      <c r="X9985" s="87"/>
    </row>
    <row r="9986" spans="24:24" x14ac:dyDescent="0.25">
      <c r="X9986" s="87"/>
    </row>
    <row r="9987" spans="24:24" x14ac:dyDescent="0.25">
      <c r="X9987" s="87"/>
    </row>
    <row r="9988" spans="24:24" x14ac:dyDescent="0.25">
      <c r="X9988" s="87"/>
    </row>
    <row r="9989" spans="24:24" x14ac:dyDescent="0.25">
      <c r="X9989" s="87"/>
    </row>
    <row r="9990" spans="24:24" x14ac:dyDescent="0.25">
      <c r="X9990" s="87"/>
    </row>
    <row r="9991" spans="24:24" x14ac:dyDescent="0.25">
      <c r="X9991" s="87"/>
    </row>
    <row r="9992" spans="24:24" x14ac:dyDescent="0.25">
      <c r="X9992" s="87"/>
    </row>
    <row r="9993" spans="24:24" x14ac:dyDescent="0.25">
      <c r="X9993" s="87"/>
    </row>
    <row r="9994" spans="24:24" x14ac:dyDescent="0.25">
      <c r="X9994" s="87"/>
    </row>
    <row r="9995" spans="24:24" x14ac:dyDescent="0.25">
      <c r="X9995" s="87"/>
    </row>
    <row r="9996" spans="24:24" x14ac:dyDescent="0.25">
      <c r="X9996" s="87"/>
    </row>
    <row r="9997" spans="24:24" x14ac:dyDescent="0.25">
      <c r="X9997" s="87"/>
    </row>
    <row r="9998" spans="24:24" x14ac:dyDescent="0.25">
      <c r="X9998" s="87"/>
    </row>
    <row r="9999" spans="24:24" x14ac:dyDescent="0.25">
      <c r="X9999" s="87"/>
    </row>
    <row r="10000" spans="24:24" x14ac:dyDescent="0.25">
      <c r="X10000" s="87"/>
    </row>
    <row r="10001" spans="24:24" x14ac:dyDescent="0.25">
      <c r="X10001" s="87"/>
    </row>
    <row r="10002" spans="24:24" x14ac:dyDescent="0.25">
      <c r="X10002" s="87"/>
    </row>
    <row r="10003" spans="24:24" x14ac:dyDescent="0.25">
      <c r="X10003" s="87"/>
    </row>
    <row r="10004" spans="24:24" x14ac:dyDescent="0.25">
      <c r="X10004" s="87"/>
    </row>
    <row r="10005" spans="24:24" x14ac:dyDescent="0.25">
      <c r="X10005" s="87"/>
    </row>
    <row r="10006" spans="24:24" x14ac:dyDescent="0.25">
      <c r="X10006" s="87"/>
    </row>
    <row r="10007" spans="24:24" x14ac:dyDescent="0.25">
      <c r="X10007" s="87"/>
    </row>
    <row r="10008" spans="24:24" x14ac:dyDescent="0.25">
      <c r="X10008" s="87"/>
    </row>
    <row r="10009" spans="24:24" x14ac:dyDescent="0.25">
      <c r="X10009" s="87"/>
    </row>
    <row r="10010" spans="24:24" x14ac:dyDescent="0.25">
      <c r="X10010" s="87"/>
    </row>
    <row r="10011" spans="24:24" x14ac:dyDescent="0.25">
      <c r="X10011" s="87"/>
    </row>
    <row r="10012" spans="24:24" x14ac:dyDescent="0.25">
      <c r="X10012" s="87"/>
    </row>
    <row r="10013" spans="24:24" x14ac:dyDescent="0.25">
      <c r="X10013" s="87"/>
    </row>
    <row r="10014" spans="24:24" x14ac:dyDescent="0.25">
      <c r="X10014" s="87"/>
    </row>
    <row r="10015" spans="24:24" x14ac:dyDescent="0.25">
      <c r="X10015" s="87"/>
    </row>
    <row r="10016" spans="24:24" x14ac:dyDescent="0.25">
      <c r="X10016" s="87"/>
    </row>
    <row r="10017" spans="24:24" x14ac:dyDescent="0.25">
      <c r="X10017" s="87"/>
    </row>
    <row r="10018" spans="24:24" x14ac:dyDescent="0.25">
      <c r="X10018" s="87"/>
    </row>
    <row r="10019" spans="24:24" x14ac:dyDescent="0.25">
      <c r="X10019" s="87"/>
    </row>
    <row r="10020" spans="24:24" x14ac:dyDescent="0.25">
      <c r="X10020" s="87"/>
    </row>
    <row r="10021" spans="24:24" x14ac:dyDescent="0.25">
      <c r="X10021" s="87"/>
    </row>
    <row r="10022" spans="24:24" x14ac:dyDescent="0.25">
      <c r="X10022" s="87"/>
    </row>
    <row r="10023" spans="24:24" x14ac:dyDescent="0.25">
      <c r="X10023" s="87"/>
    </row>
    <row r="10024" spans="24:24" x14ac:dyDescent="0.25">
      <c r="X10024" s="87"/>
    </row>
    <row r="10025" spans="24:24" x14ac:dyDescent="0.25">
      <c r="X10025" s="87"/>
    </row>
    <row r="10026" spans="24:24" x14ac:dyDescent="0.25">
      <c r="X10026" s="87"/>
    </row>
    <row r="10027" spans="24:24" x14ac:dyDescent="0.25">
      <c r="X10027" s="87"/>
    </row>
    <row r="10028" spans="24:24" x14ac:dyDescent="0.25">
      <c r="X10028" s="87"/>
    </row>
    <row r="10029" spans="24:24" x14ac:dyDescent="0.25">
      <c r="X10029" s="87"/>
    </row>
    <row r="10030" spans="24:24" x14ac:dyDescent="0.25">
      <c r="X10030" s="87"/>
    </row>
    <row r="10031" spans="24:24" x14ac:dyDescent="0.25">
      <c r="X10031" s="87"/>
    </row>
    <row r="10032" spans="24:24" x14ac:dyDescent="0.25">
      <c r="X10032" s="87"/>
    </row>
    <row r="10033" spans="24:24" x14ac:dyDescent="0.25">
      <c r="X10033" s="87"/>
    </row>
    <row r="10034" spans="24:24" x14ac:dyDescent="0.25">
      <c r="X10034" s="87"/>
    </row>
    <row r="10035" spans="24:24" x14ac:dyDescent="0.25">
      <c r="X10035" s="87"/>
    </row>
    <row r="10036" spans="24:24" x14ac:dyDescent="0.25">
      <c r="X10036" s="87"/>
    </row>
    <row r="10037" spans="24:24" x14ac:dyDescent="0.25">
      <c r="X10037" s="87"/>
    </row>
    <row r="10038" spans="24:24" x14ac:dyDescent="0.25">
      <c r="X10038" s="87"/>
    </row>
    <row r="10039" spans="24:24" x14ac:dyDescent="0.25">
      <c r="X10039" s="87"/>
    </row>
    <row r="10040" spans="24:24" x14ac:dyDescent="0.25">
      <c r="X10040" s="87"/>
    </row>
    <row r="10041" spans="24:24" x14ac:dyDescent="0.25">
      <c r="X10041" s="87"/>
    </row>
    <row r="10042" spans="24:24" x14ac:dyDescent="0.25">
      <c r="X10042" s="87"/>
    </row>
    <row r="10043" spans="24:24" x14ac:dyDescent="0.25">
      <c r="X10043" s="87"/>
    </row>
    <row r="10044" spans="24:24" x14ac:dyDescent="0.25">
      <c r="X10044" s="87"/>
    </row>
    <row r="10045" spans="24:24" x14ac:dyDescent="0.25">
      <c r="X10045" s="87"/>
    </row>
    <row r="10046" spans="24:24" x14ac:dyDescent="0.25">
      <c r="X10046" s="87"/>
    </row>
    <row r="10047" spans="24:24" x14ac:dyDescent="0.25">
      <c r="X10047" s="87"/>
    </row>
    <row r="10048" spans="24:24" x14ac:dyDescent="0.25">
      <c r="X10048" s="87"/>
    </row>
    <row r="10049" spans="24:24" x14ac:dyDescent="0.25">
      <c r="X10049" s="87"/>
    </row>
    <row r="10050" spans="24:24" x14ac:dyDescent="0.25">
      <c r="X10050" s="87"/>
    </row>
    <row r="10051" spans="24:24" x14ac:dyDescent="0.25">
      <c r="X10051" s="87"/>
    </row>
    <row r="10052" spans="24:24" x14ac:dyDescent="0.25">
      <c r="X10052" s="87"/>
    </row>
    <row r="10053" spans="24:24" x14ac:dyDescent="0.25">
      <c r="X10053" s="87"/>
    </row>
    <row r="10054" spans="24:24" x14ac:dyDescent="0.25">
      <c r="X10054" s="87"/>
    </row>
    <row r="10055" spans="24:24" x14ac:dyDescent="0.25">
      <c r="X10055" s="87"/>
    </row>
    <row r="10056" spans="24:24" x14ac:dyDescent="0.25">
      <c r="X10056" s="87"/>
    </row>
    <row r="10057" spans="24:24" x14ac:dyDescent="0.25">
      <c r="X10057" s="87"/>
    </row>
    <row r="10058" spans="24:24" x14ac:dyDescent="0.25">
      <c r="X10058" s="87"/>
    </row>
    <row r="10059" spans="24:24" x14ac:dyDescent="0.25">
      <c r="X10059" s="87"/>
    </row>
    <row r="10060" spans="24:24" x14ac:dyDescent="0.25">
      <c r="X10060" s="87"/>
    </row>
    <row r="10061" spans="24:24" x14ac:dyDescent="0.25">
      <c r="X10061" s="87"/>
    </row>
    <row r="10062" spans="24:24" x14ac:dyDescent="0.25">
      <c r="X10062" s="87"/>
    </row>
    <row r="10063" spans="24:24" x14ac:dyDescent="0.25">
      <c r="X10063" s="87"/>
    </row>
    <row r="10064" spans="24:24" x14ac:dyDescent="0.25">
      <c r="X10064" s="87"/>
    </row>
    <row r="10065" spans="24:24" x14ac:dyDescent="0.25">
      <c r="X10065" s="87"/>
    </row>
    <row r="10066" spans="24:24" x14ac:dyDescent="0.25">
      <c r="X10066" s="87"/>
    </row>
    <row r="10067" spans="24:24" x14ac:dyDescent="0.25">
      <c r="X10067" s="87"/>
    </row>
    <row r="10068" spans="24:24" x14ac:dyDescent="0.25">
      <c r="X10068" s="87"/>
    </row>
    <row r="10069" spans="24:24" x14ac:dyDescent="0.25">
      <c r="X10069" s="87"/>
    </row>
    <row r="10070" spans="24:24" x14ac:dyDescent="0.25">
      <c r="X10070" s="87"/>
    </row>
    <row r="10071" spans="24:24" x14ac:dyDescent="0.25">
      <c r="X10071" s="87"/>
    </row>
    <row r="10072" spans="24:24" x14ac:dyDescent="0.25">
      <c r="X10072" s="87"/>
    </row>
    <row r="10073" spans="24:24" x14ac:dyDescent="0.25">
      <c r="X10073" s="87"/>
    </row>
    <row r="10074" spans="24:24" x14ac:dyDescent="0.25">
      <c r="X10074" s="87"/>
    </row>
    <row r="10075" spans="24:24" x14ac:dyDescent="0.25">
      <c r="X10075" s="87"/>
    </row>
    <row r="10076" spans="24:24" x14ac:dyDescent="0.25">
      <c r="X10076" s="87"/>
    </row>
    <row r="10077" spans="24:24" x14ac:dyDescent="0.25">
      <c r="X10077" s="87"/>
    </row>
    <row r="10078" spans="24:24" x14ac:dyDescent="0.25">
      <c r="X10078" s="87"/>
    </row>
    <row r="10079" spans="24:24" x14ac:dyDescent="0.25">
      <c r="X10079" s="87"/>
    </row>
    <row r="10080" spans="24:24" x14ac:dyDescent="0.25">
      <c r="X10080" s="87"/>
    </row>
    <row r="10081" spans="24:24" x14ac:dyDescent="0.25">
      <c r="X10081" s="87"/>
    </row>
    <row r="10082" spans="24:24" x14ac:dyDescent="0.25">
      <c r="X10082" s="87"/>
    </row>
    <row r="10083" spans="24:24" x14ac:dyDescent="0.25">
      <c r="X10083" s="87"/>
    </row>
    <row r="10084" spans="24:24" x14ac:dyDescent="0.25">
      <c r="X10084" s="87"/>
    </row>
    <row r="10085" spans="24:24" x14ac:dyDescent="0.25">
      <c r="X10085" s="87"/>
    </row>
    <row r="10086" spans="24:24" x14ac:dyDescent="0.25">
      <c r="X10086" s="87"/>
    </row>
    <row r="10087" spans="24:24" x14ac:dyDescent="0.25">
      <c r="X10087" s="87"/>
    </row>
    <row r="10088" spans="24:24" x14ac:dyDescent="0.25">
      <c r="X10088" s="87"/>
    </row>
    <row r="10089" spans="24:24" x14ac:dyDescent="0.25">
      <c r="X10089" s="87"/>
    </row>
    <row r="10090" spans="24:24" x14ac:dyDescent="0.25">
      <c r="X10090" s="87"/>
    </row>
    <row r="10091" spans="24:24" x14ac:dyDescent="0.25">
      <c r="X10091" s="87"/>
    </row>
    <row r="10092" spans="24:24" x14ac:dyDescent="0.25">
      <c r="X10092" s="87"/>
    </row>
    <row r="10093" spans="24:24" x14ac:dyDescent="0.25">
      <c r="X10093" s="87"/>
    </row>
    <row r="10094" spans="24:24" x14ac:dyDescent="0.25">
      <c r="X10094" s="87"/>
    </row>
    <row r="10095" spans="24:24" x14ac:dyDescent="0.25">
      <c r="X10095" s="87"/>
    </row>
    <row r="10096" spans="24:24" x14ac:dyDescent="0.25">
      <c r="X10096" s="87"/>
    </row>
    <row r="10097" spans="24:24" x14ac:dyDescent="0.25">
      <c r="X10097" s="87"/>
    </row>
    <row r="10098" spans="24:24" x14ac:dyDescent="0.25">
      <c r="X10098" s="87"/>
    </row>
    <row r="10099" spans="24:24" x14ac:dyDescent="0.25">
      <c r="X10099" s="87"/>
    </row>
    <row r="10100" spans="24:24" x14ac:dyDescent="0.25">
      <c r="X10100" s="87"/>
    </row>
    <row r="10101" spans="24:24" x14ac:dyDescent="0.25">
      <c r="X10101" s="87"/>
    </row>
    <row r="10102" spans="24:24" x14ac:dyDescent="0.25">
      <c r="X10102" s="87"/>
    </row>
    <row r="10103" spans="24:24" x14ac:dyDescent="0.25">
      <c r="X10103" s="87"/>
    </row>
    <row r="10104" spans="24:24" x14ac:dyDescent="0.25">
      <c r="X10104" s="87"/>
    </row>
    <row r="10105" spans="24:24" x14ac:dyDescent="0.25">
      <c r="X10105" s="87"/>
    </row>
    <row r="10106" spans="24:24" x14ac:dyDescent="0.25">
      <c r="X10106" s="87"/>
    </row>
    <row r="10107" spans="24:24" x14ac:dyDescent="0.25">
      <c r="X10107" s="87"/>
    </row>
    <row r="10108" spans="24:24" x14ac:dyDescent="0.25">
      <c r="X10108" s="87"/>
    </row>
    <row r="10109" spans="24:24" x14ac:dyDescent="0.25">
      <c r="X10109" s="87"/>
    </row>
    <row r="10110" spans="24:24" x14ac:dyDescent="0.25">
      <c r="X10110" s="87"/>
    </row>
    <row r="10111" spans="24:24" x14ac:dyDescent="0.25">
      <c r="X10111" s="87"/>
    </row>
    <row r="10112" spans="24:24" x14ac:dyDescent="0.25">
      <c r="X10112" s="87"/>
    </row>
    <row r="10113" spans="24:24" x14ac:dyDescent="0.25">
      <c r="X10113" s="87"/>
    </row>
    <row r="10114" spans="24:24" x14ac:dyDescent="0.25">
      <c r="X10114" s="87"/>
    </row>
    <row r="10115" spans="24:24" x14ac:dyDescent="0.25">
      <c r="X10115" s="87"/>
    </row>
    <row r="10116" spans="24:24" x14ac:dyDescent="0.25">
      <c r="X10116" s="87"/>
    </row>
    <row r="10117" spans="24:24" x14ac:dyDescent="0.25">
      <c r="X10117" s="87"/>
    </row>
    <row r="10118" spans="24:24" x14ac:dyDescent="0.25">
      <c r="X10118" s="87"/>
    </row>
    <row r="10119" spans="24:24" x14ac:dyDescent="0.25">
      <c r="X10119" s="87"/>
    </row>
    <row r="10120" spans="24:24" x14ac:dyDescent="0.25">
      <c r="X10120" s="87"/>
    </row>
    <row r="10121" spans="24:24" x14ac:dyDescent="0.25">
      <c r="X10121" s="87"/>
    </row>
    <row r="10122" spans="24:24" x14ac:dyDescent="0.25">
      <c r="X10122" s="87"/>
    </row>
    <row r="10123" spans="24:24" x14ac:dyDescent="0.25">
      <c r="X10123" s="87"/>
    </row>
    <row r="10124" spans="24:24" x14ac:dyDescent="0.25">
      <c r="X10124" s="87"/>
    </row>
    <row r="10125" spans="24:24" x14ac:dyDescent="0.25">
      <c r="X10125" s="87"/>
    </row>
    <row r="10126" spans="24:24" x14ac:dyDescent="0.25">
      <c r="X10126" s="87"/>
    </row>
    <row r="10127" spans="24:24" x14ac:dyDescent="0.25">
      <c r="X10127" s="87"/>
    </row>
    <row r="10128" spans="24:24" x14ac:dyDescent="0.25">
      <c r="X10128" s="87"/>
    </row>
    <row r="10129" spans="24:24" x14ac:dyDescent="0.25">
      <c r="X10129" s="87"/>
    </row>
    <row r="10130" spans="24:24" x14ac:dyDescent="0.25">
      <c r="X10130" s="87"/>
    </row>
    <row r="10131" spans="24:24" x14ac:dyDescent="0.25">
      <c r="X10131" s="87"/>
    </row>
    <row r="10132" spans="24:24" x14ac:dyDescent="0.25">
      <c r="X10132" s="87"/>
    </row>
    <row r="10133" spans="24:24" x14ac:dyDescent="0.25">
      <c r="X10133" s="87"/>
    </row>
    <row r="10134" spans="24:24" x14ac:dyDescent="0.25">
      <c r="X10134" s="87"/>
    </row>
    <row r="10135" spans="24:24" x14ac:dyDescent="0.25">
      <c r="X10135" s="87"/>
    </row>
    <row r="10136" spans="24:24" x14ac:dyDescent="0.25">
      <c r="X10136" s="87"/>
    </row>
    <row r="10137" spans="24:24" x14ac:dyDescent="0.25">
      <c r="X10137" s="87"/>
    </row>
    <row r="10138" spans="24:24" x14ac:dyDescent="0.25">
      <c r="X10138" s="87"/>
    </row>
    <row r="10139" spans="24:24" x14ac:dyDescent="0.25">
      <c r="X10139" s="87"/>
    </row>
    <row r="10140" spans="24:24" x14ac:dyDescent="0.25">
      <c r="X10140" s="87"/>
    </row>
    <row r="10141" spans="24:24" x14ac:dyDescent="0.25">
      <c r="X10141" s="87"/>
    </row>
    <row r="10142" spans="24:24" x14ac:dyDescent="0.25">
      <c r="X10142" s="87"/>
    </row>
    <row r="10143" spans="24:24" x14ac:dyDescent="0.25">
      <c r="X10143" s="87"/>
    </row>
    <row r="10144" spans="24:24" x14ac:dyDescent="0.25">
      <c r="X10144" s="87"/>
    </row>
    <row r="10145" spans="24:24" x14ac:dyDescent="0.25">
      <c r="X10145" s="87"/>
    </row>
    <row r="10146" spans="24:24" x14ac:dyDescent="0.25">
      <c r="X10146" s="87"/>
    </row>
    <row r="10147" spans="24:24" x14ac:dyDescent="0.25">
      <c r="X10147" s="87"/>
    </row>
    <row r="10148" spans="24:24" x14ac:dyDescent="0.25">
      <c r="X10148" s="87"/>
    </row>
    <row r="10149" spans="24:24" x14ac:dyDescent="0.25">
      <c r="X10149" s="87"/>
    </row>
    <row r="10150" spans="24:24" x14ac:dyDescent="0.25">
      <c r="X10150" s="87"/>
    </row>
    <row r="10151" spans="24:24" x14ac:dyDescent="0.25">
      <c r="X10151" s="87"/>
    </row>
    <row r="10152" spans="24:24" x14ac:dyDescent="0.25">
      <c r="X10152" s="87"/>
    </row>
    <row r="10153" spans="24:24" x14ac:dyDescent="0.25">
      <c r="X10153" s="87"/>
    </row>
    <row r="10154" spans="24:24" x14ac:dyDescent="0.25">
      <c r="X10154" s="87"/>
    </row>
    <row r="10155" spans="24:24" x14ac:dyDescent="0.25">
      <c r="X10155" s="87"/>
    </row>
    <row r="10156" spans="24:24" x14ac:dyDescent="0.25">
      <c r="X10156" s="87"/>
    </row>
    <row r="10157" spans="24:24" x14ac:dyDescent="0.25">
      <c r="X10157" s="87"/>
    </row>
    <row r="10158" spans="24:24" x14ac:dyDescent="0.25">
      <c r="X10158" s="87"/>
    </row>
    <row r="10159" spans="24:24" x14ac:dyDescent="0.25">
      <c r="X10159" s="87"/>
    </row>
    <row r="10160" spans="24:24" x14ac:dyDescent="0.25">
      <c r="X10160" s="87"/>
    </row>
    <row r="10161" spans="24:24" x14ac:dyDescent="0.25">
      <c r="X10161" s="87"/>
    </row>
    <row r="10162" spans="24:24" x14ac:dyDescent="0.25">
      <c r="X10162" s="87"/>
    </row>
    <row r="10163" spans="24:24" x14ac:dyDescent="0.25">
      <c r="X10163" s="87"/>
    </row>
    <row r="10164" spans="24:24" x14ac:dyDescent="0.25">
      <c r="X10164" s="87"/>
    </row>
    <row r="10165" spans="24:24" x14ac:dyDescent="0.25">
      <c r="X10165" s="87"/>
    </row>
    <row r="10166" spans="24:24" x14ac:dyDescent="0.25">
      <c r="X10166" s="87"/>
    </row>
    <row r="10167" spans="24:24" x14ac:dyDescent="0.25">
      <c r="X10167" s="87"/>
    </row>
    <row r="10168" spans="24:24" x14ac:dyDescent="0.25">
      <c r="X10168" s="87"/>
    </row>
    <row r="10169" spans="24:24" x14ac:dyDescent="0.25">
      <c r="X10169" s="87"/>
    </row>
    <row r="10170" spans="24:24" x14ac:dyDescent="0.25">
      <c r="X10170" s="87"/>
    </row>
    <row r="10171" spans="24:24" x14ac:dyDescent="0.25">
      <c r="X10171" s="87"/>
    </row>
    <row r="10172" spans="24:24" x14ac:dyDescent="0.25">
      <c r="X10172" s="87"/>
    </row>
    <row r="10173" spans="24:24" x14ac:dyDescent="0.25">
      <c r="X10173" s="87"/>
    </row>
    <row r="10174" spans="24:24" x14ac:dyDescent="0.25">
      <c r="X10174" s="87"/>
    </row>
    <row r="10175" spans="24:24" x14ac:dyDescent="0.25">
      <c r="X10175" s="87"/>
    </row>
    <row r="10176" spans="24:24" x14ac:dyDescent="0.25">
      <c r="X10176" s="87"/>
    </row>
    <row r="10177" spans="24:24" x14ac:dyDescent="0.25">
      <c r="X10177" s="87"/>
    </row>
    <row r="10178" spans="24:24" x14ac:dyDescent="0.25">
      <c r="X10178" s="87"/>
    </row>
    <row r="10179" spans="24:24" x14ac:dyDescent="0.25">
      <c r="X10179" s="87"/>
    </row>
    <row r="10180" spans="24:24" x14ac:dyDescent="0.25">
      <c r="X10180" s="87"/>
    </row>
    <row r="10181" spans="24:24" x14ac:dyDescent="0.25">
      <c r="X10181" s="87"/>
    </row>
    <row r="10182" spans="24:24" x14ac:dyDescent="0.25">
      <c r="X10182" s="87"/>
    </row>
    <row r="10183" spans="24:24" x14ac:dyDescent="0.25">
      <c r="X10183" s="87"/>
    </row>
    <row r="10184" spans="24:24" x14ac:dyDescent="0.25">
      <c r="X10184" s="87"/>
    </row>
    <row r="10185" spans="24:24" x14ac:dyDescent="0.25">
      <c r="X10185" s="87"/>
    </row>
    <row r="10186" spans="24:24" x14ac:dyDescent="0.25">
      <c r="X10186" s="87"/>
    </row>
    <row r="10187" spans="24:24" x14ac:dyDescent="0.25">
      <c r="X10187" s="87"/>
    </row>
    <row r="10188" spans="24:24" x14ac:dyDescent="0.25">
      <c r="X10188" s="87"/>
    </row>
    <row r="10189" spans="24:24" x14ac:dyDescent="0.25">
      <c r="X10189" s="87"/>
    </row>
    <row r="10190" spans="24:24" x14ac:dyDescent="0.25">
      <c r="X10190" s="87"/>
    </row>
    <row r="10191" spans="24:24" x14ac:dyDescent="0.25">
      <c r="X10191" s="87"/>
    </row>
    <row r="10192" spans="24:24" x14ac:dyDescent="0.25">
      <c r="X10192" s="87"/>
    </row>
    <row r="10193" spans="24:24" x14ac:dyDescent="0.25">
      <c r="X10193" s="87"/>
    </row>
    <row r="10194" spans="24:24" x14ac:dyDescent="0.25">
      <c r="X10194" s="87"/>
    </row>
    <row r="10195" spans="24:24" x14ac:dyDescent="0.25">
      <c r="X10195" s="87"/>
    </row>
    <row r="10196" spans="24:24" x14ac:dyDescent="0.25">
      <c r="X10196" s="87"/>
    </row>
    <row r="10197" spans="24:24" x14ac:dyDescent="0.25">
      <c r="X10197" s="87"/>
    </row>
    <row r="10198" spans="24:24" x14ac:dyDescent="0.25">
      <c r="X10198" s="87"/>
    </row>
    <row r="10199" spans="24:24" x14ac:dyDescent="0.25">
      <c r="X10199" s="87"/>
    </row>
    <row r="10200" spans="24:24" x14ac:dyDescent="0.25">
      <c r="X10200" s="87"/>
    </row>
    <row r="10201" spans="24:24" x14ac:dyDescent="0.25">
      <c r="X10201" s="87"/>
    </row>
    <row r="10202" spans="24:24" x14ac:dyDescent="0.25">
      <c r="X10202" s="87"/>
    </row>
    <row r="10203" spans="24:24" x14ac:dyDescent="0.25">
      <c r="X10203" s="87"/>
    </row>
    <row r="10204" spans="24:24" x14ac:dyDescent="0.25">
      <c r="X10204" s="87"/>
    </row>
    <row r="10205" spans="24:24" x14ac:dyDescent="0.25">
      <c r="X10205" s="87"/>
    </row>
    <row r="10206" spans="24:24" x14ac:dyDescent="0.25">
      <c r="X10206" s="87"/>
    </row>
    <row r="10207" spans="24:24" x14ac:dyDescent="0.25">
      <c r="X10207" s="87"/>
    </row>
    <row r="10208" spans="24:24" x14ac:dyDescent="0.25">
      <c r="X10208" s="87"/>
    </row>
    <row r="10209" spans="24:24" x14ac:dyDescent="0.25">
      <c r="X10209" s="87"/>
    </row>
    <row r="10210" spans="24:24" x14ac:dyDescent="0.25">
      <c r="X10210" s="87"/>
    </row>
    <row r="10211" spans="24:24" x14ac:dyDescent="0.25">
      <c r="X10211" s="87"/>
    </row>
    <row r="10212" spans="24:24" x14ac:dyDescent="0.25">
      <c r="X10212" s="87"/>
    </row>
    <row r="10213" spans="24:24" x14ac:dyDescent="0.25">
      <c r="X10213" s="87"/>
    </row>
    <row r="10214" spans="24:24" x14ac:dyDescent="0.25">
      <c r="X10214" s="87"/>
    </row>
    <row r="10215" spans="24:24" x14ac:dyDescent="0.25">
      <c r="X10215" s="87"/>
    </row>
    <row r="10216" spans="24:24" x14ac:dyDescent="0.25">
      <c r="X10216" s="87"/>
    </row>
    <row r="10217" spans="24:24" x14ac:dyDescent="0.25">
      <c r="X10217" s="87"/>
    </row>
    <row r="10218" spans="24:24" x14ac:dyDescent="0.25">
      <c r="X10218" s="87"/>
    </row>
    <row r="10219" spans="24:24" x14ac:dyDescent="0.25">
      <c r="X10219" s="87"/>
    </row>
    <row r="10220" spans="24:24" x14ac:dyDescent="0.25">
      <c r="X10220" s="87"/>
    </row>
    <row r="10221" spans="24:24" x14ac:dyDescent="0.25">
      <c r="X10221" s="87"/>
    </row>
    <row r="10222" spans="24:24" x14ac:dyDescent="0.25">
      <c r="X10222" s="87"/>
    </row>
    <row r="10223" spans="24:24" x14ac:dyDescent="0.25">
      <c r="X10223" s="87"/>
    </row>
    <row r="10224" spans="24:24" x14ac:dyDescent="0.25">
      <c r="X10224" s="87"/>
    </row>
    <row r="10225" spans="24:24" x14ac:dyDescent="0.25">
      <c r="X10225" s="87"/>
    </row>
    <row r="10226" spans="24:24" x14ac:dyDescent="0.25">
      <c r="X10226" s="87"/>
    </row>
    <row r="10227" spans="24:24" x14ac:dyDescent="0.25">
      <c r="X10227" s="87"/>
    </row>
    <row r="10228" spans="24:24" x14ac:dyDescent="0.25">
      <c r="X10228" s="87"/>
    </row>
    <row r="10229" spans="24:24" x14ac:dyDescent="0.25">
      <c r="X10229" s="87"/>
    </row>
    <row r="10230" spans="24:24" x14ac:dyDescent="0.25">
      <c r="X10230" s="87"/>
    </row>
    <row r="10231" spans="24:24" x14ac:dyDescent="0.25">
      <c r="X10231" s="87"/>
    </row>
    <row r="10232" spans="24:24" x14ac:dyDescent="0.25">
      <c r="X10232" s="87"/>
    </row>
    <row r="10233" spans="24:24" x14ac:dyDescent="0.25">
      <c r="X10233" s="87"/>
    </row>
    <row r="10234" spans="24:24" x14ac:dyDescent="0.25">
      <c r="X10234" s="87"/>
    </row>
    <row r="10235" spans="24:24" x14ac:dyDescent="0.25">
      <c r="X10235" s="87"/>
    </row>
    <row r="10236" spans="24:24" x14ac:dyDescent="0.25">
      <c r="X10236" s="87"/>
    </row>
    <row r="10237" spans="24:24" x14ac:dyDescent="0.25">
      <c r="X10237" s="87"/>
    </row>
    <row r="10238" spans="24:24" x14ac:dyDescent="0.25">
      <c r="X10238" s="87"/>
    </row>
    <row r="10239" spans="24:24" x14ac:dyDescent="0.25">
      <c r="X10239" s="87"/>
    </row>
    <row r="10240" spans="24:24" x14ac:dyDescent="0.25">
      <c r="X10240" s="87"/>
    </row>
    <row r="10241" spans="24:24" x14ac:dyDescent="0.25">
      <c r="X10241" s="87"/>
    </row>
    <row r="10242" spans="24:24" x14ac:dyDescent="0.25">
      <c r="X10242" s="87"/>
    </row>
    <row r="10243" spans="24:24" x14ac:dyDescent="0.25">
      <c r="X10243" s="87"/>
    </row>
    <row r="10244" spans="24:24" x14ac:dyDescent="0.25">
      <c r="X10244" s="87"/>
    </row>
    <row r="10245" spans="24:24" x14ac:dyDescent="0.25">
      <c r="X10245" s="87"/>
    </row>
    <row r="10246" spans="24:24" x14ac:dyDescent="0.25">
      <c r="X10246" s="87"/>
    </row>
    <row r="10247" spans="24:24" x14ac:dyDescent="0.25">
      <c r="X10247" s="87"/>
    </row>
    <row r="10248" spans="24:24" x14ac:dyDescent="0.25">
      <c r="X10248" s="87"/>
    </row>
    <row r="10249" spans="24:24" x14ac:dyDescent="0.25">
      <c r="X10249" s="87"/>
    </row>
    <row r="10250" spans="24:24" x14ac:dyDescent="0.25">
      <c r="X10250" s="87"/>
    </row>
    <row r="10251" spans="24:24" x14ac:dyDescent="0.25">
      <c r="X10251" s="87"/>
    </row>
    <row r="10252" spans="24:24" x14ac:dyDescent="0.25">
      <c r="X10252" s="87"/>
    </row>
    <row r="10253" spans="24:24" x14ac:dyDescent="0.25">
      <c r="X10253" s="87"/>
    </row>
    <row r="10254" spans="24:24" x14ac:dyDescent="0.25">
      <c r="X10254" s="87"/>
    </row>
    <row r="10255" spans="24:24" x14ac:dyDescent="0.25">
      <c r="X10255" s="87"/>
    </row>
    <row r="10256" spans="24:24" x14ac:dyDescent="0.25">
      <c r="X10256" s="87"/>
    </row>
    <row r="10257" spans="24:24" x14ac:dyDescent="0.25">
      <c r="X10257" s="87"/>
    </row>
    <row r="10258" spans="24:24" x14ac:dyDescent="0.25">
      <c r="X10258" s="87"/>
    </row>
    <row r="10259" spans="24:24" x14ac:dyDescent="0.25">
      <c r="X10259" s="87"/>
    </row>
    <row r="10260" spans="24:24" x14ac:dyDescent="0.25">
      <c r="X10260" s="87"/>
    </row>
    <row r="10261" spans="24:24" x14ac:dyDescent="0.25">
      <c r="X10261" s="87"/>
    </row>
    <row r="10262" spans="24:24" x14ac:dyDescent="0.25">
      <c r="X10262" s="87"/>
    </row>
    <row r="10263" spans="24:24" x14ac:dyDescent="0.25">
      <c r="X10263" s="87"/>
    </row>
    <row r="10264" spans="24:24" x14ac:dyDescent="0.25">
      <c r="X10264" s="87"/>
    </row>
    <row r="10265" spans="24:24" x14ac:dyDescent="0.25">
      <c r="X10265" s="87"/>
    </row>
    <row r="10266" spans="24:24" x14ac:dyDescent="0.25">
      <c r="X10266" s="87"/>
    </row>
    <row r="10267" spans="24:24" x14ac:dyDescent="0.25">
      <c r="X10267" s="87"/>
    </row>
    <row r="10268" spans="24:24" x14ac:dyDescent="0.25">
      <c r="X10268" s="87"/>
    </row>
    <row r="10269" spans="24:24" x14ac:dyDescent="0.25">
      <c r="X10269" s="87"/>
    </row>
    <row r="10270" spans="24:24" x14ac:dyDescent="0.25">
      <c r="X10270" s="87"/>
    </row>
    <row r="10271" spans="24:24" x14ac:dyDescent="0.25">
      <c r="X10271" s="87"/>
    </row>
    <row r="10272" spans="24:24" x14ac:dyDescent="0.25">
      <c r="X10272" s="87"/>
    </row>
    <row r="10273" spans="24:24" x14ac:dyDescent="0.25">
      <c r="X10273" s="87"/>
    </row>
    <row r="10274" spans="24:24" x14ac:dyDescent="0.25">
      <c r="X10274" s="87"/>
    </row>
    <row r="10275" spans="24:24" x14ac:dyDescent="0.25">
      <c r="X10275" s="87"/>
    </row>
    <row r="10276" spans="24:24" x14ac:dyDescent="0.25">
      <c r="X10276" s="87"/>
    </row>
    <row r="10277" spans="24:24" x14ac:dyDescent="0.25">
      <c r="X10277" s="87"/>
    </row>
    <row r="10278" spans="24:24" x14ac:dyDescent="0.25">
      <c r="X10278" s="87"/>
    </row>
    <row r="10279" spans="24:24" x14ac:dyDescent="0.25">
      <c r="X10279" s="87"/>
    </row>
    <row r="10280" spans="24:24" x14ac:dyDescent="0.25">
      <c r="X10280" s="87"/>
    </row>
    <row r="10281" spans="24:24" x14ac:dyDescent="0.25">
      <c r="X10281" s="87"/>
    </row>
    <row r="10282" spans="24:24" x14ac:dyDescent="0.25">
      <c r="X10282" s="87"/>
    </row>
    <row r="10283" spans="24:24" x14ac:dyDescent="0.25">
      <c r="X10283" s="87"/>
    </row>
    <row r="10284" spans="24:24" x14ac:dyDescent="0.25">
      <c r="X10284" s="87"/>
    </row>
    <row r="10285" spans="24:24" x14ac:dyDescent="0.25">
      <c r="X10285" s="87"/>
    </row>
    <row r="10286" spans="24:24" x14ac:dyDescent="0.25">
      <c r="X10286" s="87"/>
    </row>
    <row r="10287" spans="24:24" x14ac:dyDescent="0.25">
      <c r="X10287" s="87"/>
    </row>
    <row r="10288" spans="24:24" x14ac:dyDescent="0.25">
      <c r="X10288" s="87"/>
    </row>
    <row r="10289" spans="24:24" x14ac:dyDescent="0.25">
      <c r="X10289" s="87"/>
    </row>
    <row r="10290" spans="24:24" x14ac:dyDescent="0.25">
      <c r="X10290" s="87"/>
    </row>
    <row r="10291" spans="24:24" x14ac:dyDescent="0.25">
      <c r="X10291" s="87"/>
    </row>
    <row r="10292" spans="24:24" x14ac:dyDescent="0.25">
      <c r="X10292" s="87"/>
    </row>
    <row r="10293" spans="24:24" x14ac:dyDescent="0.25">
      <c r="X10293" s="87"/>
    </row>
    <row r="10294" spans="24:24" x14ac:dyDescent="0.25">
      <c r="X10294" s="87"/>
    </row>
    <row r="10295" spans="24:24" x14ac:dyDescent="0.25">
      <c r="X10295" s="87"/>
    </row>
    <row r="10296" spans="24:24" x14ac:dyDescent="0.25">
      <c r="X10296" s="87"/>
    </row>
    <row r="10297" spans="24:24" x14ac:dyDescent="0.25">
      <c r="X10297" s="87"/>
    </row>
    <row r="10298" spans="24:24" x14ac:dyDescent="0.25">
      <c r="X10298" s="87"/>
    </row>
    <row r="10299" spans="24:24" x14ac:dyDescent="0.25">
      <c r="X10299" s="87"/>
    </row>
    <row r="10300" spans="24:24" x14ac:dyDescent="0.25">
      <c r="X10300" s="87"/>
    </row>
    <row r="10301" spans="24:24" x14ac:dyDescent="0.25">
      <c r="X10301" s="87"/>
    </row>
    <row r="10302" spans="24:24" x14ac:dyDescent="0.25">
      <c r="X10302" s="87"/>
    </row>
    <row r="10303" spans="24:24" x14ac:dyDescent="0.25">
      <c r="X10303" s="87"/>
    </row>
    <row r="10304" spans="24:24" x14ac:dyDescent="0.25">
      <c r="X10304" s="87"/>
    </row>
    <row r="10305" spans="24:24" x14ac:dyDescent="0.25">
      <c r="X10305" s="87"/>
    </row>
    <row r="10306" spans="24:24" x14ac:dyDescent="0.25">
      <c r="X10306" s="87"/>
    </row>
    <row r="10307" spans="24:24" x14ac:dyDescent="0.25">
      <c r="X10307" s="87"/>
    </row>
    <row r="10308" spans="24:24" x14ac:dyDescent="0.25">
      <c r="X10308" s="87"/>
    </row>
    <row r="10309" spans="24:24" x14ac:dyDescent="0.25">
      <c r="X10309" s="87"/>
    </row>
    <row r="10310" spans="24:24" x14ac:dyDescent="0.25">
      <c r="X10310" s="87"/>
    </row>
    <row r="10311" spans="24:24" x14ac:dyDescent="0.25">
      <c r="X10311" s="87"/>
    </row>
    <row r="10312" spans="24:24" x14ac:dyDescent="0.25">
      <c r="X10312" s="87"/>
    </row>
    <row r="10313" spans="24:24" x14ac:dyDescent="0.25">
      <c r="X10313" s="87"/>
    </row>
    <row r="10314" spans="24:24" x14ac:dyDescent="0.25">
      <c r="X10314" s="87"/>
    </row>
    <row r="10315" spans="24:24" x14ac:dyDescent="0.25">
      <c r="X10315" s="87"/>
    </row>
    <row r="10316" spans="24:24" x14ac:dyDescent="0.25">
      <c r="X10316" s="87"/>
    </row>
    <row r="10317" spans="24:24" x14ac:dyDescent="0.25">
      <c r="X10317" s="87"/>
    </row>
    <row r="10318" spans="24:24" x14ac:dyDescent="0.25">
      <c r="X10318" s="87"/>
    </row>
    <row r="10319" spans="24:24" x14ac:dyDescent="0.25">
      <c r="X10319" s="87"/>
    </row>
    <row r="10320" spans="24:24" x14ac:dyDescent="0.25">
      <c r="X10320" s="87"/>
    </row>
    <row r="10321" spans="24:24" x14ac:dyDescent="0.25">
      <c r="X10321" s="87"/>
    </row>
    <row r="10322" spans="24:24" x14ac:dyDescent="0.25">
      <c r="X10322" s="87"/>
    </row>
    <row r="10323" spans="24:24" x14ac:dyDescent="0.25">
      <c r="X10323" s="87"/>
    </row>
    <row r="10324" spans="24:24" x14ac:dyDescent="0.25">
      <c r="X10324" s="87"/>
    </row>
    <row r="10325" spans="24:24" x14ac:dyDescent="0.25">
      <c r="X10325" s="87"/>
    </row>
    <row r="10326" spans="24:24" x14ac:dyDescent="0.25">
      <c r="X10326" s="87"/>
    </row>
    <row r="10327" spans="24:24" x14ac:dyDescent="0.25">
      <c r="X10327" s="87"/>
    </row>
    <row r="10328" spans="24:24" x14ac:dyDescent="0.25">
      <c r="X10328" s="87"/>
    </row>
    <row r="10329" spans="24:24" x14ac:dyDescent="0.25">
      <c r="X10329" s="87"/>
    </row>
    <row r="10330" spans="24:24" x14ac:dyDescent="0.25">
      <c r="X10330" s="87"/>
    </row>
    <row r="10331" spans="24:24" x14ac:dyDescent="0.25">
      <c r="X10331" s="87"/>
    </row>
    <row r="10332" spans="24:24" x14ac:dyDescent="0.25">
      <c r="X10332" s="87"/>
    </row>
    <row r="10333" spans="24:24" x14ac:dyDescent="0.25">
      <c r="X10333" s="87"/>
    </row>
    <row r="10334" spans="24:24" x14ac:dyDescent="0.25">
      <c r="X10334" s="87"/>
    </row>
    <row r="10335" spans="24:24" x14ac:dyDescent="0.25">
      <c r="X10335" s="87"/>
    </row>
    <row r="10336" spans="24:24" x14ac:dyDescent="0.25">
      <c r="X10336" s="87"/>
    </row>
    <row r="10337" spans="24:24" x14ac:dyDescent="0.25">
      <c r="X10337" s="87"/>
    </row>
    <row r="10338" spans="24:24" x14ac:dyDescent="0.25">
      <c r="X10338" s="87"/>
    </row>
    <row r="10339" spans="24:24" x14ac:dyDescent="0.25">
      <c r="X10339" s="87"/>
    </row>
    <row r="10340" spans="24:24" x14ac:dyDescent="0.25">
      <c r="X10340" s="87"/>
    </row>
    <row r="10341" spans="24:24" x14ac:dyDescent="0.25">
      <c r="X10341" s="87"/>
    </row>
    <row r="10342" spans="24:24" x14ac:dyDescent="0.25">
      <c r="X10342" s="87"/>
    </row>
    <row r="10343" spans="24:24" x14ac:dyDescent="0.25">
      <c r="X10343" s="87"/>
    </row>
    <row r="10344" spans="24:24" x14ac:dyDescent="0.25">
      <c r="X10344" s="87"/>
    </row>
    <row r="10345" spans="24:24" x14ac:dyDescent="0.25">
      <c r="X10345" s="87"/>
    </row>
    <row r="10346" spans="24:24" x14ac:dyDescent="0.25">
      <c r="X10346" s="87"/>
    </row>
    <row r="10347" spans="24:24" x14ac:dyDescent="0.25">
      <c r="X10347" s="87"/>
    </row>
    <row r="10348" spans="24:24" x14ac:dyDescent="0.25">
      <c r="X10348" s="87"/>
    </row>
    <row r="10349" spans="24:24" x14ac:dyDescent="0.25">
      <c r="X10349" s="87"/>
    </row>
    <row r="10350" spans="24:24" x14ac:dyDescent="0.25">
      <c r="X10350" s="87"/>
    </row>
    <row r="10351" spans="24:24" x14ac:dyDescent="0.25">
      <c r="X10351" s="87"/>
    </row>
    <row r="10352" spans="24:24" x14ac:dyDescent="0.25">
      <c r="X10352" s="87"/>
    </row>
    <row r="10353" spans="24:24" x14ac:dyDescent="0.25">
      <c r="X10353" s="87"/>
    </row>
    <row r="10354" spans="24:24" x14ac:dyDescent="0.25">
      <c r="X10354" s="87"/>
    </row>
    <row r="10355" spans="24:24" x14ac:dyDescent="0.25">
      <c r="X10355" s="87"/>
    </row>
    <row r="10356" spans="24:24" x14ac:dyDescent="0.25">
      <c r="X10356" s="87"/>
    </row>
    <row r="10357" spans="24:24" x14ac:dyDescent="0.25">
      <c r="X10357" s="87"/>
    </row>
    <row r="10358" spans="24:24" x14ac:dyDescent="0.25">
      <c r="X10358" s="87"/>
    </row>
    <row r="10359" spans="24:24" x14ac:dyDescent="0.25">
      <c r="X10359" s="87"/>
    </row>
    <row r="10360" spans="24:24" x14ac:dyDescent="0.25">
      <c r="X10360" s="87"/>
    </row>
    <row r="10361" spans="24:24" x14ac:dyDescent="0.25">
      <c r="X10361" s="87"/>
    </row>
    <row r="10362" spans="24:24" x14ac:dyDescent="0.25">
      <c r="X10362" s="87"/>
    </row>
    <row r="10363" spans="24:24" x14ac:dyDescent="0.25">
      <c r="X10363" s="87"/>
    </row>
    <row r="10364" spans="24:24" x14ac:dyDescent="0.25">
      <c r="X10364" s="87"/>
    </row>
    <row r="10365" spans="24:24" x14ac:dyDescent="0.25">
      <c r="X10365" s="87"/>
    </row>
    <row r="10366" spans="24:24" x14ac:dyDescent="0.25">
      <c r="X10366" s="87"/>
    </row>
    <row r="10367" spans="24:24" x14ac:dyDescent="0.25">
      <c r="X10367" s="87"/>
    </row>
    <row r="10368" spans="24:24" x14ac:dyDescent="0.25">
      <c r="X10368" s="87"/>
    </row>
    <row r="10369" spans="24:24" x14ac:dyDescent="0.25">
      <c r="X10369" s="87"/>
    </row>
    <row r="10370" spans="24:24" x14ac:dyDescent="0.25">
      <c r="X10370" s="87"/>
    </row>
    <row r="10371" spans="24:24" x14ac:dyDescent="0.25">
      <c r="X10371" s="87"/>
    </row>
    <row r="10372" spans="24:24" x14ac:dyDescent="0.25">
      <c r="X10372" s="87"/>
    </row>
    <row r="10373" spans="24:24" x14ac:dyDescent="0.25">
      <c r="X10373" s="87"/>
    </row>
    <row r="10374" spans="24:24" x14ac:dyDescent="0.25">
      <c r="X10374" s="87"/>
    </row>
    <row r="10375" spans="24:24" x14ac:dyDescent="0.25">
      <c r="X10375" s="87"/>
    </row>
    <row r="10376" spans="24:24" x14ac:dyDescent="0.25">
      <c r="X10376" s="87"/>
    </row>
    <row r="10377" spans="24:24" x14ac:dyDescent="0.25">
      <c r="X10377" s="87"/>
    </row>
    <row r="10378" spans="24:24" x14ac:dyDescent="0.25">
      <c r="X10378" s="87"/>
    </row>
    <row r="10379" spans="24:24" x14ac:dyDescent="0.25">
      <c r="X10379" s="87"/>
    </row>
    <row r="10380" spans="24:24" x14ac:dyDescent="0.25">
      <c r="X10380" s="87"/>
    </row>
    <row r="10381" spans="24:24" x14ac:dyDescent="0.25">
      <c r="X10381" s="87"/>
    </row>
    <row r="10382" spans="24:24" x14ac:dyDescent="0.25">
      <c r="X10382" s="87"/>
    </row>
    <row r="10383" spans="24:24" x14ac:dyDescent="0.25">
      <c r="X10383" s="87"/>
    </row>
    <row r="10384" spans="24:24" x14ac:dyDescent="0.25">
      <c r="X10384" s="87"/>
    </row>
    <row r="10385" spans="24:24" x14ac:dyDescent="0.25">
      <c r="X10385" s="87"/>
    </row>
    <row r="10386" spans="24:24" x14ac:dyDescent="0.25">
      <c r="X10386" s="87"/>
    </row>
    <row r="10387" spans="24:24" x14ac:dyDescent="0.25">
      <c r="X10387" s="87"/>
    </row>
    <row r="10388" spans="24:24" x14ac:dyDescent="0.25">
      <c r="X10388" s="87"/>
    </row>
    <row r="10389" spans="24:24" x14ac:dyDescent="0.25">
      <c r="X10389" s="87"/>
    </row>
    <row r="10390" spans="24:24" x14ac:dyDescent="0.25">
      <c r="X10390" s="87"/>
    </row>
    <row r="10391" spans="24:24" x14ac:dyDescent="0.25">
      <c r="X10391" s="87"/>
    </row>
    <row r="10392" spans="24:24" x14ac:dyDescent="0.25">
      <c r="X10392" s="87"/>
    </row>
    <row r="10393" spans="24:24" x14ac:dyDescent="0.25">
      <c r="X10393" s="87"/>
    </row>
    <row r="10394" spans="24:24" x14ac:dyDescent="0.25">
      <c r="X10394" s="87"/>
    </row>
    <row r="10395" spans="24:24" x14ac:dyDescent="0.25">
      <c r="X10395" s="87"/>
    </row>
    <row r="10396" spans="24:24" x14ac:dyDescent="0.25">
      <c r="X10396" s="87"/>
    </row>
    <row r="10397" spans="24:24" x14ac:dyDescent="0.25">
      <c r="X10397" s="87"/>
    </row>
    <row r="10398" spans="24:24" x14ac:dyDescent="0.25">
      <c r="X10398" s="87"/>
    </row>
    <row r="10399" spans="24:24" x14ac:dyDescent="0.25">
      <c r="X10399" s="87"/>
    </row>
    <row r="10400" spans="24:24" x14ac:dyDescent="0.25">
      <c r="X10400" s="87"/>
    </row>
    <row r="10401" spans="24:24" x14ac:dyDescent="0.25">
      <c r="X10401" s="87"/>
    </row>
    <row r="10402" spans="24:24" x14ac:dyDescent="0.25">
      <c r="X10402" s="87"/>
    </row>
    <row r="10403" spans="24:24" x14ac:dyDescent="0.25">
      <c r="X10403" s="87"/>
    </row>
    <row r="10404" spans="24:24" x14ac:dyDescent="0.25">
      <c r="X10404" s="87"/>
    </row>
    <row r="10405" spans="24:24" x14ac:dyDescent="0.25">
      <c r="X10405" s="87"/>
    </row>
    <row r="10406" spans="24:24" x14ac:dyDescent="0.25">
      <c r="X10406" s="87"/>
    </row>
    <row r="10407" spans="24:24" x14ac:dyDescent="0.25">
      <c r="X10407" s="87"/>
    </row>
    <row r="10408" spans="24:24" x14ac:dyDescent="0.25">
      <c r="X10408" s="87"/>
    </row>
    <row r="10409" spans="24:24" x14ac:dyDescent="0.25">
      <c r="X10409" s="87"/>
    </row>
    <row r="10410" spans="24:24" x14ac:dyDescent="0.25">
      <c r="X10410" s="87"/>
    </row>
    <row r="10411" spans="24:24" x14ac:dyDescent="0.25">
      <c r="X10411" s="87"/>
    </row>
    <row r="10412" spans="24:24" x14ac:dyDescent="0.25">
      <c r="X10412" s="87"/>
    </row>
    <row r="10413" spans="24:24" x14ac:dyDescent="0.25">
      <c r="X10413" s="87"/>
    </row>
    <row r="10414" spans="24:24" x14ac:dyDescent="0.25">
      <c r="X10414" s="87"/>
    </row>
    <row r="10415" spans="24:24" x14ac:dyDescent="0.25">
      <c r="X10415" s="87"/>
    </row>
    <row r="10416" spans="24:24" x14ac:dyDescent="0.25">
      <c r="X10416" s="87"/>
    </row>
    <row r="10417" spans="24:24" x14ac:dyDescent="0.25">
      <c r="X10417" s="87"/>
    </row>
    <row r="10418" spans="24:24" x14ac:dyDescent="0.25">
      <c r="X10418" s="87"/>
    </row>
    <row r="10419" spans="24:24" x14ac:dyDescent="0.25">
      <c r="X10419" s="87"/>
    </row>
    <row r="10420" spans="24:24" x14ac:dyDescent="0.25">
      <c r="X10420" s="87"/>
    </row>
    <row r="10421" spans="24:24" x14ac:dyDescent="0.25">
      <c r="X10421" s="87"/>
    </row>
    <row r="10422" spans="24:24" x14ac:dyDescent="0.25">
      <c r="X10422" s="87"/>
    </row>
    <row r="10423" spans="24:24" x14ac:dyDescent="0.25">
      <c r="X10423" s="87"/>
    </row>
    <row r="10424" spans="24:24" x14ac:dyDescent="0.25">
      <c r="X10424" s="87"/>
    </row>
    <row r="10425" spans="24:24" x14ac:dyDescent="0.25">
      <c r="X10425" s="87"/>
    </row>
    <row r="10426" spans="24:24" x14ac:dyDescent="0.25">
      <c r="X10426" s="87"/>
    </row>
    <row r="10427" spans="24:24" x14ac:dyDescent="0.25">
      <c r="X10427" s="87"/>
    </row>
    <row r="10428" spans="24:24" x14ac:dyDescent="0.25">
      <c r="X10428" s="87"/>
    </row>
    <row r="10429" spans="24:24" x14ac:dyDescent="0.25">
      <c r="X10429" s="87"/>
    </row>
    <row r="10430" spans="24:24" x14ac:dyDescent="0.25">
      <c r="X10430" s="87"/>
    </row>
    <row r="10431" spans="24:24" x14ac:dyDescent="0.25">
      <c r="X10431" s="87"/>
    </row>
    <row r="10432" spans="24:24" x14ac:dyDescent="0.25">
      <c r="X10432" s="87"/>
    </row>
    <row r="10433" spans="24:24" x14ac:dyDescent="0.25">
      <c r="X10433" s="87"/>
    </row>
    <row r="10434" spans="24:24" x14ac:dyDescent="0.25">
      <c r="X10434" s="87"/>
    </row>
    <row r="10435" spans="24:24" x14ac:dyDescent="0.25">
      <c r="X10435" s="87"/>
    </row>
    <row r="10436" spans="24:24" x14ac:dyDescent="0.25">
      <c r="X10436" s="87"/>
    </row>
    <row r="10437" spans="24:24" x14ac:dyDescent="0.25">
      <c r="X10437" s="87"/>
    </row>
    <row r="10438" spans="24:24" x14ac:dyDescent="0.25">
      <c r="X10438" s="87"/>
    </row>
    <row r="10439" spans="24:24" x14ac:dyDescent="0.25">
      <c r="X10439" s="87"/>
    </row>
    <row r="10440" spans="24:24" x14ac:dyDescent="0.25">
      <c r="X10440" s="87"/>
    </row>
    <row r="10441" spans="24:24" x14ac:dyDescent="0.25">
      <c r="X10441" s="87"/>
    </row>
    <row r="10442" spans="24:24" x14ac:dyDescent="0.25">
      <c r="X10442" s="87"/>
    </row>
    <row r="10443" spans="24:24" x14ac:dyDescent="0.25">
      <c r="X10443" s="87"/>
    </row>
    <row r="10444" spans="24:24" x14ac:dyDescent="0.25">
      <c r="X10444" s="87"/>
    </row>
    <row r="10445" spans="24:24" x14ac:dyDescent="0.25">
      <c r="X10445" s="87"/>
    </row>
    <row r="10446" spans="24:24" x14ac:dyDescent="0.25">
      <c r="X10446" s="87"/>
    </row>
    <row r="10447" spans="24:24" x14ac:dyDescent="0.25">
      <c r="X10447" s="87"/>
    </row>
    <row r="10448" spans="24:24" x14ac:dyDescent="0.25">
      <c r="X10448" s="87"/>
    </row>
    <row r="10449" spans="24:24" x14ac:dyDescent="0.25">
      <c r="X10449" s="87"/>
    </row>
    <row r="10450" spans="24:24" x14ac:dyDescent="0.25">
      <c r="X10450" s="87"/>
    </row>
    <row r="10451" spans="24:24" x14ac:dyDescent="0.25">
      <c r="X10451" s="87"/>
    </row>
    <row r="10452" spans="24:24" x14ac:dyDescent="0.25">
      <c r="X10452" s="87"/>
    </row>
    <row r="10453" spans="24:24" x14ac:dyDescent="0.25">
      <c r="X10453" s="87"/>
    </row>
    <row r="10454" spans="24:24" x14ac:dyDescent="0.25">
      <c r="X10454" s="87"/>
    </row>
    <row r="10455" spans="24:24" x14ac:dyDescent="0.25">
      <c r="X10455" s="87"/>
    </row>
    <row r="10456" spans="24:24" x14ac:dyDescent="0.25">
      <c r="X10456" s="87"/>
    </row>
    <row r="10457" spans="24:24" x14ac:dyDescent="0.25">
      <c r="X10457" s="87"/>
    </row>
    <row r="10458" spans="24:24" x14ac:dyDescent="0.25">
      <c r="X10458" s="87"/>
    </row>
    <row r="10459" spans="24:24" x14ac:dyDescent="0.25">
      <c r="X10459" s="87"/>
    </row>
    <row r="10460" spans="24:24" x14ac:dyDescent="0.25">
      <c r="X10460" s="87"/>
    </row>
    <row r="10461" spans="24:24" x14ac:dyDescent="0.25">
      <c r="X10461" s="87"/>
    </row>
    <row r="10462" spans="24:24" x14ac:dyDescent="0.25">
      <c r="X10462" s="87"/>
    </row>
    <row r="10463" spans="24:24" x14ac:dyDescent="0.25">
      <c r="X10463" s="87"/>
    </row>
    <row r="10464" spans="24:24" x14ac:dyDescent="0.25">
      <c r="X10464" s="87"/>
    </row>
    <row r="10465" spans="24:24" x14ac:dyDescent="0.25">
      <c r="X10465" s="87"/>
    </row>
    <row r="10466" spans="24:24" x14ac:dyDescent="0.25">
      <c r="X10466" s="87"/>
    </row>
    <row r="10467" spans="24:24" x14ac:dyDescent="0.25">
      <c r="X10467" s="87"/>
    </row>
    <row r="10468" spans="24:24" x14ac:dyDescent="0.25">
      <c r="X10468" s="87"/>
    </row>
    <row r="10469" spans="24:24" x14ac:dyDescent="0.25">
      <c r="X10469" s="87"/>
    </row>
    <row r="10470" spans="24:24" x14ac:dyDescent="0.25">
      <c r="X10470" s="87"/>
    </row>
    <row r="10471" spans="24:24" x14ac:dyDescent="0.25">
      <c r="X10471" s="87"/>
    </row>
    <row r="10472" spans="24:24" x14ac:dyDescent="0.25">
      <c r="X10472" s="87"/>
    </row>
    <row r="10473" spans="24:24" x14ac:dyDescent="0.25">
      <c r="X10473" s="87"/>
    </row>
    <row r="10474" spans="24:24" x14ac:dyDescent="0.25">
      <c r="X10474" s="87"/>
    </row>
    <row r="10475" spans="24:24" x14ac:dyDescent="0.25">
      <c r="X10475" s="87"/>
    </row>
    <row r="10476" spans="24:24" x14ac:dyDescent="0.25">
      <c r="X10476" s="87"/>
    </row>
    <row r="10477" spans="24:24" x14ac:dyDescent="0.25">
      <c r="X10477" s="87"/>
    </row>
    <row r="10478" spans="24:24" x14ac:dyDescent="0.25">
      <c r="X10478" s="87"/>
    </row>
    <row r="10479" spans="24:24" x14ac:dyDescent="0.25">
      <c r="X10479" s="87"/>
    </row>
    <row r="10480" spans="24:24" x14ac:dyDescent="0.25">
      <c r="X10480" s="87"/>
    </row>
    <row r="10481" spans="24:24" x14ac:dyDescent="0.25">
      <c r="X10481" s="87"/>
    </row>
    <row r="10482" spans="24:24" x14ac:dyDescent="0.25">
      <c r="X10482" s="87"/>
    </row>
    <row r="10483" spans="24:24" x14ac:dyDescent="0.25">
      <c r="X10483" s="87"/>
    </row>
    <row r="10484" spans="24:24" x14ac:dyDescent="0.25">
      <c r="X10484" s="87"/>
    </row>
    <row r="10485" spans="24:24" x14ac:dyDescent="0.25">
      <c r="X10485" s="87"/>
    </row>
    <row r="10486" spans="24:24" x14ac:dyDescent="0.25">
      <c r="X10486" s="87"/>
    </row>
    <row r="10487" spans="24:24" x14ac:dyDescent="0.25">
      <c r="X10487" s="87"/>
    </row>
    <row r="10488" spans="24:24" x14ac:dyDescent="0.25">
      <c r="X10488" s="87"/>
    </row>
    <row r="10489" spans="24:24" x14ac:dyDescent="0.25">
      <c r="X10489" s="87"/>
    </row>
    <row r="10490" spans="24:24" x14ac:dyDescent="0.25">
      <c r="X10490" s="87"/>
    </row>
    <row r="10491" spans="24:24" x14ac:dyDescent="0.25">
      <c r="X10491" s="87"/>
    </row>
    <row r="10492" spans="24:24" x14ac:dyDescent="0.25">
      <c r="X10492" s="87"/>
    </row>
    <row r="10493" spans="24:24" x14ac:dyDescent="0.25">
      <c r="X10493" s="87"/>
    </row>
    <row r="10494" spans="24:24" x14ac:dyDescent="0.25">
      <c r="X10494" s="87"/>
    </row>
    <row r="10495" spans="24:24" x14ac:dyDescent="0.25">
      <c r="X10495" s="87"/>
    </row>
    <row r="10496" spans="24:24" x14ac:dyDescent="0.25">
      <c r="X10496" s="87"/>
    </row>
    <row r="10497" spans="24:24" x14ac:dyDescent="0.25">
      <c r="X10497" s="87"/>
    </row>
    <row r="10498" spans="24:24" x14ac:dyDescent="0.25">
      <c r="X10498" s="87"/>
    </row>
    <row r="10499" spans="24:24" x14ac:dyDescent="0.25">
      <c r="X10499" s="87"/>
    </row>
    <row r="10500" spans="24:24" x14ac:dyDescent="0.25">
      <c r="X10500" s="87"/>
    </row>
    <row r="10501" spans="24:24" x14ac:dyDescent="0.25">
      <c r="X10501" s="87"/>
    </row>
    <row r="10502" spans="24:24" x14ac:dyDescent="0.25">
      <c r="X10502" s="87"/>
    </row>
    <row r="10503" spans="24:24" x14ac:dyDescent="0.25">
      <c r="X10503" s="87"/>
    </row>
    <row r="10504" spans="24:24" x14ac:dyDescent="0.25">
      <c r="X10504" s="87"/>
    </row>
    <row r="10505" spans="24:24" x14ac:dyDescent="0.25">
      <c r="X10505" s="87"/>
    </row>
    <row r="10506" spans="24:24" x14ac:dyDescent="0.25">
      <c r="X10506" s="87"/>
    </row>
    <row r="10507" spans="24:24" x14ac:dyDescent="0.25">
      <c r="X10507" s="87"/>
    </row>
    <row r="10508" spans="24:24" x14ac:dyDescent="0.25">
      <c r="X10508" s="87"/>
    </row>
    <row r="10509" spans="24:24" x14ac:dyDescent="0.25">
      <c r="X10509" s="87"/>
    </row>
    <row r="10510" spans="24:24" x14ac:dyDescent="0.25">
      <c r="X10510" s="87"/>
    </row>
    <row r="10511" spans="24:24" x14ac:dyDescent="0.25">
      <c r="X10511" s="87"/>
    </row>
    <row r="10512" spans="24:24" x14ac:dyDescent="0.25">
      <c r="X10512" s="87"/>
    </row>
    <row r="10513" spans="24:24" x14ac:dyDescent="0.25">
      <c r="X10513" s="87"/>
    </row>
    <row r="10514" spans="24:24" x14ac:dyDescent="0.25">
      <c r="X10514" s="87"/>
    </row>
    <row r="10515" spans="24:24" x14ac:dyDescent="0.25">
      <c r="X10515" s="87"/>
    </row>
    <row r="10516" spans="24:24" x14ac:dyDescent="0.25">
      <c r="X10516" s="87"/>
    </row>
    <row r="10517" spans="24:24" x14ac:dyDescent="0.25">
      <c r="X10517" s="87"/>
    </row>
    <row r="10518" spans="24:24" x14ac:dyDescent="0.25">
      <c r="X10518" s="87"/>
    </row>
    <row r="10519" spans="24:24" x14ac:dyDescent="0.25">
      <c r="X10519" s="87"/>
    </row>
    <row r="10520" spans="24:24" x14ac:dyDescent="0.25">
      <c r="X10520" s="87"/>
    </row>
    <row r="10521" spans="24:24" x14ac:dyDescent="0.25">
      <c r="X10521" s="87"/>
    </row>
    <row r="10522" spans="24:24" x14ac:dyDescent="0.25">
      <c r="X10522" s="87"/>
    </row>
    <row r="10523" spans="24:24" x14ac:dyDescent="0.25">
      <c r="X10523" s="87"/>
    </row>
    <row r="10524" spans="24:24" x14ac:dyDescent="0.25">
      <c r="X10524" s="87"/>
    </row>
    <row r="10525" spans="24:24" x14ac:dyDescent="0.25">
      <c r="X10525" s="87"/>
    </row>
    <row r="10526" spans="24:24" x14ac:dyDescent="0.25">
      <c r="X10526" s="87"/>
    </row>
    <row r="10527" spans="24:24" x14ac:dyDescent="0.25">
      <c r="X10527" s="87"/>
    </row>
    <row r="10528" spans="24:24" x14ac:dyDescent="0.25">
      <c r="X10528" s="87"/>
    </row>
    <row r="10529" spans="24:24" x14ac:dyDescent="0.25">
      <c r="X10529" s="87"/>
    </row>
    <row r="10530" spans="24:24" x14ac:dyDescent="0.25">
      <c r="X10530" s="87"/>
    </row>
    <row r="10531" spans="24:24" x14ac:dyDescent="0.25">
      <c r="X10531" s="87"/>
    </row>
    <row r="10532" spans="24:24" x14ac:dyDescent="0.25">
      <c r="X10532" s="87"/>
    </row>
    <row r="10533" spans="24:24" x14ac:dyDescent="0.25">
      <c r="X10533" s="87"/>
    </row>
    <row r="10534" spans="24:24" x14ac:dyDescent="0.25">
      <c r="X10534" s="87"/>
    </row>
    <row r="10535" spans="24:24" x14ac:dyDescent="0.25">
      <c r="X10535" s="87"/>
    </row>
    <row r="10536" spans="24:24" x14ac:dyDescent="0.25">
      <c r="X10536" s="87"/>
    </row>
    <row r="10537" spans="24:24" x14ac:dyDescent="0.25">
      <c r="X10537" s="87"/>
    </row>
    <row r="10538" spans="24:24" x14ac:dyDescent="0.25">
      <c r="X10538" s="87"/>
    </row>
    <row r="10539" spans="24:24" x14ac:dyDescent="0.25">
      <c r="X10539" s="87"/>
    </row>
    <row r="10540" spans="24:24" x14ac:dyDescent="0.25">
      <c r="X10540" s="87"/>
    </row>
    <row r="10541" spans="24:24" x14ac:dyDescent="0.25">
      <c r="X10541" s="87"/>
    </row>
    <row r="10542" spans="24:24" x14ac:dyDescent="0.25">
      <c r="X10542" s="87"/>
    </row>
    <row r="10543" spans="24:24" x14ac:dyDescent="0.25">
      <c r="X10543" s="87"/>
    </row>
    <row r="10544" spans="24:24" x14ac:dyDescent="0.25">
      <c r="X10544" s="87"/>
    </row>
    <row r="10545" spans="24:24" x14ac:dyDescent="0.25">
      <c r="X10545" s="87"/>
    </row>
    <row r="10546" spans="24:24" x14ac:dyDescent="0.25">
      <c r="X10546" s="87"/>
    </row>
    <row r="10547" spans="24:24" x14ac:dyDescent="0.25">
      <c r="X10547" s="87"/>
    </row>
    <row r="10548" spans="24:24" x14ac:dyDescent="0.25">
      <c r="X10548" s="87"/>
    </row>
    <row r="10549" spans="24:24" x14ac:dyDescent="0.25">
      <c r="X10549" s="87"/>
    </row>
    <row r="10550" spans="24:24" x14ac:dyDescent="0.25">
      <c r="X10550" s="87"/>
    </row>
    <row r="10551" spans="24:24" x14ac:dyDescent="0.25">
      <c r="X10551" s="87"/>
    </row>
    <row r="10552" spans="24:24" x14ac:dyDescent="0.25">
      <c r="X10552" s="87"/>
    </row>
    <row r="10553" spans="24:24" x14ac:dyDescent="0.25">
      <c r="X10553" s="87"/>
    </row>
    <row r="10554" spans="24:24" x14ac:dyDescent="0.25">
      <c r="X10554" s="87"/>
    </row>
    <row r="10555" spans="24:24" x14ac:dyDescent="0.25">
      <c r="X10555" s="87"/>
    </row>
    <row r="10556" spans="24:24" x14ac:dyDescent="0.25">
      <c r="X10556" s="87"/>
    </row>
    <row r="10557" spans="24:24" x14ac:dyDescent="0.25">
      <c r="X10557" s="87"/>
    </row>
    <row r="10558" spans="24:24" x14ac:dyDescent="0.25">
      <c r="X10558" s="87"/>
    </row>
    <row r="10559" spans="24:24" x14ac:dyDescent="0.25">
      <c r="X10559" s="87"/>
    </row>
    <row r="10560" spans="24:24" x14ac:dyDescent="0.25">
      <c r="X10560" s="87"/>
    </row>
    <row r="10561" spans="24:24" x14ac:dyDescent="0.25">
      <c r="X10561" s="87"/>
    </row>
    <row r="10562" spans="24:24" x14ac:dyDescent="0.25">
      <c r="X10562" s="87"/>
    </row>
    <row r="10563" spans="24:24" x14ac:dyDescent="0.25">
      <c r="X10563" s="87"/>
    </row>
    <row r="10564" spans="24:24" x14ac:dyDescent="0.25">
      <c r="X10564" s="87"/>
    </row>
    <row r="10565" spans="24:24" x14ac:dyDescent="0.25">
      <c r="X10565" s="87"/>
    </row>
    <row r="10566" spans="24:24" x14ac:dyDescent="0.25">
      <c r="X10566" s="87"/>
    </row>
    <row r="10567" spans="24:24" x14ac:dyDescent="0.25">
      <c r="X10567" s="87"/>
    </row>
    <row r="10568" spans="24:24" x14ac:dyDescent="0.25">
      <c r="X10568" s="87"/>
    </row>
    <row r="10569" spans="24:24" x14ac:dyDescent="0.25">
      <c r="X10569" s="87"/>
    </row>
    <row r="10570" spans="24:24" x14ac:dyDescent="0.25">
      <c r="X10570" s="87"/>
    </row>
    <row r="10571" spans="24:24" x14ac:dyDescent="0.25">
      <c r="X10571" s="87"/>
    </row>
    <row r="10572" spans="24:24" x14ac:dyDescent="0.25">
      <c r="X10572" s="87"/>
    </row>
    <row r="10573" spans="24:24" x14ac:dyDescent="0.25">
      <c r="X10573" s="87"/>
    </row>
    <row r="10574" spans="24:24" x14ac:dyDescent="0.25">
      <c r="X10574" s="87"/>
    </row>
    <row r="10575" spans="24:24" x14ac:dyDescent="0.25">
      <c r="X10575" s="87"/>
    </row>
    <row r="10576" spans="24:24" x14ac:dyDescent="0.25">
      <c r="X10576" s="87"/>
    </row>
    <row r="10577" spans="24:24" x14ac:dyDescent="0.25">
      <c r="X10577" s="87"/>
    </row>
    <row r="10578" spans="24:24" x14ac:dyDescent="0.25">
      <c r="X10578" s="87"/>
    </row>
    <row r="10579" spans="24:24" x14ac:dyDescent="0.25">
      <c r="X10579" s="87"/>
    </row>
    <row r="10580" spans="24:24" x14ac:dyDescent="0.25">
      <c r="X10580" s="87"/>
    </row>
    <row r="10581" spans="24:24" x14ac:dyDescent="0.25">
      <c r="X10581" s="87"/>
    </row>
    <row r="10582" spans="24:24" x14ac:dyDescent="0.25">
      <c r="X10582" s="87"/>
    </row>
    <row r="10583" spans="24:24" x14ac:dyDescent="0.25">
      <c r="X10583" s="87"/>
    </row>
    <row r="10584" spans="24:24" x14ac:dyDescent="0.25">
      <c r="X10584" s="87"/>
    </row>
    <row r="10585" spans="24:24" x14ac:dyDescent="0.25">
      <c r="X10585" s="87"/>
    </row>
    <row r="10586" spans="24:24" x14ac:dyDescent="0.25">
      <c r="X10586" s="87"/>
    </row>
    <row r="10587" spans="24:24" x14ac:dyDescent="0.25">
      <c r="X10587" s="87"/>
    </row>
    <row r="10588" spans="24:24" x14ac:dyDescent="0.25">
      <c r="X10588" s="87"/>
    </row>
    <row r="10589" spans="24:24" x14ac:dyDescent="0.25">
      <c r="X10589" s="87"/>
    </row>
    <row r="10590" spans="24:24" x14ac:dyDescent="0.25">
      <c r="X10590" s="87"/>
    </row>
    <row r="10591" spans="24:24" x14ac:dyDescent="0.25">
      <c r="X10591" s="87"/>
    </row>
    <row r="10592" spans="24:24" x14ac:dyDescent="0.25">
      <c r="X10592" s="87"/>
    </row>
    <row r="10593" spans="24:24" x14ac:dyDescent="0.25">
      <c r="X10593" s="87"/>
    </row>
    <row r="10594" spans="24:24" x14ac:dyDescent="0.25">
      <c r="X10594" s="87"/>
    </row>
    <row r="10595" spans="24:24" x14ac:dyDescent="0.25">
      <c r="X10595" s="87"/>
    </row>
    <row r="10596" spans="24:24" x14ac:dyDescent="0.25">
      <c r="X10596" s="87"/>
    </row>
    <row r="10597" spans="24:24" x14ac:dyDescent="0.25">
      <c r="X10597" s="87"/>
    </row>
    <row r="10598" spans="24:24" x14ac:dyDescent="0.25">
      <c r="X10598" s="87"/>
    </row>
    <row r="10599" spans="24:24" x14ac:dyDescent="0.25">
      <c r="X10599" s="87"/>
    </row>
    <row r="10600" spans="24:24" x14ac:dyDescent="0.25">
      <c r="X10600" s="87"/>
    </row>
    <row r="10601" spans="24:24" x14ac:dyDescent="0.25">
      <c r="X10601" s="87"/>
    </row>
    <row r="10602" spans="24:24" x14ac:dyDescent="0.25">
      <c r="X10602" s="87"/>
    </row>
    <row r="10603" spans="24:24" x14ac:dyDescent="0.25">
      <c r="X10603" s="87"/>
    </row>
    <row r="10604" spans="24:24" x14ac:dyDescent="0.25">
      <c r="X10604" s="87"/>
    </row>
    <row r="10605" spans="24:24" x14ac:dyDescent="0.25">
      <c r="X10605" s="87"/>
    </row>
    <row r="10606" spans="24:24" x14ac:dyDescent="0.25">
      <c r="X10606" s="87"/>
    </row>
    <row r="10607" spans="24:24" x14ac:dyDescent="0.25">
      <c r="X10607" s="87"/>
    </row>
    <row r="10608" spans="24:24" x14ac:dyDescent="0.25">
      <c r="X10608" s="87"/>
    </row>
    <row r="10609" spans="24:24" x14ac:dyDescent="0.25">
      <c r="X10609" s="87"/>
    </row>
    <row r="10610" spans="24:24" x14ac:dyDescent="0.25">
      <c r="X10610" s="87"/>
    </row>
    <row r="10611" spans="24:24" x14ac:dyDescent="0.25">
      <c r="X10611" s="87"/>
    </row>
    <row r="10612" spans="24:24" x14ac:dyDescent="0.25">
      <c r="X10612" s="87"/>
    </row>
    <row r="10613" spans="24:24" x14ac:dyDescent="0.25">
      <c r="X10613" s="87"/>
    </row>
    <row r="10614" spans="24:24" x14ac:dyDescent="0.25">
      <c r="X10614" s="87"/>
    </row>
    <row r="10615" spans="24:24" x14ac:dyDescent="0.25">
      <c r="X10615" s="87"/>
    </row>
    <row r="10616" spans="24:24" x14ac:dyDescent="0.25">
      <c r="X10616" s="87"/>
    </row>
    <row r="10617" spans="24:24" x14ac:dyDescent="0.25">
      <c r="X10617" s="87"/>
    </row>
    <row r="10618" spans="24:24" x14ac:dyDescent="0.25">
      <c r="X10618" s="87"/>
    </row>
    <row r="10619" spans="24:24" x14ac:dyDescent="0.25">
      <c r="X10619" s="87"/>
    </row>
    <row r="10620" spans="24:24" x14ac:dyDescent="0.25">
      <c r="X10620" s="87"/>
    </row>
    <row r="10621" spans="24:24" x14ac:dyDescent="0.25">
      <c r="X10621" s="87"/>
    </row>
    <row r="10622" spans="24:24" x14ac:dyDescent="0.25">
      <c r="X10622" s="87"/>
    </row>
    <row r="10623" spans="24:24" x14ac:dyDescent="0.25">
      <c r="X10623" s="87"/>
    </row>
    <row r="10624" spans="24:24" x14ac:dyDescent="0.25">
      <c r="X10624" s="87"/>
    </row>
    <row r="10625" spans="24:24" x14ac:dyDescent="0.25">
      <c r="X10625" s="87"/>
    </row>
    <row r="10626" spans="24:24" x14ac:dyDescent="0.25">
      <c r="X10626" s="87"/>
    </row>
    <row r="10627" spans="24:24" x14ac:dyDescent="0.25">
      <c r="X10627" s="87"/>
    </row>
    <row r="10628" spans="24:24" x14ac:dyDescent="0.25">
      <c r="X10628" s="87"/>
    </row>
    <row r="10629" spans="24:24" x14ac:dyDescent="0.25">
      <c r="X10629" s="87"/>
    </row>
    <row r="10630" spans="24:24" x14ac:dyDescent="0.25">
      <c r="X10630" s="87"/>
    </row>
    <row r="10631" spans="24:24" x14ac:dyDescent="0.25">
      <c r="X10631" s="87"/>
    </row>
    <row r="10632" spans="24:24" x14ac:dyDescent="0.25">
      <c r="X10632" s="87"/>
    </row>
    <row r="10633" spans="24:24" x14ac:dyDescent="0.25">
      <c r="X10633" s="87"/>
    </row>
    <row r="10634" spans="24:24" x14ac:dyDescent="0.25">
      <c r="X10634" s="87"/>
    </row>
    <row r="10635" spans="24:24" x14ac:dyDescent="0.25">
      <c r="X10635" s="87"/>
    </row>
    <row r="10636" spans="24:24" x14ac:dyDescent="0.25">
      <c r="X10636" s="87"/>
    </row>
    <row r="10637" spans="24:24" x14ac:dyDescent="0.25">
      <c r="X10637" s="87"/>
    </row>
    <row r="10638" spans="24:24" x14ac:dyDescent="0.25">
      <c r="X10638" s="87"/>
    </row>
    <row r="10639" spans="24:24" x14ac:dyDescent="0.25">
      <c r="X10639" s="87"/>
    </row>
    <row r="10640" spans="24:24" x14ac:dyDescent="0.25">
      <c r="X10640" s="87"/>
    </row>
    <row r="10641" spans="24:24" x14ac:dyDescent="0.25">
      <c r="X10641" s="87"/>
    </row>
    <row r="10642" spans="24:24" x14ac:dyDescent="0.25">
      <c r="X10642" s="87"/>
    </row>
    <row r="10643" spans="24:24" x14ac:dyDescent="0.25">
      <c r="X10643" s="87"/>
    </row>
    <row r="10644" spans="24:24" x14ac:dyDescent="0.25">
      <c r="X10644" s="87"/>
    </row>
    <row r="10645" spans="24:24" x14ac:dyDescent="0.25">
      <c r="X10645" s="87"/>
    </row>
    <row r="10646" spans="24:24" x14ac:dyDescent="0.25">
      <c r="X10646" s="87"/>
    </row>
    <row r="10647" spans="24:24" x14ac:dyDescent="0.25">
      <c r="X10647" s="87"/>
    </row>
    <row r="10648" spans="24:24" x14ac:dyDescent="0.25">
      <c r="X10648" s="87"/>
    </row>
    <row r="10649" spans="24:24" x14ac:dyDescent="0.25">
      <c r="X10649" s="87"/>
    </row>
    <row r="10650" spans="24:24" x14ac:dyDescent="0.25">
      <c r="X10650" s="87"/>
    </row>
    <row r="10651" spans="24:24" x14ac:dyDescent="0.25">
      <c r="X10651" s="87"/>
    </row>
    <row r="10652" spans="24:24" x14ac:dyDescent="0.25">
      <c r="X10652" s="87"/>
    </row>
    <row r="10653" spans="24:24" x14ac:dyDescent="0.25">
      <c r="X10653" s="87"/>
    </row>
    <row r="10654" spans="24:24" x14ac:dyDescent="0.25">
      <c r="X10654" s="87"/>
    </row>
    <row r="10655" spans="24:24" x14ac:dyDescent="0.25">
      <c r="X10655" s="87"/>
    </row>
    <row r="10656" spans="24:24" x14ac:dyDescent="0.25">
      <c r="X10656" s="87"/>
    </row>
    <row r="10657" spans="24:24" x14ac:dyDescent="0.25">
      <c r="X10657" s="87"/>
    </row>
    <row r="10658" spans="24:24" x14ac:dyDescent="0.25">
      <c r="X10658" s="87"/>
    </row>
    <row r="10659" spans="24:24" x14ac:dyDescent="0.25">
      <c r="X10659" s="87"/>
    </row>
    <row r="10660" spans="24:24" x14ac:dyDescent="0.25">
      <c r="X10660" s="87"/>
    </row>
    <row r="10661" spans="24:24" x14ac:dyDescent="0.25">
      <c r="X10661" s="87"/>
    </row>
    <row r="10662" spans="24:24" x14ac:dyDescent="0.25">
      <c r="X10662" s="87"/>
    </row>
    <row r="10663" spans="24:24" x14ac:dyDescent="0.25">
      <c r="X10663" s="87"/>
    </row>
    <row r="10664" spans="24:24" x14ac:dyDescent="0.25">
      <c r="X10664" s="87"/>
    </row>
    <row r="10665" spans="24:24" x14ac:dyDescent="0.25">
      <c r="X10665" s="87"/>
    </row>
    <row r="10666" spans="24:24" x14ac:dyDescent="0.25">
      <c r="X10666" s="87"/>
    </row>
    <row r="10667" spans="24:24" x14ac:dyDescent="0.25">
      <c r="X10667" s="87"/>
    </row>
    <row r="10668" spans="24:24" x14ac:dyDescent="0.25">
      <c r="X10668" s="87"/>
    </row>
    <row r="10669" spans="24:24" x14ac:dyDescent="0.25">
      <c r="X10669" s="87"/>
    </row>
    <row r="10670" spans="24:24" x14ac:dyDescent="0.25">
      <c r="X10670" s="87"/>
    </row>
    <row r="10671" spans="24:24" x14ac:dyDescent="0.25">
      <c r="X10671" s="87"/>
    </row>
    <row r="10672" spans="24:24" x14ac:dyDescent="0.25">
      <c r="X10672" s="87"/>
    </row>
    <row r="10673" spans="24:24" x14ac:dyDescent="0.25">
      <c r="X10673" s="87"/>
    </row>
    <row r="10674" spans="24:24" x14ac:dyDescent="0.25">
      <c r="X10674" s="87"/>
    </row>
    <row r="10675" spans="24:24" x14ac:dyDescent="0.25">
      <c r="X10675" s="87"/>
    </row>
    <row r="10676" spans="24:24" x14ac:dyDescent="0.25">
      <c r="X10676" s="87"/>
    </row>
    <row r="10677" spans="24:24" x14ac:dyDescent="0.25">
      <c r="X10677" s="87"/>
    </row>
    <row r="10678" spans="24:24" x14ac:dyDescent="0.25">
      <c r="X10678" s="87"/>
    </row>
    <row r="10679" spans="24:24" x14ac:dyDescent="0.25">
      <c r="X10679" s="87"/>
    </row>
    <row r="10680" spans="24:24" x14ac:dyDescent="0.25">
      <c r="X10680" s="87"/>
    </row>
    <row r="10681" spans="24:24" x14ac:dyDescent="0.25">
      <c r="X10681" s="87"/>
    </row>
    <row r="10682" spans="24:24" x14ac:dyDescent="0.25">
      <c r="X10682" s="87"/>
    </row>
    <row r="10683" spans="24:24" x14ac:dyDescent="0.25">
      <c r="X10683" s="87"/>
    </row>
    <row r="10684" spans="24:24" x14ac:dyDescent="0.25">
      <c r="X10684" s="87"/>
    </row>
    <row r="10685" spans="24:24" x14ac:dyDescent="0.25">
      <c r="X10685" s="87"/>
    </row>
    <row r="10686" spans="24:24" x14ac:dyDescent="0.25">
      <c r="X10686" s="87"/>
    </row>
    <row r="10687" spans="24:24" x14ac:dyDescent="0.25">
      <c r="X10687" s="87"/>
    </row>
    <row r="10688" spans="24:24" x14ac:dyDescent="0.25">
      <c r="X10688" s="87"/>
    </row>
    <row r="10689" spans="24:24" x14ac:dyDescent="0.25">
      <c r="X10689" s="87"/>
    </row>
    <row r="10690" spans="24:24" x14ac:dyDescent="0.25">
      <c r="X10690" s="87"/>
    </row>
    <row r="10691" spans="24:24" x14ac:dyDescent="0.25">
      <c r="X10691" s="87"/>
    </row>
    <row r="10692" spans="24:24" x14ac:dyDescent="0.25">
      <c r="X10692" s="87"/>
    </row>
    <row r="10693" spans="24:24" x14ac:dyDescent="0.25">
      <c r="X10693" s="87"/>
    </row>
    <row r="10694" spans="24:24" x14ac:dyDescent="0.25">
      <c r="X10694" s="87"/>
    </row>
    <row r="10695" spans="24:24" x14ac:dyDescent="0.25">
      <c r="X10695" s="87"/>
    </row>
    <row r="10696" spans="24:24" x14ac:dyDescent="0.25">
      <c r="X10696" s="87"/>
    </row>
    <row r="10697" spans="24:24" x14ac:dyDescent="0.25">
      <c r="X10697" s="87"/>
    </row>
    <row r="10698" spans="24:24" x14ac:dyDescent="0.25">
      <c r="X10698" s="87"/>
    </row>
    <row r="10699" spans="24:24" x14ac:dyDescent="0.25">
      <c r="X10699" s="87"/>
    </row>
    <row r="10700" spans="24:24" x14ac:dyDescent="0.25">
      <c r="X10700" s="87"/>
    </row>
    <row r="10701" spans="24:24" x14ac:dyDescent="0.25">
      <c r="X10701" s="87"/>
    </row>
    <row r="10702" spans="24:24" x14ac:dyDescent="0.25">
      <c r="X10702" s="87"/>
    </row>
    <row r="10703" spans="24:24" x14ac:dyDescent="0.25">
      <c r="X10703" s="87"/>
    </row>
    <row r="10704" spans="24:24" x14ac:dyDescent="0.25">
      <c r="X10704" s="87"/>
    </row>
    <row r="10705" spans="24:24" x14ac:dyDescent="0.25">
      <c r="X10705" s="87"/>
    </row>
    <row r="10706" spans="24:24" x14ac:dyDescent="0.25">
      <c r="X10706" s="87"/>
    </row>
    <row r="10707" spans="24:24" x14ac:dyDescent="0.25">
      <c r="X10707" s="87"/>
    </row>
    <row r="10708" spans="24:24" x14ac:dyDescent="0.25">
      <c r="X10708" s="87"/>
    </row>
    <row r="10709" spans="24:24" x14ac:dyDescent="0.25">
      <c r="X10709" s="87"/>
    </row>
    <row r="10710" spans="24:24" x14ac:dyDescent="0.25">
      <c r="X10710" s="87"/>
    </row>
    <row r="10711" spans="24:24" x14ac:dyDescent="0.25">
      <c r="X10711" s="87"/>
    </row>
    <row r="10712" spans="24:24" x14ac:dyDescent="0.25">
      <c r="X10712" s="87"/>
    </row>
    <row r="10713" spans="24:24" x14ac:dyDescent="0.25">
      <c r="X10713" s="87"/>
    </row>
    <row r="10714" spans="24:24" x14ac:dyDescent="0.25">
      <c r="X10714" s="87"/>
    </row>
    <row r="10715" spans="24:24" x14ac:dyDescent="0.25">
      <c r="X10715" s="87"/>
    </row>
    <row r="10716" spans="24:24" x14ac:dyDescent="0.25">
      <c r="X10716" s="87"/>
    </row>
    <row r="10717" spans="24:24" x14ac:dyDescent="0.25">
      <c r="X10717" s="87"/>
    </row>
    <row r="10718" spans="24:24" x14ac:dyDescent="0.25">
      <c r="X10718" s="87"/>
    </row>
    <row r="10719" spans="24:24" x14ac:dyDescent="0.25">
      <c r="X10719" s="87"/>
    </row>
    <row r="10720" spans="24:24" x14ac:dyDescent="0.25">
      <c r="X10720" s="87"/>
    </row>
    <row r="10721" spans="24:24" x14ac:dyDescent="0.25">
      <c r="X10721" s="87"/>
    </row>
    <row r="10722" spans="24:24" x14ac:dyDescent="0.25">
      <c r="X10722" s="87"/>
    </row>
    <row r="10723" spans="24:24" x14ac:dyDescent="0.25">
      <c r="X10723" s="87"/>
    </row>
    <row r="10724" spans="24:24" x14ac:dyDescent="0.25">
      <c r="X10724" s="87"/>
    </row>
    <row r="10725" spans="24:24" x14ac:dyDescent="0.25">
      <c r="X10725" s="87"/>
    </row>
    <row r="10726" spans="24:24" x14ac:dyDescent="0.25">
      <c r="X10726" s="87"/>
    </row>
    <row r="10727" spans="24:24" x14ac:dyDescent="0.25">
      <c r="X10727" s="87"/>
    </row>
    <row r="10728" spans="24:24" x14ac:dyDescent="0.25">
      <c r="X10728" s="87"/>
    </row>
    <row r="10729" spans="24:24" x14ac:dyDescent="0.25">
      <c r="X10729" s="87"/>
    </row>
    <row r="10730" spans="24:24" x14ac:dyDescent="0.25">
      <c r="X10730" s="87"/>
    </row>
    <row r="10731" spans="24:24" x14ac:dyDescent="0.25">
      <c r="X10731" s="87"/>
    </row>
    <row r="10732" spans="24:24" x14ac:dyDescent="0.25">
      <c r="X10732" s="87"/>
    </row>
    <row r="10733" spans="24:24" x14ac:dyDescent="0.25">
      <c r="X10733" s="87"/>
    </row>
    <row r="10734" spans="24:24" x14ac:dyDescent="0.25">
      <c r="X10734" s="87"/>
    </row>
    <row r="10735" spans="24:24" x14ac:dyDescent="0.25">
      <c r="X10735" s="87"/>
    </row>
    <row r="10736" spans="24:24" x14ac:dyDescent="0.25">
      <c r="X10736" s="87"/>
    </row>
    <row r="10737" spans="24:24" x14ac:dyDescent="0.25">
      <c r="X10737" s="87"/>
    </row>
    <row r="10738" spans="24:24" x14ac:dyDescent="0.25">
      <c r="X10738" s="87"/>
    </row>
    <row r="10739" spans="24:24" x14ac:dyDescent="0.25">
      <c r="X10739" s="87"/>
    </row>
    <row r="10740" spans="24:24" x14ac:dyDescent="0.25">
      <c r="X10740" s="87"/>
    </row>
    <row r="10741" spans="24:24" x14ac:dyDescent="0.25">
      <c r="X10741" s="87"/>
    </row>
    <row r="10742" spans="24:24" x14ac:dyDescent="0.25">
      <c r="X10742" s="87"/>
    </row>
    <row r="10743" spans="24:24" x14ac:dyDescent="0.25">
      <c r="X10743" s="87"/>
    </row>
    <row r="10744" spans="24:24" x14ac:dyDescent="0.25">
      <c r="X10744" s="87"/>
    </row>
    <row r="10745" spans="24:24" x14ac:dyDescent="0.25">
      <c r="X10745" s="87"/>
    </row>
    <row r="10746" spans="24:24" x14ac:dyDescent="0.25">
      <c r="X10746" s="87"/>
    </row>
    <row r="10747" spans="24:24" x14ac:dyDescent="0.25">
      <c r="X10747" s="87"/>
    </row>
    <row r="10748" spans="24:24" x14ac:dyDescent="0.25">
      <c r="X10748" s="87"/>
    </row>
    <row r="10749" spans="24:24" x14ac:dyDescent="0.25">
      <c r="X10749" s="87"/>
    </row>
    <row r="10750" spans="24:24" x14ac:dyDescent="0.25">
      <c r="X10750" s="87"/>
    </row>
    <row r="10751" spans="24:24" x14ac:dyDescent="0.25">
      <c r="X10751" s="87"/>
    </row>
    <row r="10752" spans="24:24" x14ac:dyDescent="0.25">
      <c r="X10752" s="87"/>
    </row>
    <row r="10753" spans="24:24" x14ac:dyDescent="0.25">
      <c r="X10753" s="87"/>
    </row>
    <row r="10754" spans="24:24" x14ac:dyDescent="0.25">
      <c r="X10754" s="87"/>
    </row>
    <row r="10755" spans="24:24" x14ac:dyDescent="0.25">
      <c r="X10755" s="87"/>
    </row>
    <row r="10756" spans="24:24" x14ac:dyDescent="0.25">
      <c r="X10756" s="87"/>
    </row>
    <row r="10757" spans="24:24" x14ac:dyDescent="0.25">
      <c r="X10757" s="87"/>
    </row>
    <row r="10758" spans="24:24" x14ac:dyDescent="0.25">
      <c r="X10758" s="87"/>
    </row>
    <row r="10759" spans="24:24" x14ac:dyDescent="0.25">
      <c r="X10759" s="87"/>
    </row>
    <row r="10760" spans="24:24" x14ac:dyDescent="0.25">
      <c r="X10760" s="87"/>
    </row>
    <row r="10761" spans="24:24" x14ac:dyDescent="0.25">
      <c r="X10761" s="87"/>
    </row>
    <row r="10762" spans="24:24" x14ac:dyDescent="0.25">
      <c r="X10762" s="87"/>
    </row>
    <row r="10763" spans="24:24" x14ac:dyDescent="0.25">
      <c r="X10763" s="87"/>
    </row>
    <row r="10764" spans="24:24" x14ac:dyDescent="0.25">
      <c r="X10764" s="87"/>
    </row>
    <row r="10765" spans="24:24" x14ac:dyDescent="0.25">
      <c r="X10765" s="87"/>
    </row>
    <row r="10766" spans="24:24" x14ac:dyDescent="0.25">
      <c r="X10766" s="87"/>
    </row>
    <row r="10767" spans="24:24" x14ac:dyDescent="0.25">
      <c r="X10767" s="87"/>
    </row>
    <row r="10768" spans="24:24" x14ac:dyDescent="0.25">
      <c r="X10768" s="87"/>
    </row>
    <row r="10769" spans="24:24" x14ac:dyDescent="0.25">
      <c r="X10769" s="87"/>
    </row>
    <row r="10770" spans="24:24" x14ac:dyDescent="0.25">
      <c r="X10770" s="87"/>
    </row>
    <row r="10771" spans="24:24" x14ac:dyDescent="0.25">
      <c r="X10771" s="87"/>
    </row>
    <row r="10772" spans="24:24" x14ac:dyDescent="0.25">
      <c r="X10772" s="87"/>
    </row>
    <row r="10773" spans="24:24" x14ac:dyDescent="0.25">
      <c r="X10773" s="87"/>
    </row>
    <row r="10774" spans="24:24" x14ac:dyDescent="0.25">
      <c r="X10774" s="87"/>
    </row>
    <row r="10775" spans="24:24" x14ac:dyDescent="0.25">
      <c r="X10775" s="87"/>
    </row>
    <row r="10776" spans="24:24" x14ac:dyDescent="0.25">
      <c r="X10776" s="87"/>
    </row>
    <row r="10777" spans="24:24" x14ac:dyDescent="0.25">
      <c r="X10777" s="87"/>
    </row>
    <row r="10778" spans="24:24" x14ac:dyDescent="0.25">
      <c r="X10778" s="87"/>
    </row>
    <row r="10779" spans="24:24" x14ac:dyDescent="0.25">
      <c r="X10779" s="87"/>
    </row>
    <row r="10780" spans="24:24" x14ac:dyDescent="0.25">
      <c r="X10780" s="87"/>
    </row>
    <row r="10781" spans="24:24" x14ac:dyDescent="0.25">
      <c r="X10781" s="87"/>
    </row>
    <row r="10782" spans="24:24" x14ac:dyDescent="0.25">
      <c r="X10782" s="87"/>
    </row>
    <row r="10783" spans="24:24" x14ac:dyDescent="0.25">
      <c r="X10783" s="87"/>
    </row>
    <row r="10784" spans="24:24" x14ac:dyDescent="0.25">
      <c r="X10784" s="87"/>
    </row>
    <row r="10785" spans="24:24" x14ac:dyDescent="0.25">
      <c r="X10785" s="87"/>
    </row>
    <row r="10786" spans="24:24" x14ac:dyDescent="0.25">
      <c r="X10786" s="87"/>
    </row>
    <row r="10787" spans="24:24" x14ac:dyDescent="0.25">
      <c r="X10787" s="87"/>
    </row>
    <row r="10788" spans="24:24" x14ac:dyDescent="0.25">
      <c r="X10788" s="87"/>
    </row>
    <row r="10789" spans="24:24" x14ac:dyDescent="0.25">
      <c r="X10789" s="87"/>
    </row>
    <row r="10790" spans="24:24" x14ac:dyDescent="0.25">
      <c r="X10790" s="87"/>
    </row>
    <row r="10791" spans="24:24" x14ac:dyDescent="0.25">
      <c r="X10791" s="87"/>
    </row>
    <row r="10792" spans="24:24" x14ac:dyDescent="0.25">
      <c r="X10792" s="87"/>
    </row>
    <row r="10793" spans="24:24" x14ac:dyDescent="0.25">
      <c r="X10793" s="87"/>
    </row>
    <row r="10794" spans="24:24" x14ac:dyDescent="0.25">
      <c r="X10794" s="87"/>
    </row>
    <row r="10795" spans="24:24" x14ac:dyDescent="0.25">
      <c r="X10795" s="87"/>
    </row>
    <row r="10796" spans="24:24" x14ac:dyDescent="0.25">
      <c r="X10796" s="87"/>
    </row>
    <row r="10797" spans="24:24" x14ac:dyDescent="0.25">
      <c r="X10797" s="87"/>
    </row>
    <row r="10798" spans="24:24" x14ac:dyDescent="0.25">
      <c r="X10798" s="87"/>
    </row>
    <row r="10799" spans="24:24" x14ac:dyDescent="0.25">
      <c r="X10799" s="87"/>
    </row>
    <row r="10800" spans="24:24" x14ac:dyDescent="0.25">
      <c r="X10800" s="87"/>
    </row>
    <row r="10801" spans="24:24" x14ac:dyDescent="0.25">
      <c r="X10801" s="87"/>
    </row>
    <row r="10802" spans="24:24" x14ac:dyDescent="0.25">
      <c r="X10802" s="87"/>
    </row>
    <row r="10803" spans="24:24" x14ac:dyDescent="0.25">
      <c r="X10803" s="87"/>
    </row>
    <row r="10804" spans="24:24" x14ac:dyDescent="0.25">
      <c r="X10804" s="87"/>
    </row>
    <row r="10805" spans="24:24" x14ac:dyDescent="0.25">
      <c r="X10805" s="87"/>
    </row>
    <row r="10806" spans="24:24" x14ac:dyDescent="0.25">
      <c r="X10806" s="87"/>
    </row>
    <row r="10807" spans="24:24" x14ac:dyDescent="0.25">
      <c r="X10807" s="87"/>
    </row>
    <row r="10808" spans="24:24" x14ac:dyDescent="0.25">
      <c r="X10808" s="87"/>
    </row>
    <row r="10809" spans="24:24" x14ac:dyDescent="0.25">
      <c r="X10809" s="87"/>
    </row>
    <row r="10810" spans="24:24" x14ac:dyDescent="0.25">
      <c r="X10810" s="87"/>
    </row>
    <row r="10811" spans="24:24" x14ac:dyDescent="0.25">
      <c r="X10811" s="87"/>
    </row>
    <row r="10812" spans="24:24" x14ac:dyDescent="0.25">
      <c r="X10812" s="87"/>
    </row>
    <row r="10813" spans="24:24" x14ac:dyDescent="0.25">
      <c r="X10813" s="87"/>
    </row>
    <row r="10814" spans="24:24" x14ac:dyDescent="0.25">
      <c r="X10814" s="87"/>
    </row>
    <row r="10815" spans="24:24" x14ac:dyDescent="0.25">
      <c r="X10815" s="87"/>
    </row>
    <row r="10816" spans="24:24" x14ac:dyDescent="0.25">
      <c r="X10816" s="87"/>
    </row>
    <row r="10817" spans="24:24" x14ac:dyDescent="0.25">
      <c r="X10817" s="87"/>
    </row>
    <row r="10818" spans="24:24" x14ac:dyDescent="0.25">
      <c r="X10818" s="87"/>
    </row>
    <row r="10819" spans="24:24" x14ac:dyDescent="0.25">
      <c r="X10819" s="87"/>
    </row>
    <row r="10820" spans="24:24" x14ac:dyDescent="0.25">
      <c r="X10820" s="87"/>
    </row>
    <row r="10821" spans="24:24" x14ac:dyDescent="0.25">
      <c r="X10821" s="87"/>
    </row>
    <row r="10822" spans="24:24" x14ac:dyDescent="0.25">
      <c r="X10822" s="87"/>
    </row>
    <row r="10823" spans="24:24" x14ac:dyDescent="0.25">
      <c r="X10823" s="87"/>
    </row>
    <row r="10824" spans="24:24" x14ac:dyDescent="0.25">
      <c r="X10824" s="87"/>
    </row>
    <row r="10825" spans="24:24" x14ac:dyDescent="0.25">
      <c r="X10825" s="87"/>
    </row>
    <row r="10826" spans="24:24" x14ac:dyDescent="0.25">
      <c r="X10826" s="87"/>
    </row>
    <row r="10827" spans="24:24" x14ac:dyDescent="0.25">
      <c r="X10827" s="87"/>
    </row>
    <row r="10828" spans="24:24" x14ac:dyDescent="0.25">
      <c r="X10828" s="87"/>
    </row>
    <row r="10829" spans="24:24" x14ac:dyDescent="0.25">
      <c r="X10829" s="87"/>
    </row>
    <row r="10830" spans="24:24" x14ac:dyDescent="0.25">
      <c r="X10830" s="87"/>
    </row>
    <row r="10831" spans="24:24" x14ac:dyDescent="0.25">
      <c r="X10831" s="87"/>
    </row>
    <row r="10832" spans="24:24" x14ac:dyDescent="0.25">
      <c r="X10832" s="87"/>
    </row>
    <row r="10833" spans="24:24" x14ac:dyDescent="0.25">
      <c r="X10833" s="87"/>
    </row>
    <row r="10834" spans="24:24" x14ac:dyDescent="0.25">
      <c r="X10834" s="87"/>
    </row>
    <row r="10835" spans="24:24" x14ac:dyDescent="0.25">
      <c r="X10835" s="87"/>
    </row>
    <row r="10836" spans="24:24" x14ac:dyDescent="0.25">
      <c r="X10836" s="87"/>
    </row>
    <row r="10837" spans="24:24" x14ac:dyDescent="0.25">
      <c r="X10837" s="87"/>
    </row>
    <row r="10838" spans="24:24" x14ac:dyDescent="0.25">
      <c r="X10838" s="87"/>
    </row>
    <row r="10839" spans="24:24" x14ac:dyDescent="0.25">
      <c r="X10839" s="87"/>
    </row>
    <row r="10840" spans="24:24" x14ac:dyDescent="0.25">
      <c r="X10840" s="87"/>
    </row>
    <row r="10841" spans="24:24" x14ac:dyDescent="0.25">
      <c r="X10841" s="87"/>
    </row>
    <row r="10842" spans="24:24" x14ac:dyDescent="0.25">
      <c r="X10842" s="87"/>
    </row>
    <row r="10843" spans="24:24" x14ac:dyDescent="0.25">
      <c r="X10843" s="87"/>
    </row>
    <row r="10844" spans="24:24" x14ac:dyDescent="0.25">
      <c r="X10844" s="87"/>
    </row>
    <row r="10845" spans="24:24" x14ac:dyDescent="0.25">
      <c r="X10845" s="87"/>
    </row>
    <row r="10846" spans="24:24" x14ac:dyDescent="0.25">
      <c r="X10846" s="87"/>
    </row>
    <row r="10847" spans="24:24" x14ac:dyDescent="0.25">
      <c r="X10847" s="87"/>
    </row>
    <row r="10848" spans="24:24" x14ac:dyDescent="0.25">
      <c r="X10848" s="87"/>
    </row>
    <row r="10849" spans="24:24" x14ac:dyDescent="0.25">
      <c r="X10849" s="87"/>
    </row>
    <row r="10850" spans="24:24" x14ac:dyDescent="0.25">
      <c r="X10850" s="87"/>
    </row>
    <row r="10851" spans="24:24" x14ac:dyDescent="0.25">
      <c r="X10851" s="87"/>
    </row>
    <row r="10852" spans="24:24" x14ac:dyDescent="0.25">
      <c r="X10852" s="87"/>
    </row>
    <row r="10853" spans="24:24" x14ac:dyDescent="0.25">
      <c r="X10853" s="87"/>
    </row>
    <row r="10854" spans="24:24" x14ac:dyDescent="0.25">
      <c r="X10854" s="87"/>
    </row>
    <row r="10855" spans="24:24" x14ac:dyDescent="0.25">
      <c r="X10855" s="87"/>
    </row>
    <row r="10856" spans="24:24" x14ac:dyDescent="0.25">
      <c r="X10856" s="87"/>
    </row>
    <row r="10857" spans="24:24" x14ac:dyDescent="0.25">
      <c r="X10857" s="87"/>
    </row>
    <row r="10858" spans="24:24" x14ac:dyDescent="0.25">
      <c r="X10858" s="87"/>
    </row>
    <row r="10859" spans="24:24" x14ac:dyDescent="0.25">
      <c r="X10859" s="87"/>
    </row>
    <row r="10860" spans="24:24" x14ac:dyDescent="0.25">
      <c r="X10860" s="87"/>
    </row>
    <row r="10861" spans="24:24" x14ac:dyDescent="0.25">
      <c r="X10861" s="87"/>
    </row>
    <row r="10862" spans="24:24" x14ac:dyDescent="0.25">
      <c r="X10862" s="87"/>
    </row>
    <row r="10863" spans="24:24" x14ac:dyDescent="0.25">
      <c r="X10863" s="87"/>
    </row>
    <row r="10864" spans="24:24" x14ac:dyDescent="0.25">
      <c r="X10864" s="87"/>
    </row>
    <row r="10865" spans="24:24" x14ac:dyDescent="0.25">
      <c r="X10865" s="87"/>
    </row>
    <row r="10866" spans="24:24" x14ac:dyDescent="0.25">
      <c r="X10866" s="87"/>
    </row>
    <row r="10867" spans="24:24" x14ac:dyDescent="0.25">
      <c r="X10867" s="87"/>
    </row>
    <row r="10868" spans="24:24" x14ac:dyDescent="0.25">
      <c r="X10868" s="87"/>
    </row>
    <row r="10869" spans="24:24" x14ac:dyDescent="0.25">
      <c r="X10869" s="87"/>
    </row>
    <row r="10870" spans="24:24" x14ac:dyDescent="0.25">
      <c r="X10870" s="87"/>
    </row>
    <row r="10871" spans="24:24" x14ac:dyDescent="0.25">
      <c r="X10871" s="87"/>
    </row>
    <row r="10872" spans="24:24" x14ac:dyDescent="0.25">
      <c r="X10872" s="87"/>
    </row>
    <row r="10873" spans="24:24" x14ac:dyDescent="0.25">
      <c r="X10873" s="87"/>
    </row>
    <row r="10874" spans="24:24" x14ac:dyDescent="0.25">
      <c r="X10874" s="87"/>
    </row>
    <row r="10875" spans="24:24" x14ac:dyDescent="0.25">
      <c r="X10875" s="87"/>
    </row>
    <row r="10876" spans="24:24" x14ac:dyDescent="0.25">
      <c r="X10876" s="87"/>
    </row>
    <row r="10877" spans="24:24" x14ac:dyDescent="0.25">
      <c r="X10877" s="87"/>
    </row>
    <row r="10878" spans="24:24" x14ac:dyDescent="0.25">
      <c r="X10878" s="87"/>
    </row>
    <row r="10879" spans="24:24" x14ac:dyDescent="0.25">
      <c r="X10879" s="87"/>
    </row>
    <row r="10880" spans="24:24" x14ac:dyDescent="0.25">
      <c r="X10880" s="87"/>
    </row>
    <row r="10881" spans="24:24" x14ac:dyDescent="0.25">
      <c r="X10881" s="87"/>
    </row>
    <row r="10882" spans="24:24" x14ac:dyDescent="0.25">
      <c r="X10882" s="87"/>
    </row>
    <row r="10883" spans="24:24" x14ac:dyDescent="0.25">
      <c r="X10883" s="87"/>
    </row>
    <row r="10884" spans="24:24" x14ac:dyDescent="0.25">
      <c r="X10884" s="87"/>
    </row>
    <row r="10885" spans="24:24" x14ac:dyDescent="0.25">
      <c r="X10885" s="87"/>
    </row>
    <row r="10886" spans="24:24" x14ac:dyDescent="0.25">
      <c r="X10886" s="87"/>
    </row>
    <row r="10887" spans="24:24" x14ac:dyDescent="0.25">
      <c r="X10887" s="87"/>
    </row>
    <row r="10888" spans="24:24" x14ac:dyDescent="0.25">
      <c r="X10888" s="87"/>
    </row>
    <row r="10889" spans="24:24" x14ac:dyDescent="0.25">
      <c r="X10889" s="87"/>
    </row>
    <row r="10890" spans="24:24" x14ac:dyDescent="0.25">
      <c r="X10890" s="87"/>
    </row>
    <row r="10891" spans="24:24" x14ac:dyDescent="0.25">
      <c r="X10891" s="87"/>
    </row>
    <row r="10892" spans="24:24" x14ac:dyDescent="0.25">
      <c r="X10892" s="87"/>
    </row>
    <row r="10893" spans="24:24" x14ac:dyDescent="0.25">
      <c r="X10893" s="87"/>
    </row>
    <row r="10894" spans="24:24" x14ac:dyDescent="0.25">
      <c r="X10894" s="87"/>
    </row>
    <row r="10895" spans="24:24" x14ac:dyDescent="0.25">
      <c r="X10895" s="87"/>
    </row>
    <row r="10896" spans="24:24" x14ac:dyDescent="0.25">
      <c r="X10896" s="87"/>
    </row>
    <row r="10897" spans="24:24" x14ac:dyDescent="0.25">
      <c r="X10897" s="87"/>
    </row>
    <row r="10898" spans="24:24" x14ac:dyDescent="0.25">
      <c r="X10898" s="87"/>
    </row>
    <row r="10899" spans="24:24" x14ac:dyDescent="0.25">
      <c r="X10899" s="87"/>
    </row>
    <row r="10900" spans="24:24" x14ac:dyDescent="0.25">
      <c r="X10900" s="87"/>
    </row>
    <row r="10901" spans="24:24" x14ac:dyDescent="0.25">
      <c r="X10901" s="87"/>
    </row>
    <row r="10902" spans="24:24" x14ac:dyDescent="0.25">
      <c r="X10902" s="87"/>
    </row>
    <row r="10903" spans="24:24" x14ac:dyDescent="0.25">
      <c r="X10903" s="87"/>
    </row>
    <row r="10904" spans="24:24" x14ac:dyDescent="0.25">
      <c r="X10904" s="87"/>
    </row>
    <row r="10905" spans="24:24" x14ac:dyDescent="0.25">
      <c r="X10905" s="87"/>
    </row>
    <row r="10906" spans="24:24" x14ac:dyDescent="0.25">
      <c r="X10906" s="87"/>
    </row>
    <row r="10907" spans="24:24" x14ac:dyDescent="0.25">
      <c r="X10907" s="87"/>
    </row>
    <row r="10908" spans="24:24" x14ac:dyDescent="0.25">
      <c r="X10908" s="87"/>
    </row>
    <row r="10909" spans="24:24" x14ac:dyDescent="0.25">
      <c r="X10909" s="87"/>
    </row>
    <row r="10910" spans="24:24" x14ac:dyDescent="0.25">
      <c r="X10910" s="87"/>
    </row>
    <row r="10911" spans="24:24" x14ac:dyDescent="0.25">
      <c r="X10911" s="87"/>
    </row>
    <row r="10912" spans="24:24" x14ac:dyDescent="0.25">
      <c r="X10912" s="87"/>
    </row>
    <row r="10913" spans="24:24" x14ac:dyDescent="0.25">
      <c r="X10913" s="87"/>
    </row>
    <row r="10914" spans="24:24" x14ac:dyDescent="0.25">
      <c r="X10914" s="87"/>
    </row>
    <row r="10915" spans="24:24" x14ac:dyDescent="0.25">
      <c r="X10915" s="87"/>
    </row>
    <row r="10916" spans="24:24" x14ac:dyDescent="0.25">
      <c r="X10916" s="87"/>
    </row>
    <row r="10917" spans="24:24" x14ac:dyDescent="0.25">
      <c r="X10917" s="87"/>
    </row>
    <row r="10918" spans="24:24" x14ac:dyDescent="0.25">
      <c r="X10918" s="87"/>
    </row>
    <row r="10919" spans="24:24" x14ac:dyDescent="0.25">
      <c r="X10919" s="87"/>
    </row>
    <row r="10920" spans="24:24" x14ac:dyDescent="0.25">
      <c r="X10920" s="87"/>
    </row>
    <row r="10921" spans="24:24" x14ac:dyDescent="0.25">
      <c r="X10921" s="87"/>
    </row>
    <row r="10922" spans="24:24" x14ac:dyDescent="0.25">
      <c r="X10922" s="87"/>
    </row>
    <row r="10923" spans="24:24" x14ac:dyDescent="0.25">
      <c r="X10923" s="87"/>
    </row>
    <row r="10924" spans="24:24" x14ac:dyDescent="0.25">
      <c r="X10924" s="87"/>
    </row>
    <row r="10925" spans="24:24" x14ac:dyDescent="0.25">
      <c r="X10925" s="87"/>
    </row>
    <row r="10926" spans="24:24" x14ac:dyDescent="0.25">
      <c r="X10926" s="87"/>
    </row>
    <row r="10927" spans="24:24" x14ac:dyDescent="0.25">
      <c r="X10927" s="87"/>
    </row>
    <row r="10928" spans="24:24" x14ac:dyDescent="0.25">
      <c r="X10928" s="87"/>
    </row>
    <row r="10929" spans="24:24" x14ac:dyDescent="0.25">
      <c r="X10929" s="87"/>
    </row>
    <row r="10930" spans="24:24" x14ac:dyDescent="0.25">
      <c r="X10930" s="87"/>
    </row>
    <row r="10931" spans="24:24" x14ac:dyDescent="0.25">
      <c r="X10931" s="87"/>
    </row>
    <row r="10932" spans="24:24" x14ac:dyDescent="0.25">
      <c r="X10932" s="87"/>
    </row>
    <row r="10933" spans="24:24" x14ac:dyDescent="0.25">
      <c r="X10933" s="87"/>
    </row>
    <row r="10934" spans="24:24" x14ac:dyDescent="0.25">
      <c r="X10934" s="87"/>
    </row>
    <row r="10935" spans="24:24" x14ac:dyDescent="0.25">
      <c r="X10935" s="87"/>
    </row>
    <row r="10936" spans="24:24" x14ac:dyDescent="0.25">
      <c r="X10936" s="87"/>
    </row>
    <row r="10937" spans="24:24" x14ac:dyDescent="0.25">
      <c r="X10937" s="87"/>
    </row>
    <row r="10938" spans="24:24" x14ac:dyDescent="0.25">
      <c r="X10938" s="87"/>
    </row>
    <row r="10939" spans="24:24" x14ac:dyDescent="0.25">
      <c r="X10939" s="87"/>
    </row>
    <row r="10940" spans="24:24" x14ac:dyDescent="0.25">
      <c r="X10940" s="87"/>
    </row>
    <row r="10941" spans="24:24" x14ac:dyDescent="0.25">
      <c r="X10941" s="87"/>
    </row>
    <row r="10942" spans="24:24" x14ac:dyDescent="0.25">
      <c r="X10942" s="87"/>
    </row>
    <row r="10943" spans="24:24" x14ac:dyDescent="0.25">
      <c r="X10943" s="87"/>
    </row>
    <row r="10944" spans="24:24" x14ac:dyDescent="0.25">
      <c r="X10944" s="87"/>
    </row>
    <row r="10945" spans="24:24" x14ac:dyDescent="0.25">
      <c r="X10945" s="87"/>
    </row>
    <row r="10946" spans="24:24" x14ac:dyDescent="0.25">
      <c r="X10946" s="87"/>
    </row>
    <row r="10947" spans="24:24" x14ac:dyDescent="0.25">
      <c r="X10947" s="87"/>
    </row>
    <row r="10948" spans="24:24" x14ac:dyDescent="0.25">
      <c r="X10948" s="87"/>
    </row>
    <row r="10949" spans="24:24" x14ac:dyDescent="0.25">
      <c r="X10949" s="87"/>
    </row>
    <row r="10950" spans="24:24" x14ac:dyDescent="0.25">
      <c r="X10950" s="87"/>
    </row>
    <row r="10951" spans="24:24" x14ac:dyDescent="0.25">
      <c r="X10951" s="87"/>
    </row>
    <row r="10952" spans="24:24" x14ac:dyDescent="0.25">
      <c r="X10952" s="87"/>
    </row>
    <row r="10953" spans="24:24" x14ac:dyDescent="0.25">
      <c r="X10953" s="87"/>
    </row>
    <row r="10954" spans="24:24" x14ac:dyDescent="0.25">
      <c r="X10954" s="87"/>
    </row>
    <row r="10955" spans="24:24" x14ac:dyDescent="0.25">
      <c r="X10955" s="87"/>
    </row>
    <row r="10956" spans="24:24" x14ac:dyDescent="0.25">
      <c r="X10956" s="87"/>
    </row>
    <row r="10957" spans="24:24" x14ac:dyDescent="0.25">
      <c r="X10957" s="87"/>
    </row>
    <row r="10958" spans="24:24" x14ac:dyDescent="0.25">
      <c r="X10958" s="87"/>
    </row>
    <row r="10959" spans="24:24" x14ac:dyDescent="0.25">
      <c r="X10959" s="87"/>
    </row>
    <row r="10960" spans="24:24" x14ac:dyDescent="0.25">
      <c r="X10960" s="87"/>
    </row>
    <row r="10961" spans="24:24" x14ac:dyDescent="0.25">
      <c r="X10961" s="87"/>
    </row>
    <row r="10962" spans="24:24" x14ac:dyDescent="0.25">
      <c r="X10962" s="87"/>
    </row>
    <row r="10963" spans="24:24" x14ac:dyDescent="0.25">
      <c r="X10963" s="87"/>
    </row>
    <row r="10964" spans="24:24" x14ac:dyDescent="0.25">
      <c r="X10964" s="87"/>
    </row>
    <row r="10965" spans="24:24" x14ac:dyDescent="0.25">
      <c r="X10965" s="87"/>
    </row>
    <row r="10966" spans="24:24" x14ac:dyDescent="0.25">
      <c r="X10966" s="87"/>
    </row>
    <row r="10967" spans="24:24" x14ac:dyDescent="0.25">
      <c r="X10967" s="87"/>
    </row>
    <row r="10968" spans="24:24" x14ac:dyDescent="0.25">
      <c r="X10968" s="87"/>
    </row>
    <row r="10969" spans="24:24" x14ac:dyDescent="0.25">
      <c r="X10969" s="87"/>
    </row>
    <row r="10970" spans="24:24" x14ac:dyDescent="0.25">
      <c r="X10970" s="87"/>
    </row>
    <row r="10971" spans="24:24" x14ac:dyDescent="0.25">
      <c r="X10971" s="87"/>
    </row>
    <row r="10972" spans="24:24" x14ac:dyDescent="0.25">
      <c r="X10972" s="87"/>
    </row>
    <row r="10973" spans="24:24" x14ac:dyDescent="0.25">
      <c r="X10973" s="87"/>
    </row>
    <row r="10974" spans="24:24" x14ac:dyDescent="0.25">
      <c r="X10974" s="87"/>
    </row>
    <row r="10975" spans="24:24" x14ac:dyDescent="0.25">
      <c r="X10975" s="87"/>
    </row>
    <row r="10976" spans="24:24" x14ac:dyDescent="0.25">
      <c r="X10976" s="87"/>
    </row>
    <row r="10977" spans="24:24" x14ac:dyDescent="0.25">
      <c r="X10977" s="87"/>
    </row>
    <row r="10978" spans="24:24" x14ac:dyDescent="0.25">
      <c r="X10978" s="87"/>
    </row>
    <row r="10979" spans="24:24" x14ac:dyDescent="0.25">
      <c r="X10979" s="87"/>
    </row>
    <row r="10980" spans="24:24" x14ac:dyDescent="0.25">
      <c r="X10980" s="87"/>
    </row>
    <row r="10981" spans="24:24" x14ac:dyDescent="0.25">
      <c r="X10981" s="87"/>
    </row>
    <row r="10982" spans="24:24" x14ac:dyDescent="0.25">
      <c r="X10982" s="87"/>
    </row>
    <row r="10983" spans="24:24" x14ac:dyDescent="0.25">
      <c r="X10983" s="87"/>
    </row>
    <row r="10984" spans="24:24" x14ac:dyDescent="0.25">
      <c r="X10984" s="87"/>
    </row>
    <row r="10985" spans="24:24" x14ac:dyDescent="0.25">
      <c r="X10985" s="87"/>
    </row>
    <row r="10986" spans="24:24" x14ac:dyDescent="0.25">
      <c r="X10986" s="87"/>
    </row>
    <row r="10987" spans="24:24" x14ac:dyDescent="0.25">
      <c r="X10987" s="87"/>
    </row>
    <row r="10988" spans="24:24" x14ac:dyDescent="0.25">
      <c r="X10988" s="87"/>
    </row>
    <row r="10989" spans="24:24" x14ac:dyDescent="0.25">
      <c r="X10989" s="87"/>
    </row>
    <row r="10990" spans="24:24" x14ac:dyDescent="0.25">
      <c r="X10990" s="87"/>
    </row>
    <row r="10991" spans="24:24" x14ac:dyDescent="0.25">
      <c r="X10991" s="87"/>
    </row>
    <row r="10992" spans="24:24" x14ac:dyDescent="0.25">
      <c r="X10992" s="87"/>
    </row>
    <row r="10993" spans="24:24" x14ac:dyDescent="0.25">
      <c r="X10993" s="87"/>
    </row>
    <row r="10994" spans="24:24" x14ac:dyDescent="0.25">
      <c r="X10994" s="87"/>
    </row>
    <row r="10995" spans="24:24" x14ac:dyDescent="0.25">
      <c r="X10995" s="87"/>
    </row>
    <row r="10996" spans="24:24" x14ac:dyDescent="0.25">
      <c r="X10996" s="87"/>
    </row>
    <row r="10997" spans="24:24" x14ac:dyDescent="0.25">
      <c r="X10997" s="87"/>
    </row>
    <row r="10998" spans="24:24" x14ac:dyDescent="0.25">
      <c r="X10998" s="87"/>
    </row>
    <row r="10999" spans="24:24" x14ac:dyDescent="0.25">
      <c r="X10999" s="87"/>
    </row>
    <row r="11000" spans="24:24" x14ac:dyDescent="0.25">
      <c r="X11000" s="87"/>
    </row>
  </sheetData>
  <conditionalFormatting sqref="D2124">
    <cfRule type="expression" dxfId="0" priority="1">
      <formula>$X$2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de travail vehicule leger</vt:lpstr>
      <vt:lpstr>Programme du jour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2016-07-01T14:00:22Z</dcterms:created>
  <dcterms:modified xsi:type="dcterms:W3CDTF">2016-07-01T15:00:01Z</dcterms:modified>
</cp:coreProperties>
</file>