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 defaultThemeVersion="124226"/>
  <bookViews>
    <workbookView xWindow="240" yWindow="105" windowWidth="11535" windowHeight="6855" activeTab="3"/>
  </bookViews>
  <sheets>
    <sheet name="Inst" sheetId="5" r:id="rId1"/>
    <sheet name="Noms" sheetId="2" r:id="rId2"/>
    <sheet name="Base" sheetId="4" r:id="rId3"/>
    <sheet name="Cherche" sheetId="1" r:id="rId4"/>
    <sheet name="Feuil3" sheetId="3" r:id="rId5"/>
  </sheets>
  <externalReferences>
    <externalReference r:id="rId6"/>
  </externalReferences>
  <definedNames>
    <definedName name="_xlnm._FilterDatabase" localSheetId="2" hidden="1">Base!$A:$C</definedName>
    <definedName name="_xlnm._FilterDatabase" localSheetId="3" hidden="1">Cherche!$A$7:$C$8</definedName>
    <definedName name="Base">Base!$A:$C</definedName>
    <definedName name="_xlnm.Criteria">Cherche!$A$3:$C$4</definedName>
    <definedName name="_xlnm.Extract">Cherche!$A$8:$C$8</definedName>
  </definedNames>
  <calcPr calcId="124519"/>
</workbook>
</file>

<file path=xl/calcChain.xml><?xml version="1.0" encoding="utf-8"?>
<calcChain xmlns="http://schemas.openxmlformats.org/spreadsheetml/2006/main">
  <c r="E3" i="1"/>
  <c r="E6"/>
  <c r="D6"/>
  <c r="C6"/>
  <c r="A6"/>
</calcChain>
</file>

<file path=xl/sharedStrings.xml><?xml version="1.0" encoding="utf-8"?>
<sst xmlns="http://schemas.openxmlformats.org/spreadsheetml/2006/main" count="12" uniqueCount="9">
  <si>
    <t>ID</t>
  </si>
  <si>
    <t>DATE</t>
  </si>
  <si>
    <t>PLUIE</t>
  </si>
  <si>
    <t>Début</t>
  </si>
  <si>
    <t>Fin</t>
  </si>
  <si>
    <t>Alt</t>
  </si>
  <si>
    <t>orgon</t>
  </si>
  <si>
    <t>Je souhaite disposer les données de pluie dans les colonnes concernés en fonction du mois et de l'année</t>
  </si>
  <si>
    <t>etc….</t>
  </si>
</sst>
</file>

<file path=xl/styles.xml><?xml version="1.0" encoding="utf-8"?>
<styleSheet xmlns="http://schemas.openxmlformats.org/spreadsheetml/2006/main">
  <numFmts count="1">
    <numFmt numFmtId="164" formatCode="0.0"/>
  </numFmts>
  <fonts count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9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4">
    <xf numFmtId="0" fontId="0" fillId="0" borderId="0" xfId="0"/>
    <xf numFmtId="14" fontId="0" fillId="0" borderId="0" xfId="0" applyNumberFormat="1"/>
    <xf numFmtId="164" fontId="0" fillId="0" borderId="0" xfId="0" applyNumberFormat="1"/>
    <xf numFmtId="0" fontId="0" fillId="0" borderId="1" xfId="0" applyBorder="1"/>
    <xf numFmtId="0" fontId="0" fillId="0" borderId="2" xfId="0" applyBorder="1"/>
    <xf numFmtId="164" fontId="0" fillId="0" borderId="3" xfId="0" applyNumberFormat="1" applyBorder="1"/>
    <xf numFmtId="0" fontId="0" fillId="0" borderId="4" xfId="0" applyBorder="1"/>
    <xf numFmtId="0" fontId="0" fillId="0" borderId="5" xfId="0" applyBorder="1"/>
    <xf numFmtId="0" fontId="0" fillId="0" borderId="0" xfId="0" applyBorder="1"/>
    <xf numFmtId="0" fontId="0" fillId="2" borderId="6" xfId="0" applyFill="1" applyBorder="1"/>
    <xf numFmtId="0" fontId="0" fillId="2" borderId="7" xfId="0" applyFill="1" applyBorder="1"/>
    <xf numFmtId="14" fontId="0" fillId="2" borderId="7" xfId="0" applyNumberFormat="1" applyFill="1" applyBorder="1"/>
    <xf numFmtId="14" fontId="0" fillId="2" borderId="8" xfId="0" applyNumberFormat="1" applyFill="1" applyBorder="1"/>
    <xf numFmtId="0" fontId="0" fillId="2" borderId="7" xfId="0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1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228600</xdr:colOff>
      <xdr:row>0</xdr:row>
      <xdr:rowOff>57150</xdr:rowOff>
    </xdr:from>
    <xdr:to>
      <xdr:col>1</xdr:col>
      <xdr:colOff>342900</xdr:colOff>
      <xdr:row>1</xdr:row>
      <xdr:rowOff>76200</xdr:rowOff>
    </xdr:to>
    <xdr:sp macro="[0]!Macro3" textlink="">
      <xdr:nvSpPr>
        <xdr:cNvPr id="2" name="ZoneTexte 1"/>
        <xdr:cNvSpPr txBox="1"/>
      </xdr:nvSpPr>
      <xdr:spPr>
        <a:xfrm>
          <a:off x="228600" y="57150"/>
          <a:ext cx="876300" cy="20955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r>
            <a:rPr lang="fr-FR" sz="1100"/>
            <a:t>Recherche</a:t>
          </a:r>
        </a:p>
      </xdr:txBody>
    </xdr:sp>
    <xdr:clientData/>
  </xdr:twoCellAnchor>
  <xdr:twoCellAnchor>
    <xdr:from>
      <xdr:col>1</xdr:col>
      <xdr:colOff>476250</xdr:colOff>
      <xdr:row>0</xdr:row>
      <xdr:rowOff>57150</xdr:rowOff>
    </xdr:from>
    <xdr:to>
      <xdr:col>2</xdr:col>
      <xdr:colOff>304800</xdr:colOff>
      <xdr:row>1</xdr:row>
      <xdr:rowOff>57150</xdr:rowOff>
    </xdr:to>
    <xdr:sp macro="[0]!efface" textlink="">
      <xdr:nvSpPr>
        <xdr:cNvPr id="3" name="ZoneTexte 2"/>
        <xdr:cNvSpPr txBox="1"/>
      </xdr:nvSpPr>
      <xdr:spPr>
        <a:xfrm>
          <a:off x="1238250" y="57150"/>
          <a:ext cx="590550" cy="1905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r>
            <a:rPr lang="fr-FR" sz="1100"/>
            <a:t>Efface</a:t>
          </a:r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interobase.xlsm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Inst"/>
      <sheetName val="Noms"/>
      <sheetName val="Base"/>
      <sheetName val="Cherche"/>
      <sheetName val="Feuil3"/>
    </sheetNames>
    <sheetDataSet>
      <sheetData sheetId="0"/>
      <sheetData sheetId="1">
        <row r="2">
          <cell r="A2">
            <v>4001002</v>
          </cell>
          <cell r="B2" t="str">
            <v>AIGLUN</v>
          </cell>
          <cell r="C2">
            <v>35431</v>
          </cell>
          <cell r="D2">
            <v>37986</v>
          </cell>
          <cell r="E2">
            <v>4</v>
          </cell>
          <cell r="F2">
            <v>655</v>
          </cell>
          <cell r="G2" t="str">
            <v>44°04'18" N</v>
          </cell>
          <cell r="H2" t="str">
            <v>06°08'12" E</v>
          </cell>
          <cell r="I2">
            <v>9046</v>
          </cell>
          <cell r="J2">
            <v>19041</v>
          </cell>
          <cell r="K2" t="str">
            <v>X123</v>
          </cell>
          <cell r="L2" t="str">
            <v>METEO-FRANCE</v>
          </cell>
        </row>
        <row r="3">
          <cell r="A3">
            <v>4004001</v>
          </cell>
          <cell r="B3" t="str">
            <v>ALLEMAGNE-EN-PROVENCE</v>
          </cell>
          <cell r="C3">
            <v>18629</v>
          </cell>
          <cell r="D3">
            <v>27819</v>
          </cell>
          <cell r="E3">
            <v>4</v>
          </cell>
          <cell r="F3">
            <v>450</v>
          </cell>
          <cell r="G3" t="str">
            <v>43°46'54" N</v>
          </cell>
          <cell r="H3" t="str">
            <v>06°00'24" E</v>
          </cell>
          <cell r="I3">
            <v>8957</v>
          </cell>
          <cell r="J3">
            <v>18713</v>
          </cell>
          <cell r="K3" t="str">
            <v>X271</v>
          </cell>
          <cell r="L3" t="str">
            <v>METEO-FRANCE</v>
          </cell>
        </row>
        <row r="4">
          <cell r="A4">
            <v>4006002</v>
          </cell>
          <cell r="B4" t="str">
            <v>ALLOS (LA FOUX)</v>
          </cell>
          <cell r="C4">
            <v>23498</v>
          </cell>
          <cell r="D4">
            <v>39202</v>
          </cell>
          <cell r="E4">
            <v>4</v>
          </cell>
          <cell r="F4">
            <v>1817</v>
          </cell>
          <cell r="G4" t="str">
            <v>44°14'30" N</v>
          </cell>
          <cell r="H4" t="str">
            <v>06°37'30" E</v>
          </cell>
          <cell r="I4">
            <v>9426</v>
          </cell>
          <cell r="J4">
            <v>19250</v>
          </cell>
          <cell r="K4" t="str">
            <v>X200</v>
          </cell>
          <cell r="L4" t="str">
            <v>METEO-FRANCE</v>
          </cell>
        </row>
        <row r="5">
          <cell r="A5">
            <v>4006003</v>
          </cell>
          <cell r="B5" t="str">
            <v>ALLOS</v>
          </cell>
          <cell r="C5" t="str">
            <v>1882/01/01</v>
          </cell>
          <cell r="D5" t="str">
            <v>1883/09/30</v>
          </cell>
          <cell r="E5">
            <v>4</v>
          </cell>
          <cell r="F5">
            <v>1475</v>
          </cell>
          <cell r="G5" t="str">
            <v>44°14'30" N</v>
          </cell>
          <cell r="H5" t="str">
            <v>06°37'36" E</v>
          </cell>
          <cell r="I5">
            <v>9428</v>
          </cell>
          <cell r="J5">
            <v>19250</v>
          </cell>
          <cell r="K5" t="str">
            <v>X200</v>
          </cell>
          <cell r="L5" t="str">
            <v>METEO-FRANCE</v>
          </cell>
        </row>
        <row r="6">
          <cell r="A6">
            <v>4006004</v>
          </cell>
          <cell r="B6" t="str">
            <v>ALLOS</v>
          </cell>
          <cell r="C6">
            <v>37196</v>
          </cell>
          <cell r="D6">
            <v>40298</v>
          </cell>
          <cell r="E6">
            <v>3</v>
          </cell>
          <cell r="F6">
            <v>1370</v>
          </cell>
          <cell r="G6" t="str">
            <v>44°13'36" N</v>
          </cell>
          <cell r="H6" t="str">
            <v>06°37'54" E</v>
          </cell>
          <cell r="I6">
            <v>9433</v>
          </cell>
          <cell r="J6">
            <v>19233</v>
          </cell>
          <cell r="K6" t="str">
            <v>X200</v>
          </cell>
          <cell r="L6" t="str">
            <v>METEO-FRANCE</v>
          </cell>
        </row>
        <row r="7">
          <cell r="A7">
            <v>4006005</v>
          </cell>
          <cell r="B7" t="str">
            <v>ALLOS</v>
          </cell>
          <cell r="C7">
            <v>40324</v>
          </cell>
          <cell r="E7">
            <v>2</v>
          </cell>
          <cell r="F7">
            <v>1400</v>
          </cell>
          <cell r="G7" t="str">
            <v>44°14'30" N</v>
          </cell>
          <cell r="H7" t="str">
            <v>06°37'30" E</v>
          </cell>
          <cell r="I7">
            <v>9427</v>
          </cell>
          <cell r="J7">
            <v>19250</v>
          </cell>
          <cell r="K7" t="str">
            <v>NR</v>
          </cell>
          <cell r="L7" t="str">
            <v>DIRECTION GENERALE DE LA PREVENTION DES RISQUES</v>
          </cell>
        </row>
        <row r="8">
          <cell r="A8">
            <v>4008001</v>
          </cell>
          <cell r="B8" t="str">
            <v>ANNOT</v>
          </cell>
          <cell r="C8">
            <v>10594</v>
          </cell>
          <cell r="D8">
            <v>23923</v>
          </cell>
          <cell r="E8">
            <v>4</v>
          </cell>
          <cell r="F8">
            <v>705</v>
          </cell>
          <cell r="G8" t="str">
            <v>43°58'06" N</v>
          </cell>
          <cell r="H8" t="str">
            <v>06°40'06" E</v>
          </cell>
          <cell r="I8">
            <v>9478</v>
          </cell>
          <cell r="J8">
            <v>18948</v>
          </cell>
          <cell r="K8" t="str">
            <v>Y603</v>
          </cell>
          <cell r="L8" t="str">
            <v>METEO-FRANCE</v>
          </cell>
        </row>
        <row r="9">
          <cell r="A9">
            <v>4018001</v>
          </cell>
          <cell r="B9" t="str">
            <v>BANON</v>
          </cell>
          <cell r="C9">
            <v>13881</v>
          </cell>
          <cell r="D9">
            <v>38868</v>
          </cell>
          <cell r="E9">
            <v>4</v>
          </cell>
          <cell r="F9">
            <v>780</v>
          </cell>
          <cell r="G9" t="str">
            <v>44°02'18" N</v>
          </cell>
          <cell r="H9" t="str">
            <v>05°37'48" E</v>
          </cell>
          <cell r="I9">
            <v>8641</v>
          </cell>
          <cell r="J9">
            <v>18985</v>
          </cell>
          <cell r="K9" t="str">
            <v>X340</v>
          </cell>
          <cell r="L9" t="str">
            <v>METEO-FRANCE</v>
          </cell>
        </row>
        <row r="10">
          <cell r="A10">
            <v>4018003</v>
          </cell>
          <cell r="B10" t="str">
            <v>BANON</v>
          </cell>
          <cell r="C10" t="str">
            <v>1880/01/01</v>
          </cell>
          <cell r="D10">
            <v>14670</v>
          </cell>
          <cell r="E10">
            <v>4</v>
          </cell>
          <cell r="F10">
            <v>800</v>
          </cell>
          <cell r="G10" t="str">
            <v>44°02'24" N</v>
          </cell>
          <cell r="H10" t="str">
            <v>05°37'42" E</v>
          </cell>
          <cell r="I10">
            <v>8640</v>
          </cell>
          <cell r="J10">
            <v>18987</v>
          </cell>
          <cell r="K10" t="str">
            <v>X340</v>
          </cell>
          <cell r="L10" t="str">
            <v>METEO-FRANCE</v>
          </cell>
        </row>
        <row r="11">
          <cell r="A11">
            <v>4019001</v>
          </cell>
          <cell r="B11" t="str">
            <v>BARCELONNETTE</v>
          </cell>
          <cell r="C11">
            <v>8402</v>
          </cell>
          <cell r="E11">
            <v>1</v>
          </cell>
          <cell r="F11">
            <v>1155</v>
          </cell>
          <cell r="G11" t="str">
            <v>44°23'24" N</v>
          </cell>
          <cell r="H11" t="str">
            <v>06°40'12" E</v>
          </cell>
          <cell r="I11">
            <v>9453</v>
          </cell>
          <cell r="J11">
            <v>19418</v>
          </cell>
          <cell r="K11" t="str">
            <v>X043</v>
          </cell>
          <cell r="L11" t="str">
            <v>METEO-FRANCE</v>
          </cell>
        </row>
        <row r="12">
          <cell r="A12">
            <v>4019005</v>
          </cell>
          <cell r="B12" t="str">
            <v>BARCELONNETTE</v>
          </cell>
          <cell r="C12">
            <v>10228</v>
          </cell>
          <cell r="D12">
            <v>14457</v>
          </cell>
          <cell r="E12">
            <v>4</v>
          </cell>
          <cell r="F12">
            <v>1135</v>
          </cell>
          <cell r="G12" t="str">
            <v>44°23'18" N</v>
          </cell>
          <cell r="H12" t="str">
            <v>06°39'00" E</v>
          </cell>
          <cell r="I12">
            <v>9437</v>
          </cell>
          <cell r="J12">
            <v>19414</v>
          </cell>
          <cell r="K12" t="str">
            <v>X043</v>
          </cell>
          <cell r="L12" t="str">
            <v>METEO-FRANCE</v>
          </cell>
        </row>
        <row r="13">
          <cell r="A13">
            <v>4019006</v>
          </cell>
          <cell r="B13" t="str">
            <v>BARCELONNETTE</v>
          </cell>
          <cell r="C13" t="str">
            <v>1858/01/01</v>
          </cell>
          <cell r="D13" t="str">
            <v>1888/12/31</v>
          </cell>
          <cell r="E13">
            <v>4</v>
          </cell>
          <cell r="F13">
            <v>1173</v>
          </cell>
          <cell r="G13" t="str">
            <v>44°23'18" N</v>
          </cell>
          <cell r="H13" t="str">
            <v>06°39'00" E</v>
          </cell>
          <cell r="I13">
            <v>9437</v>
          </cell>
          <cell r="J13">
            <v>19414</v>
          </cell>
          <cell r="K13" t="str">
            <v>X043</v>
          </cell>
          <cell r="L13" t="str">
            <v>METEO-FRANCE</v>
          </cell>
        </row>
        <row r="14">
          <cell r="A14">
            <v>4022001</v>
          </cell>
          <cell r="B14" t="str">
            <v>BARREME</v>
          </cell>
          <cell r="C14">
            <v>24289</v>
          </cell>
          <cell r="E14">
            <v>4</v>
          </cell>
          <cell r="F14">
            <v>760</v>
          </cell>
          <cell r="G14" t="str">
            <v>43°57'18" N</v>
          </cell>
          <cell r="H14" t="str">
            <v>06°22'00" E</v>
          </cell>
          <cell r="I14">
            <v>9237</v>
          </cell>
          <cell r="J14">
            <v>18922</v>
          </cell>
          <cell r="K14" t="str">
            <v>X141</v>
          </cell>
          <cell r="L14" t="str">
            <v>METEO-FRANCE</v>
          </cell>
        </row>
        <row r="15">
          <cell r="A15">
            <v>4023001</v>
          </cell>
          <cell r="B15" t="str">
            <v>BAYONS</v>
          </cell>
          <cell r="C15">
            <v>35431</v>
          </cell>
          <cell r="E15">
            <v>4</v>
          </cell>
          <cell r="F15">
            <v>893</v>
          </cell>
          <cell r="G15" t="str">
            <v>44°20'30" N</v>
          </cell>
          <cell r="H15" t="str">
            <v>06°10'42" E</v>
          </cell>
          <cell r="I15">
            <v>9065</v>
          </cell>
          <cell r="J15">
            <v>19343</v>
          </cell>
          <cell r="K15" t="str">
            <v>X070</v>
          </cell>
          <cell r="L15" t="str">
            <v>METEO-FRANCE</v>
          </cell>
        </row>
        <row r="16">
          <cell r="A16">
            <v>4024001</v>
          </cell>
          <cell r="B16" t="str">
            <v>BEAUJEU</v>
          </cell>
          <cell r="C16">
            <v>9529</v>
          </cell>
          <cell r="E16">
            <v>4</v>
          </cell>
          <cell r="F16">
            <v>1050</v>
          </cell>
          <cell r="G16" t="str">
            <v>44°14'00" N</v>
          </cell>
          <cell r="H16" t="str">
            <v>06°21'24" E</v>
          </cell>
          <cell r="I16">
            <v>9214</v>
          </cell>
          <cell r="J16">
            <v>19230</v>
          </cell>
          <cell r="K16" t="str">
            <v>X121</v>
          </cell>
          <cell r="L16" t="str">
            <v>METEO-FRANCE</v>
          </cell>
        </row>
        <row r="17">
          <cell r="A17">
            <v>4024002</v>
          </cell>
          <cell r="B17" t="str">
            <v>BEAUJEU</v>
          </cell>
          <cell r="C17">
            <v>16711</v>
          </cell>
          <cell r="D17">
            <v>18993</v>
          </cell>
          <cell r="E17">
            <v>4</v>
          </cell>
          <cell r="F17">
            <v>920</v>
          </cell>
          <cell r="G17" t="str">
            <v>44°12'12" N</v>
          </cell>
          <cell r="H17" t="str">
            <v>06°22'12" E</v>
          </cell>
          <cell r="I17">
            <v>9225</v>
          </cell>
          <cell r="J17">
            <v>19196</v>
          </cell>
          <cell r="K17" t="str">
            <v>X121</v>
          </cell>
          <cell r="L17" t="str">
            <v>METEO-FRANCE</v>
          </cell>
        </row>
        <row r="18">
          <cell r="A18">
            <v>4027001</v>
          </cell>
          <cell r="B18" t="str">
            <v>BEVONS</v>
          </cell>
          <cell r="C18">
            <v>28095</v>
          </cell>
          <cell r="D18">
            <v>35095</v>
          </cell>
          <cell r="E18">
            <v>4</v>
          </cell>
          <cell r="F18">
            <v>600</v>
          </cell>
          <cell r="G18" t="str">
            <v>44°10'36" N</v>
          </cell>
          <cell r="H18" t="str">
            <v>05°52'42" E</v>
          </cell>
          <cell r="I18">
            <v>8834</v>
          </cell>
          <cell r="J18">
            <v>19148</v>
          </cell>
          <cell r="K18" t="str">
            <v>X110</v>
          </cell>
          <cell r="L18" t="str">
            <v>METEO-FRANCE</v>
          </cell>
        </row>
        <row r="19">
          <cell r="A19">
            <v>4027002</v>
          </cell>
          <cell r="B19" t="str">
            <v>BEVONS</v>
          </cell>
          <cell r="C19">
            <v>35431</v>
          </cell>
          <cell r="E19">
            <v>4</v>
          </cell>
          <cell r="F19">
            <v>520</v>
          </cell>
          <cell r="G19" t="str">
            <v>44°10'00" N</v>
          </cell>
          <cell r="H19" t="str">
            <v>05°51'42" E</v>
          </cell>
          <cell r="I19">
            <v>8821</v>
          </cell>
          <cell r="J19">
            <v>19136</v>
          </cell>
          <cell r="K19" t="str">
            <v>X110</v>
          </cell>
          <cell r="L19" t="str">
            <v>METEO-FRANCE</v>
          </cell>
        </row>
        <row r="20">
          <cell r="A20">
            <v>4034003</v>
          </cell>
          <cell r="B20" t="str">
            <v>LA BRILLANNE</v>
          </cell>
          <cell r="C20">
            <v>9771</v>
          </cell>
          <cell r="D20">
            <v>40178</v>
          </cell>
          <cell r="E20">
            <v>4</v>
          </cell>
          <cell r="F20">
            <v>385</v>
          </cell>
          <cell r="G20" t="str">
            <v>43°55'24" N</v>
          </cell>
          <cell r="H20" t="str">
            <v>05°53'06" E</v>
          </cell>
          <cell r="I20">
            <v>8853</v>
          </cell>
          <cell r="J20">
            <v>18867</v>
          </cell>
          <cell r="K20" t="str">
            <v>X131</v>
          </cell>
          <cell r="L20" t="str">
            <v>ELECTRICITE DE FRANCE</v>
          </cell>
        </row>
        <row r="21">
          <cell r="A21">
            <v>4039001</v>
          </cell>
          <cell r="B21" t="str">
            <v>CASTELLANE</v>
          </cell>
          <cell r="C21">
            <v>24898</v>
          </cell>
          <cell r="E21">
            <v>4</v>
          </cell>
          <cell r="F21">
            <v>735</v>
          </cell>
          <cell r="G21" t="str">
            <v>43°50'54" N</v>
          </cell>
          <cell r="H21" t="str">
            <v>06°30'24" E</v>
          </cell>
          <cell r="I21">
            <v>9356</v>
          </cell>
          <cell r="J21">
            <v>18808</v>
          </cell>
          <cell r="K21" t="str">
            <v>X221</v>
          </cell>
          <cell r="L21" t="str">
            <v>ELECTRICITE DE FRANCE</v>
          </cell>
        </row>
        <row r="22">
          <cell r="A22">
            <v>4039002</v>
          </cell>
          <cell r="B22" t="str">
            <v>CASTELLANE (PALLUD)</v>
          </cell>
          <cell r="C22">
            <v>17441</v>
          </cell>
          <cell r="D22">
            <v>24897</v>
          </cell>
          <cell r="E22">
            <v>4</v>
          </cell>
          <cell r="F22">
            <v>820</v>
          </cell>
          <cell r="G22" t="str">
            <v>43°52'00" N</v>
          </cell>
          <cell r="H22" t="str">
            <v>06°29'48" E</v>
          </cell>
          <cell r="I22">
            <v>9346</v>
          </cell>
          <cell r="J22">
            <v>18828</v>
          </cell>
          <cell r="K22" t="str">
            <v>X221</v>
          </cell>
          <cell r="L22" t="str">
            <v>ELECTRICITE DE FRANCE</v>
          </cell>
        </row>
        <row r="23">
          <cell r="A23">
            <v>4039011</v>
          </cell>
          <cell r="B23" t="str">
            <v>CASTELLANE</v>
          </cell>
          <cell r="C23">
            <v>10228</v>
          </cell>
          <cell r="D23">
            <v>17440</v>
          </cell>
          <cell r="E23">
            <v>4</v>
          </cell>
          <cell r="F23">
            <v>723</v>
          </cell>
          <cell r="G23" t="str">
            <v>43°50'48" N</v>
          </cell>
          <cell r="H23" t="str">
            <v>06°30'42" E</v>
          </cell>
          <cell r="I23">
            <v>9359</v>
          </cell>
          <cell r="J23">
            <v>18806</v>
          </cell>
          <cell r="K23" t="str">
            <v>X221</v>
          </cell>
          <cell r="L23" t="str">
            <v>METEO-FRANCE</v>
          </cell>
        </row>
        <row r="24">
          <cell r="A24">
            <v>4040001</v>
          </cell>
          <cell r="B24" t="str">
            <v>LE CASTELLARD-MELAN (CASTELLARD)</v>
          </cell>
          <cell r="C24">
            <v>9498</v>
          </cell>
          <cell r="D24">
            <v>33116</v>
          </cell>
          <cell r="E24">
            <v>4</v>
          </cell>
          <cell r="F24">
            <v>1199</v>
          </cell>
          <cell r="G24" t="str">
            <v>44°11'12" N</v>
          </cell>
          <cell r="H24" t="str">
            <v>06°07'30" E</v>
          </cell>
          <cell r="I24">
            <v>9030</v>
          </cell>
          <cell r="J24">
            <v>19168</v>
          </cell>
          <cell r="K24" t="str">
            <v>X124</v>
          </cell>
          <cell r="L24" t="str">
            <v>METEO-FRANCE</v>
          </cell>
        </row>
        <row r="25">
          <cell r="A25">
            <v>4040002</v>
          </cell>
          <cell r="B25" t="str">
            <v>LE CASTELLARD-MELAN (CASTELLARD(LE))</v>
          </cell>
          <cell r="C25">
            <v>33117</v>
          </cell>
          <cell r="D25">
            <v>33269</v>
          </cell>
          <cell r="E25">
            <v>4</v>
          </cell>
          <cell r="F25">
            <v>1070</v>
          </cell>
          <cell r="G25" t="str">
            <v>44°11'12" N</v>
          </cell>
          <cell r="H25" t="str">
            <v>06°07'30" E</v>
          </cell>
          <cell r="I25">
            <v>9030</v>
          </cell>
          <cell r="J25">
            <v>19168</v>
          </cell>
          <cell r="K25" t="str">
            <v>X124</v>
          </cell>
          <cell r="L25" t="str">
            <v>METEO-FRANCE</v>
          </cell>
        </row>
        <row r="26">
          <cell r="A26">
            <v>4041001</v>
          </cell>
          <cell r="B26" t="str">
            <v>LE CASTELLET</v>
          </cell>
          <cell r="C26">
            <v>21155</v>
          </cell>
          <cell r="E26">
            <v>4</v>
          </cell>
          <cell r="F26">
            <v>473</v>
          </cell>
          <cell r="G26" t="str">
            <v>43°56'18" N</v>
          </cell>
          <cell r="H26" t="str">
            <v>05°58'42" E</v>
          </cell>
          <cell r="I26">
            <v>8927</v>
          </cell>
          <cell r="J26">
            <v>18887</v>
          </cell>
          <cell r="K26" t="str">
            <v>X132</v>
          </cell>
          <cell r="L26" t="str">
            <v>METEO-FRANCE</v>
          </cell>
        </row>
        <row r="27">
          <cell r="A27">
            <v>4049001</v>
          </cell>
          <cell r="B27" t="str">
            <v>CHATEAU-ARNOUX-SAINT-AUBAN (ST AUBAN)</v>
          </cell>
          <cell r="C27">
            <v>19725</v>
          </cell>
          <cell r="E27">
            <v>0</v>
          </cell>
          <cell r="F27">
            <v>458</v>
          </cell>
          <cell r="G27" t="str">
            <v>44°03'42" N</v>
          </cell>
          <cell r="H27" t="str">
            <v>05°59'18" E</v>
          </cell>
          <cell r="I27">
            <v>8928</v>
          </cell>
          <cell r="J27">
            <v>19024</v>
          </cell>
          <cell r="K27" t="str">
            <v>X113</v>
          </cell>
          <cell r="L27" t="str">
            <v>METEO-FRANCE</v>
          </cell>
        </row>
        <row r="28">
          <cell r="A28">
            <v>4049002</v>
          </cell>
          <cell r="B28" t="str">
            <v>CHATEAU-ARNOUX-SAINT-AUBAN</v>
          </cell>
          <cell r="C28">
            <v>6576</v>
          </cell>
          <cell r="D28">
            <v>19724</v>
          </cell>
          <cell r="E28">
            <v>4</v>
          </cell>
          <cell r="F28">
            <v>423</v>
          </cell>
          <cell r="G28" t="str">
            <v>44°05'42" N</v>
          </cell>
          <cell r="H28" t="str">
            <v>06°00'30" E</v>
          </cell>
          <cell r="I28">
            <v>8942</v>
          </cell>
          <cell r="J28">
            <v>19062</v>
          </cell>
          <cell r="K28" t="str">
            <v>X113</v>
          </cell>
          <cell r="L28" t="str">
            <v>METEO-FRANCE</v>
          </cell>
        </row>
        <row r="29">
          <cell r="A29">
            <v>4049004</v>
          </cell>
          <cell r="B29" t="str">
            <v>CHATEAU-ARNOUX-SAINT-AUBAN</v>
          </cell>
          <cell r="C29" t="str">
            <v>1882/01/01</v>
          </cell>
          <cell r="D29" t="str">
            <v>1883/12/31</v>
          </cell>
          <cell r="E29">
            <v>4</v>
          </cell>
          <cell r="F29">
            <v>451</v>
          </cell>
          <cell r="G29" t="str">
            <v>44°05'36" N</v>
          </cell>
          <cell r="H29" t="str">
            <v>06°00'24" E</v>
          </cell>
          <cell r="I29">
            <v>8940</v>
          </cell>
          <cell r="J29">
            <v>19060</v>
          </cell>
          <cell r="K29" t="str">
            <v>X113</v>
          </cell>
          <cell r="L29" t="str">
            <v>METEO-FRANCE</v>
          </cell>
        </row>
        <row r="30">
          <cell r="A30">
            <v>4049005</v>
          </cell>
          <cell r="B30" t="str">
            <v>CHATEAU-ARNOUX-SAINT-AUBAN</v>
          </cell>
          <cell r="C30">
            <v>18598</v>
          </cell>
          <cell r="D30">
            <v>19724</v>
          </cell>
          <cell r="E30">
            <v>4</v>
          </cell>
          <cell r="F30">
            <v>460</v>
          </cell>
          <cell r="G30" t="str">
            <v>44°05'36" N</v>
          </cell>
          <cell r="H30" t="str">
            <v>06°00'24" E</v>
          </cell>
          <cell r="I30">
            <v>8940</v>
          </cell>
          <cell r="J30">
            <v>19060</v>
          </cell>
          <cell r="K30" t="str">
            <v>X113</v>
          </cell>
          <cell r="L30" t="str">
            <v>METEO-FRANCE</v>
          </cell>
        </row>
        <row r="31">
          <cell r="A31">
            <v>4051001</v>
          </cell>
          <cell r="B31" t="str">
            <v>CHATEAUNEUF-MIRAVAIL</v>
          </cell>
          <cell r="C31">
            <v>23224</v>
          </cell>
          <cell r="E31">
            <v>4</v>
          </cell>
          <cell r="F31">
            <v>660</v>
          </cell>
          <cell r="G31" t="str">
            <v>44°09'42" N</v>
          </cell>
          <cell r="H31" t="str">
            <v>05°43'36" E</v>
          </cell>
          <cell r="I31">
            <v>8713</v>
          </cell>
          <cell r="J31">
            <v>19126</v>
          </cell>
          <cell r="K31" t="str">
            <v>X110</v>
          </cell>
          <cell r="L31" t="str">
            <v>ELECTRICITE DE FRANCE</v>
          </cell>
        </row>
        <row r="32">
          <cell r="A32">
            <v>4061001</v>
          </cell>
          <cell r="B32" t="str">
            <v>COLMARS</v>
          </cell>
          <cell r="C32">
            <v>10228</v>
          </cell>
          <cell r="D32">
            <v>27363</v>
          </cell>
          <cell r="E32">
            <v>4</v>
          </cell>
          <cell r="F32">
            <v>1200</v>
          </cell>
          <cell r="G32" t="str">
            <v>44°10'54" N</v>
          </cell>
          <cell r="H32" t="str">
            <v>06°37'30" E</v>
          </cell>
          <cell r="I32">
            <v>9430</v>
          </cell>
          <cell r="J32">
            <v>19183</v>
          </cell>
          <cell r="K32" t="str">
            <v>X200</v>
          </cell>
          <cell r="L32" t="str">
            <v>METEO-FRANCE</v>
          </cell>
        </row>
        <row r="33">
          <cell r="A33">
            <v>4063001</v>
          </cell>
          <cell r="B33" t="str">
            <v>CORBIERES</v>
          </cell>
          <cell r="C33">
            <v>22981</v>
          </cell>
          <cell r="D33">
            <v>29220</v>
          </cell>
          <cell r="E33">
            <v>4</v>
          </cell>
          <cell r="F33">
            <v>304</v>
          </cell>
          <cell r="G33" t="str">
            <v>43°45'42" N</v>
          </cell>
          <cell r="H33" t="str">
            <v>05°45'00" E</v>
          </cell>
          <cell r="I33">
            <v>8751</v>
          </cell>
          <cell r="J33">
            <v>18682</v>
          </cell>
          <cell r="K33" t="str">
            <v>X161</v>
          </cell>
          <cell r="L33" t="str">
            <v>METEO-FRANCE</v>
          </cell>
        </row>
        <row r="34">
          <cell r="A34">
            <v>4063002</v>
          </cell>
          <cell r="B34" t="str">
            <v>CORBIERES</v>
          </cell>
          <cell r="C34">
            <v>21155</v>
          </cell>
          <cell r="D34">
            <v>23011</v>
          </cell>
          <cell r="E34">
            <v>4</v>
          </cell>
          <cell r="F34">
            <v>275</v>
          </cell>
          <cell r="G34" t="str">
            <v>43°45'42" N</v>
          </cell>
          <cell r="H34" t="str">
            <v>05°45'00" E</v>
          </cell>
          <cell r="I34">
            <v>8751</v>
          </cell>
          <cell r="J34">
            <v>18682</v>
          </cell>
          <cell r="K34" t="str">
            <v>X161</v>
          </cell>
          <cell r="L34" t="str">
            <v>METEO-FRANCE</v>
          </cell>
        </row>
        <row r="35">
          <cell r="A35">
            <v>4068001</v>
          </cell>
          <cell r="B35" t="str">
            <v>DAUPHIN</v>
          </cell>
          <cell r="C35">
            <v>37834</v>
          </cell>
          <cell r="E35">
            <v>1</v>
          </cell>
          <cell r="F35">
            <v>427</v>
          </cell>
          <cell r="G35" t="str">
            <v>43°54'30" N</v>
          </cell>
          <cell r="H35" t="str">
            <v>05°46'00" E</v>
          </cell>
          <cell r="I35">
            <v>8758</v>
          </cell>
          <cell r="J35">
            <v>18847</v>
          </cell>
          <cell r="K35" t="str">
            <v>X150</v>
          </cell>
          <cell r="L35" t="str">
            <v>METEO-FRANCE</v>
          </cell>
        </row>
        <row r="36">
          <cell r="A36">
            <v>4070002</v>
          </cell>
          <cell r="B36" t="str">
            <v>DIGNE-LES-BAINS</v>
          </cell>
          <cell r="C36">
            <v>25781</v>
          </cell>
          <cell r="D36">
            <v>27333</v>
          </cell>
          <cell r="E36">
            <v>4</v>
          </cell>
          <cell r="F36">
            <v>595</v>
          </cell>
          <cell r="G36" t="str">
            <v>44°05'42" N</v>
          </cell>
          <cell r="H36" t="str">
            <v>06°14'06" E</v>
          </cell>
          <cell r="I36">
            <v>9123</v>
          </cell>
          <cell r="J36">
            <v>19070</v>
          </cell>
          <cell r="K36" t="str">
            <v>X123</v>
          </cell>
          <cell r="L36" t="str">
            <v>ELECTRICITE DE FRANCE</v>
          </cell>
        </row>
        <row r="37">
          <cell r="A37">
            <v>4070003</v>
          </cell>
          <cell r="B37" t="str">
            <v>DIGNE-LES-BAINS</v>
          </cell>
          <cell r="C37">
            <v>9437</v>
          </cell>
          <cell r="D37">
            <v>28641</v>
          </cell>
          <cell r="E37">
            <v>4</v>
          </cell>
          <cell r="F37">
            <v>1025</v>
          </cell>
          <cell r="G37" t="str">
            <v>44°05'42" N</v>
          </cell>
          <cell r="H37" t="str">
            <v>06°14'06" E</v>
          </cell>
          <cell r="I37">
            <v>9123</v>
          </cell>
          <cell r="J37">
            <v>19070</v>
          </cell>
          <cell r="K37" t="str">
            <v>X123</v>
          </cell>
          <cell r="L37" t="str">
            <v>METEO-FRANCE</v>
          </cell>
        </row>
        <row r="38">
          <cell r="A38">
            <v>4070005</v>
          </cell>
          <cell r="B38" t="str">
            <v>DIGNE-LES-BAINS</v>
          </cell>
          <cell r="C38" t="str">
            <v>1858/01/01</v>
          </cell>
          <cell r="D38" t="str">
            <v>1895/02/28</v>
          </cell>
          <cell r="E38">
            <v>4</v>
          </cell>
          <cell r="F38">
            <v>580</v>
          </cell>
          <cell r="G38" t="str">
            <v>44°05'42" N</v>
          </cell>
          <cell r="H38" t="str">
            <v>06°14'06" E</v>
          </cell>
          <cell r="I38">
            <v>9123</v>
          </cell>
          <cell r="J38">
            <v>19070</v>
          </cell>
          <cell r="K38" t="str">
            <v>X123</v>
          </cell>
          <cell r="L38" t="str">
            <v>METEO-FRANCE</v>
          </cell>
        </row>
        <row r="39">
          <cell r="A39">
            <v>4070007</v>
          </cell>
          <cell r="B39" t="str">
            <v>DIGNE-LES-BAINS (DIGNE)</v>
          </cell>
          <cell r="C39">
            <v>30742</v>
          </cell>
          <cell r="D39">
            <v>33938</v>
          </cell>
          <cell r="E39">
            <v>2</v>
          </cell>
          <cell r="F39">
            <v>560</v>
          </cell>
          <cell r="G39" t="str">
            <v>44°04'36" N</v>
          </cell>
          <cell r="H39" t="str">
            <v>06°11'12" E</v>
          </cell>
          <cell r="I39">
            <v>9085</v>
          </cell>
          <cell r="J39">
            <v>19048</v>
          </cell>
          <cell r="K39" t="str">
            <v>X123</v>
          </cell>
          <cell r="L39" t="str">
            <v>METEO-FRANCE</v>
          </cell>
        </row>
        <row r="40">
          <cell r="A40">
            <v>4070008</v>
          </cell>
          <cell r="B40" t="str">
            <v>DIGNE-LES-BAINS (DIGNE)</v>
          </cell>
          <cell r="C40">
            <v>18019</v>
          </cell>
          <cell r="D40">
            <v>37843</v>
          </cell>
          <cell r="E40">
            <v>2</v>
          </cell>
          <cell r="F40">
            <v>585</v>
          </cell>
          <cell r="G40" t="str">
            <v>44°05'00" N</v>
          </cell>
          <cell r="H40" t="str">
            <v>06°13'30" E</v>
          </cell>
          <cell r="I40">
            <v>9116</v>
          </cell>
          <cell r="J40">
            <v>19057</v>
          </cell>
          <cell r="K40" t="str">
            <v>X123</v>
          </cell>
          <cell r="L40" t="str">
            <v>METEO-FRANCE</v>
          </cell>
        </row>
        <row r="41">
          <cell r="A41">
            <v>4070009</v>
          </cell>
          <cell r="B41" t="str">
            <v>DIGNE-LES-BAINS (DIGNE LES BAINS)</v>
          </cell>
          <cell r="C41">
            <v>37834</v>
          </cell>
          <cell r="E41">
            <v>1</v>
          </cell>
          <cell r="F41">
            <v>554</v>
          </cell>
          <cell r="G41" t="str">
            <v>44°04'12" N</v>
          </cell>
          <cell r="H41" t="str">
            <v>06°11'12" E</v>
          </cell>
          <cell r="I41">
            <v>9086</v>
          </cell>
          <cell r="J41">
            <v>19041</v>
          </cell>
          <cell r="K41" t="str">
            <v>X123</v>
          </cell>
          <cell r="L41" t="str">
            <v>METEO-FRANCE</v>
          </cell>
        </row>
        <row r="42">
          <cell r="A42">
            <v>4074001</v>
          </cell>
          <cell r="B42" t="str">
            <v>ENTRAGES</v>
          </cell>
          <cell r="C42">
            <v>22555</v>
          </cell>
          <cell r="D42">
            <v>35581</v>
          </cell>
          <cell r="E42">
            <v>4</v>
          </cell>
          <cell r="F42">
            <v>600</v>
          </cell>
          <cell r="G42" t="str">
            <v>44°01'00" N</v>
          </cell>
          <cell r="H42" t="str">
            <v>06°15'12" E</v>
          </cell>
          <cell r="I42">
            <v>9142</v>
          </cell>
          <cell r="J42">
            <v>18984</v>
          </cell>
          <cell r="K42" t="str">
            <v>X142</v>
          </cell>
          <cell r="L42" t="str">
            <v>METEO-FRANCE</v>
          </cell>
        </row>
        <row r="43">
          <cell r="A43">
            <v>4076001</v>
          </cell>
          <cell r="B43" t="str">
            <v>ENTREVAUX</v>
          </cell>
          <cell r="C43">
            <v>24139</v>
          </cell>
          <cell r="E43">
            <v>4</v>
          </cell>
          <cell r="F43">
            <v>475</v>
          </cell>
          <cell r="G43" t="str">
            <v>43°57'00" N</v>
          </cell>
          <cell r="H43" t="str">
            <v>06°48'54" E</v>
          </cell>
          <cell r="I43">
            <v>9598</v>
          </cell>
          <cell r="J43">
            <v>18935</v>
          </cell>
          <cell r="K43" t="str">
            <v>Y604</v>
          </cell>
          <cell r="L43" t="str">
            <v>METEO-FRANCE</v>
          </cell>
        </row>
        <row r="44">
          <cell r="A44">
            <v>4079001</v>
          </cell>
          <cell r="B44" t="str">
            <v>L'ESCALE</v>
          </cell>
          <cell r="C44">
            <v>23224</v>
          </cell>
          <cell r="D44">
            <v>26815</v>
          </cell>
          <cell r="E44">
            <v>4</v>
          </cell>
          <cell r="F44">
            <v>435</v>
          </cell>
          <cell r="G44" t="str">
            <v>44°05'00" N</v>
          </cell>
          <cell r="H44" t="str">
            <v>06°01'30" E</v>
          </cell>
          <cell r="I44">
            <v>8956</v>
          </cell>
          <cell r="J44">
            <v>19049</v>
          </cell>
          <cell r="K44" t="str">
            <v>X113</v>
          </cell>
          <cell r="L44" t="str">
            <v>METEO-FRANCE</v>
          </cell>
        </row>
        <row r="45">
          <cell r="A45">
            <v>4085001</v>
          </cell>
          <cell r="B45" t="str">
            <v>FAUCON-DU-CAIRE</v>
          </cell>
          <cell r="C45" t="str">
            <v>1880/02/01</v>
          </cell>
          <cell r="D45">
            <v>17684</v>
          </cell>
          <cell r="E45">
            <v>4</v>
          </cell>
          <cell r="F45">
            <v>875</v>
          </cell>
          <cell r="G45" t="str">
            <v>44°23'48" N</v>
          </cell>
          <cell r="H45" t="str">
            <v>06°05'30" E</v>
          </cell>
          <cell r="I45">
            <v>8992</v>
          </cell>
          <cell r="J45">
            <v>19400</v>
          </cell>
          <cell r="K45" t="str">
            <v>X071</v>
          </cell>
          <cell r="L45" t="str">
            <v>METEO-FRANCE</v>
          </cell>
        </row>
        <row r="46">
          <cell r="A46">
            <v>4088001</v>
          </cell>
          <cell r="B46" t="str">
            <v>FORCALQUIER</v>
          </cell>
          <cell r="C46" t="str">
            <v>1881/01/01</v>
          </cell>
          <cell r="E46">
            <v>3</v>
          </cell>
          <cell r="F46">
            <v>535</v>
          </cell>
          <cell r="G46" t="str">
            <v>43°57'42" N</v>
          </cell>
          <cell r="H46" t="str">
            <v>05°47'00" E</v>
          </cell>
          <cell r="I46">
            <v>8769</v>
          </cell>
          <cell r="J46">
            <v>18907</v>
          </cell>
          <cell r="K46" t="str">
            <v>X133</v>
          </cell>
          <cell r="L46" t="str">
            <v>ELECTRICITE DE FRANCE</v>
          </cell>
        </row>
        <row r="47">
          <cell r="A47">
            <v>4088003</v>
          </cell>
          <cell r="B47" t="str">
            <v>FORCALQUIER</v>
          </cell>
          <cell r="C47">
            <v>36708</v>
          </cell>
          <cell r="D47">
            <v>37468</v>
          </cell>
          <cell r="E47">
            <v>4</v>
          </cell>
          <cell r="F47">
            <v>470</v>
          </cell>
          <cell r="G47" t="str">
            <v>43°56'00" N</v>
          </cell>
          <cell r="H47" t="str">
            <v>05°46'48" E</v>
          </cell>
          <cell r="I47">
            <v>8767</v>
          </cell>
          <cell r="J47">
            <v>18874</v>
          </cell>
          <cell r="K47" t="str">
            <v>X151</v>
          </cell>
          <cell r="L47" t="str">
            <v>METEO-FRANCE</v>
          </cell>
        </row>
        <row r="48">
          <cell r="A48">
            <v>4094001</v>
          </cell>
          <cell r="B48" t="str">
            <v>GREOUX-LES-BAINS (GREOUX-ITCF)</v>
          </cell>
          <cell r="C48">
            <v>22920</v>
          </cell>
          <cell r="D48">
            <v>34059</v>
          </cell>
          <cell r="E48">
            <v>3</v>
          </cell>
          <cell r="F48">
            <v>296</v>
          </cell>
          <cell r="G48" t="str">
            <v>43°45'06" N</v>
          </cell>
          <cell r="H48" t="str">
            <v>05°51'30" E</v>
          </cell>
          <cell r="I48">
            <v>8839</v>
          </cell>
          <cell r="J48">
            <v>18675</v>
          </cell>
          <cell r="K48" t="str">
            <v>X280</v>
          </cell>
          <cell r="L48" t="str">
            <v>INSTITUT DES TECHNIQUES DES CEREALES ET DES FOURRAGES</v>
          </cell>
        </row>
        <row r="49">
          <cell r="A49">
            <v>4094002</v>
          </cell>
          <cell r="B49" t="str">
            <v>GREOUX-LES-BAINS (GREOUX)</v>
          </cell>
          <cell r="C49">
            <v>29465</v>
          </cell>
          <cell r="D49">
            <v>35155</v>
          </cell>
          <cell r="E49">
            <v>2</v>
          </cell>
          <cell r="F49">
            <v>359</v>
          </cell>
          <cell r="G49" t="str">
            <v>43°45'24" N</v>
          </cell>
          <cell r="H49" t="str">
            <v>05°53'00" E</v>
          </cell>
          <cell r="I49">
            <v>8859</v>
          </cell>
          <cell r="J49">
            <v>18681</v>
          </cell>
          <cell r="K49" t="str">
            <v>X280</v>
          </cell>
          <cell r="L49" t="str">
            <v>METEO-FRANCE</v>
          </cell>
        </row>
        <row r="50">
          <cell r="A50">
            <v>4096001</v>
          </cell>
          <cell r="B50" t="str">
            <v>JAUSIERS</v>
          </cell>
          <cell r="C50">
            <v>22129</v>
          </cell>
          <cell r="D50">
            <v>39172</v>
          </cell>
          <cell r="E50">
            <v>4</v>
          </cell>
          <cell r="F50">
            <v>1510</v>
          </cell>
          <cell r="G50" t="str">
            <v>44°24'18" N</v>
          </cell>
          <cell r="H50" t="str">
            <v>06°45'42" E</v>
          </cell>
          <cell r="I50">
            <v>9525</v>
          </cell>
          <cell r="J50">
            <v>19437</v>
          </cell>
          <cell r="K50" t="str">
            <v>X042</v>
          </cell>
          <cell r="L50" t="str">
            <v>ELECTRICITE DE FRANCE</v>
          </cell>
        </row>
        <row r="51">
          <cell r="A51">
            <v>4096002</v>
          </cell>
          <cell r="B51" t="str">
            <v>JAUSIERS (JAUSIERS-ST ANNE)</v>
          </cell>
          <cell r="C51">
            <v>31048</v>
          </cell>
          <cell r="E51">
            <v>4</v>
          </cell>
          <cell r="F51">
            <v>1240</v>
          </cell>
          <cell r="G51" t="str">
            <v>44°24'48" N</v>
          </cell>
          <cell r="H51" t="str">
            <v>06°43'30" E</v>
          </cell>
          <cell r="I51">
            <v>9496</v>
          </cell>
          <cell r="J51">
            <v>19446</v>
          </cell>
          <cell r="K51" t="str">
            <v>X043</v>
          </cell>
          <cell r="L51" t="str">
            <v>METEO-FRANCE</v>
          </cell>
        </row>
        <row r="52">
          <cell r="A52">
            <v>4096401</v>
          </cell>
          <cell r="B52" t="str">
            <v>JAUSIERS (RESTEFOND-NIVOSE)</v>
          </cell>
          <cell r="C52">
            <v>34969</v>
          </cell>
          <cell r="E52">
            <v>5</v>
          </cell>
          <cell r="F52">
            <v>2550</v>
          </cell>
          <cell r="G52" t="str">
            <v>44°20'30" N</v>
          </cell>
          <cell r="H52" t="str">
            <v>06°47'54" E</v>
          </cell>
          <cell r="I52">
            <v>9559</v>
          </cell>
          <cell r="J52">
            <v>19368</v>
          </cell>
          <cell r="K52" t="str">
            <v>X042</v>
          </cell>
          <cell r="L52" t="str">
            <v>METEO-FRANCE</v>
          </cell>
        </row>
        <row r="53">
          <cell r="A53">
            <v>4099001</v>
          </cell>
          <cell r="B53" t="str">
            <v>LAMBRUISSE</v>
          </cell>
          <cell r="C53">
            <v>19238</v>
          </cell>
          <cell r="E53">
            <v>4</v>
          </cell>
          <cell r="F53">
            <v>1123</v>
          </cell>
          <cell r="G53" t="str">
            <v>44°02'30" N</v>
          </cell>
          <cell r="H53" t="str">
            <v>06°26'42" E</v>
          </cell>
          <cell r="I53">
            <v>9295</v>
          </cell>
          <cell r="J53">
            <v>19021</v>
          </cell>
          <cell r="K53" t="str">
            <v>X211</v>
          </cell>
          <cell r="L53" t="str">
            <v>ELECTRICITE DE FRANCE</v>
          </cell>
        </row>
        <row r="54">
          <cell r="A54">
            <v>4100001</v>
          </cell>
          <cell r="B54" t="str">
            <v>LARCHE</v>
          </cell>
          <cell r="C54">
            <v>16103</v>
          </cell>
          <cell r="D54">
            <v>22677</v>
          </cell>
          <cell r="E54">
            <v>4</v>
          </cell>
          <cell r="F54">
            <v>1700</v>
          </cell>
          <cell r="G54" t="str">
            <v>44°27'06" N</v>
          </cell>
          <cell r="H54" t="str">
            <v>06°50'42" E</v>
          </cell>
          <cell r="I54">
            <v>9589</v>
          </cell>
          <cell r="J54">
            <v>19493</v>
          </cell>
          <cell r="K54" t="str">
            <v>X041</v>
          </cell>
          <cell r="L54" t="str">
            <v>METEO-FRANCE</v>
          </cell>
        </row>
        <row r="55">
          <cell r="A55">
            <v>4101001</v>
          </cell>
          <cell r="B55" t="str">
            <v>LARDIERS</v>
          </cell>
          <cell r="C55">
            <v>38777</v>
          </cell>
          <cell r="E55">
            <v>4</v>
          </cell>
          <cell r="F55">
            <v>747</v>
          </cell>
          <cell r="G55" t="str">
            <v>44°03'06" N</v>
          </cell>
          <cell r="H55" t="str">
            <v>05°42'48" E</v>
          </cell>
          <cell r="I55">
            <v>8708</v>
          </cell>
          <cell r="J55">
            <v>19004</v>
          </cell>
          <cell r="K55" t="str">
            <v>X151</v>
          </cell>
          <cell r="L55" t="str">
            <v>METEO-FRANCE</v>
          </cell>
        </row>
        <row r="56">
          <cell r="A56">
            <v>4102002</v>
          </cell>
          <cell r="B56" t="str">
            <v>LE LAUZET-UBAYE (LAUZET(LE))</v>
          </cell>
          <cell r="C56">
            <v>8037</v>
          </cell>
          <cell r="D56">
            <v>33269</v>
          </cell>
          <cell r="E56">
            <v>4</v>
          </cell>
          <cell r="F56">
            <v>900</v>
          </cell>
          <cell r="G56" t="str">
            <v>44°26'00" N</v>
          </cell>
          <cell r="H56" t="str">
            <v>06°26'00" E</v>
          </cell>
          <cell r="I56">
            <v>9262</v>
          </cell>
          <cell r="J56">
            <v>19454</v>
          </cell>
          <cell r="K56" t="str">
            <v>X045</v>
          </cell>
          <cell r="L56" t="str">
            <v>METEO-FRANCE</v>
          </cell>
        </row>
        <row r="57">
          <cell r="A57">
            <v>4102004</v>
          </cell>
          <cell r="B57" t="str">
            <v>LE LAUZET-UBAYE (LAUZET(LE))</v>
          </cell>
          <cell r="C57">
            <v>33270</v>
          </cell>
          <cell r="D57">
            <v>34028</v>
          </cell>
          <cell r="E57">
            <v>4</v>
          </cell>
          <cell r="F57">
            <v>1070</v>
          </cell>
          <cell r="G57" t="str">
            <v>44°26'30" N</v>
          </cell>
          <cell r="H57" t="str">
            <v>06°25'36" E</v>
          </cell>
          <cell r="I57">
            <v>9257</v>
          </cell>
          <cell r="J57">
            <v>19463</v>
          </cell>
          <cell r="K57" t="str">
            <v>X045</v>
          </cell>
          <cell r="L57" t="str">
            <v>METEO-FRANCE</v>
          </cell>
        </row>
        <row r="58">
          <cell r="A58">
            <v>4102005</v>
          </cell>
          <cell r="B58" t="str">
            <v>LE LAUZET-UBAYE</v>
          </cell>
          <cell r="C58">
            <v>20363</v>
          </cell>
          <cell r="D58">
            <v>20636</v>
          </cell>
          <cell r="E58">
            <v>4</v>
          </cell>
          <cell r="F58">
            <v>765</v>
          </cell>
          <cell r="G58" t="str">
            <v>44°25'48" N</v>
          </cell>
          <cell r="H58" t="str">
            <v>06°25'54" E</v>
          </cell>
          <cell r="I58">
            <v>9261</v>
          </cell>
          <cell r="J58">
            <v>19450</v>
          </cell>
          <cell r="K58" t="str">
            <v>X045</v>
          </cell>
          <cell r="L58" t="str">
            <v>METEO-FRANCE</v>
          </cell>
        </row>
        <row r="59">
          <cell r="A59">
            <v>4102006</v>
          </cell>
          <cell r="B59" t="str">
            <v>LE LAUZET-UBAYE</v>
          </cell>
          <cell r="C59" t="str">
            <v>1882/01/01</v>
          </cell>
          <cell r="D59" t="str">
            <v>1884/07/31</v>
          </cell>
          <cell r="E59">
            <v>4</v>
          </cell>
          <cell r="F59">
            <v>917</v>
          </cell>
          <cell r="G59" t="str">
            <v>44°25'48" N</v>
          </cell>
          <cell r="H59" t="str">
            <v>06°26'00" E</v>
          </cell>
          <cell r="I59">
            <v>9263</v>
          </cell>
          <cell r="J59">
            <v>19451</v>
          </cell>
          <cell r="K59" t="str">
            <v>X045</v>
          </cell>
          <cell r="L59" t="str">
            <v>METEO-FRANCE</v>
          </cell>
        </row>
        <row r="60">
          <cell r="A60">
            <v>4106001</v>
          </cell>
          <cell r="B60" t="str">
            <v>LURS</v>
          </cell>
          <cell r="C60">
            <v>38169</v>
          </cell>
          <cell r="D60">
            <v>39722</v>
          </cell>
          <cell r="E60">
            <v>4</v>
          </cell>
          <cell r="F60">
            <v>385</v>
          </cell>
          <cell r="G60" t="str">
            <v>43°56'36" N</v>
          </cell>
          <cell r="H60" t="str">
            <v>05°51'54" E</v>
          </cell>
          <cell r="I60">
            <v>8836</v>
          </cell>
          <cell r="J60">
            <v>18889</v>
          </cell>
          <cell r="K60" t="str">
            <v>X133</v>
          </cell>
          <cell r="L60" t="str">
            <v>METEO-FRANCE</v>
          </cell>
        </row>
        <row r="61">
          <cell r="A61">
            <v>4108001</v>
          </cell>
          <cell r="B61" t="str">
            <v>MALIJAI</v>
          </cell>
          <cell r="C61">
            <v>12693</v>
          </cell>
          <cell r="D61">
            <v>16710</v>
          </cell>
          <cell r="E61">
            <v>4</v>
          </cell>
          <cell r="F61">
            <v>430</v>
          </cell>
          <cell r="G61" t="str">
            <v>44°02'48" N</v>
          </cell>
          <cell r="H61" t="str">
            <v>06°01'48" E</v>
          </cell>
          <cell r="I61">
            <v>8962</v>
          </cell>
          <cell r="J61">
            <v>19009</v>
          </cell>
          <cell r="K61" t="str">
            <v>X125</v>
          </cell>
          <cell r="L61" t="str">
            <v>METEO-FRANCE</v>
          </cell>
        </row>
        <row r="62">
          <cell r="A62">
            <v>4111001</v>
          </cell>
          <cell r="B62" t="str">
            <v>MANE</v>
          </cell>
          <cell r="C62" t="str">
            <v>1880/01/01</v>
          </cell>
          <cell r="D62">
            <v>17198</v>
          </cell>
          <cell r="E62">
            <v>4</v>
          </cell>
          <cell r="F62">
            <v>442</v>
          </cell>
          <cell r="G62" t="str">
            <v>43°56'12" N</v>
          </cell>
          <cell r="H62" t="str">
            <v>05°46'06" E</v>
          </cell>
          <cell r="I62">
            <v>8757</v>
          </cell>
          <cell r="J62">
            <v>18877</v>
          </cell>
          <cell r="K62" t="str">
            <v>X151</v>
          </cell>
          <cell r="L62" t="str">
            <v>METEO-FRANCE</v>
          </cell>
        </row>
        <row r="63">
          <cell r="A63">
            <v>4112001</v>
          </cell>
          <cell r="B63" t="str">
            <v>MANOSQUE</v>
          </cell>
          <cell r="C63">
            <v>24473</v>
          </cell>
          <cell r="D63">
            <v>38046</v>
          </cell>
          <cell r="E63">
            <v>4</v>
          </cell>
          <cell r="F63">
            <v>380</v>
          </cell>
          <cell r="G63" t="str">
            <v>43°50'36" N</v>
          </cell>
          <cell r="H63" t="str">
            <v>05°47'06" E</v>
          </cell>
          <cell r="I63">
            <v>8775</v>
          </cell>
          <cell r="J63">
            <v>18774</v>
          </cell>
          <cell r="K63" t="str">
            <v>X160</v>
          </cell>
          <cell r="L63" t="str">
            <v>METEO-FRANCE</v>
          </cell>
        </row>
        <row r="64">
          <cell r="A64">
            <v>4112002</v>
          </cell>
          <cell r="B64" t="str">
            <v>MANOSQUE</v>
          </cell>
          <cell r="C64">
            <v>17107</v>
          </cell>
          <cell r="D64">
            <v>22919</v>
          </cell>
          <cell r="E64">
            <v>4</v>
          </cell>
          <cell r="F64">
            <v>350</v>
          </cell>
          <cell r="G64" t="str">
            <v>43°49'54" N</v>
          </cell>
          <cell r="H64" t="str">
            <v>05°47'06" E</v>
          </cell>
          <cell r="I64">
            <v>8776</v>
          </cell>
          <cell r="J64">
            <v>18761</v>
          </cell>
          <cell r="K64" t="str">
            <v>X160</v>
          </cell>
          <cell r="L64" t="str">
            <v>METEO-FRANCE</v>
          </cell>
        </row>
        <row r="65">
          <cell r="A65">
            <v>4112003</v>
          </cell>
          <cell r="B65" t="str">
            <v>MANOSQUE</v>
          </cell>
          <cell r="C65">
            <v>15432</v>
          </cell>
          <cell r="D65">
            <v>16192</v>
          </cell>
          <cell r="E65">
            <v>4</v>
          </cell>
          <cell r="F65">
            <v>610</v>
          </cell>
          <cell r="G65" t="str">
            <v>43°49'54" N</v>
          </cell>
          <cell r="H65" t="str">
            <v>05°47'06" E</v>
          </cell>
          <cell r="I65">
            <v>8776</v>
          </cell>
          <cell r="J65">
            <v>18761</v>
          </cell>
          <cell r="K65" t="str">
            <v>X160</v>
          </cell>
          <cell r="L65" t="str">
            <v>METEO-FRANCE</v>
          </cell>
        </row>
        <row r="66">
          <cell r="A66">
            <v>4112005</v>
          </cell>
          <cell r="B66" t="str">
            <v>MANOSQUE</v>
          </cell>
          <cell r="C66" t="str">
            <v>1782/01/01</v>
          </cell>
          <cell r="D66" t="str">
            <v>1786/12/31</v>
          </cell>
          <cell r="E66">
            <v>4</v>
          </cell>
          <cell r="F66">
            <v>400</v>
          </cell>
          <cell r="G66" t="str">
            <v>43°50'00" N</v>
          </cell>
          <cell r="H66" t="str">
            <v>05°47'06" E</v>
          </cell>
          <cell r="I66">
            <v>8776</v>
          </cell>
          <cell r="J66">
            <v>18763</v>
          </cell>
          <cell r="K66" t="str">
            <v>X160</v>
          </cell>
          <cell r="L66" t="str">
            <v>METEO-FRANCE</v>
          </cell>
        </row>
        <row r="67">
          <cell r="A67">
            <v>4112006</v>
          </cell>
          <cell r="B67" t="str">
            <v>MANOSQUE</v>
          </cell>
          <cell r="C67">
            <v>38353</v>
          </cell>
          <cell r="D67">
            <v>40343</v>
          </cell>
          <cell r="E67">
            <v>2</v>
          </cell>
          <cell r="F67">
            <v>289</v>
          </cell>
          <cell r="G67" t="str">
            <v>43°47'48" N</v>
          </cell>
          <cell r="H67" t="str">
            <v>05°49'00" E</v>
          </cell>
          <cell r="I67">
            <v>8803</v>
          </cell>
          <cell r="J67">
            <v>18724</v>
          </cell>
          <cell r="K67" t="str">
            <v>X160</v>
          </cell>
          <cell r="L67" t="str">
            <v>METEO-FRANCE</v>
          </cell>
        </row>
        <row r="68">
          <cell r="A68">
            <v>4112009</v>
          </cell>
          <cell r="B68" t="str">
            <v>MANOSQUE</v>
          </cell>
          <cell r="C68">
            <v>40346</v>
          </cell>
          <cell r="E68">
            <v>2</v>
          </cell>
          <cell r="F68">
            <v>457</v>
          </cell>
          <cell r="G68" t="str">
            <v>43°50'06" N</v>
          </cell>
          <cell r="H68" t="str">
            <v>05°47'36" E</v>
          </cell>
          <cell r="I68">
            <v>8782</v>
          </cell>
          <cell r="J68">
            <v>18765</v>
          </cell>
          <cell r="K68" t="str">
            <v>NR</v>
          </cell>
          <cell r="L68" t="str">
            <v>METEO-FRANCE</v>
          </cell>
        </row>
        <row r="69">
          <cell r="A69">
            <v>4115001</v>
          </cell>
          <cell r="B69" t="str">
            <v>MEAILLES (MEAILLES_SAPC)</v>
          </cell>
          <cell r="C69">
            <v>39212</v>
          </cell>
          <cell r="E69">
            <v>2</v>
          </cell>
          <cell r="F69">
            <v>1090</v>
          </cell>
          <cell r="G69" t="str">
            <v>44°01'48" N</v>
          </cell>
          <cell r="H69" t="str">
            <v>06°37'24" E</v>
          </cell>
          <cell r="I69">
            <v>9439</v>
          </cell>
          <cell r="J69">
            <v>19016</v>
          </cell>
          <cell r="K69" t="str">
            <v>Y603</v>
          </cell>
          <cell r="L69" t="str">
            <v>DIRECTION GENERALE DE LA PREVENTION DES RISQUES</v>
          </cell>
        </row>
        <row r="70">
          <cell r="A70">
            <v>4116001</v>
          </cell>
          <cell r="B70" t="str">
            <v>LES MEES (MEES(LES))</v>
          </cell>
          <cell r="C70">
            <v>21155</v>
          </cell>
          <cell r="D70">
            <v>35430</v>
          </cell>
          <cell r="E70">
            <v>4</v>
          </cell>
          <cell r="F70">
            <v>375</v>
          </cell>
          <cell r="G70" t="str">
            <v>43°59'06" N</v>
          </cell>
          <cell r="H70" t="str">
            <v>05°55'42" E</v>
          </cell>
          <cell r="I70">
            <v>8883</v>
          </cell>
          <cell r="J70">
            <v>18936</v>
          </cell>
          <cell r="K70" t="str">
            <v>X131</v>
          </cell>
          <cell r="L70" t="str">
            <v>METEO-FRANCE</v>
          </cell>
        </row>
        <row r="71">
          <cell r="A71">
            <v>4116003</v>
          </cell>
          <cell r="B71" t="str">
            <v>LES MEES</v>
          </cell>
          <cell r="C71" t="str">
            <v>1882/01/01</v>
          </cell>
          <cell r="D71" t="str">
            <v>1885/12/31</v>
          </cell>
          <cell r="E71">
            <v>4</v>
          </cell>
          <cell r="F71">
            <v>420</v>
          </cell>
          <cell r="G71" t="str">
            <v>44°01'42" N</v>
          </cell>
          <cell r="H71" t="str">
            <v>05°58'30" E</v>
          </cell>
          <cell r="I71">
            <v>8918</v>
          </cell>
          <cell r="J71">
            <v>18986</v>
          </cell>
          <cell r="K71" t="str">
            <v>X130</v>
          </cell>
          <cell r="L71" t="str">
            <v>METEO-FRANCE</v>
          </cell>
        </row>
        <row r="72">
          <cell r="A72">
            <v>4120001</v>
          </cell>
          <cell r="B72" t="str">
            <v>MEYRONNES</v>
          </cell>
          <cell r="C72">
            <v>11414</v>
          </cell>
          <cell r="D72">
            <v>14396</v>
          </cell>
          <cell r="E72">
            <v>4</v>
          </cell>
          <cell r="F72">
            <v>1599</v>
          </cell>
          <cell r="G72" t="str">
            <v>44°28'36" N</v>
          </cell>
          <cell r="H72" t="str">
            <v>06°47'54" E</v>
          </cell>
          <cell r="I72">
            <v>9550</v>
          </cell>
          <cell r="J72">
            <v>19518</v>
          </cell>
          <cell r="K72" t="str">
            <v>X041</v>
          </cell>
          <cell r="L72" t="str">
            <v>METEO-FRANCE</v>
          </cell>
        </row>
        <row r="73">
          <cell r="A73">
            <v>4123001</v>
          </cell>
          <cell r="B73" t="str">
            <v>MISON</v>
          </cell>
          <cell r="C73">
            <v>19268</v>
          </cell>
          <cell r="D73">
            <v>38352</v>
          </cell>
          <cell r="E73">
            <v>4</v>
          </cell>
          <cell r="F73">
            <v>560</v>
          </cell>
          <cell r="G73" t="str">
            <v>44°14'30" N</v>
          </cell>
          <cell r="H73" t="str">
            <v>05°53'18" E</v>
          </cell>
          <cell r="I73">
            <v>8838</v>
          </cell>
          <cell r="J73">
            <v>19220</v>
          </cell>
          <cell r="K73" t="str">
            <v>X062</v>
          </cell>
          <cell r="L73" t="str">
            <v>METEO-FRANCE</v>
          </cell>
        </row>
        <row r="74">
          <cell r="A74">
            <v>4124001</v>
          </cell>
          <cell r="B74" t="str">
            <v>MONTAGNAC-MONTPEZAT</v>
          </cell>
          <cell r="C74">
            <v>26451</v>
          </cell>
          <cell r="D74">
            <v>27667</v>
          </cell>
          <cell r="E74">
            <v>4</v>
          </cell>
          <cell r="F74">
            <v>480</v>
          </cell>
          <cell r="G74" t="str">
            <v>43°46'42" N</v>
          </cell>
          <cell r="H74" t="str">
            <v>06°05'30" E</v>
          </cell>
          <cell r="I74">
            <v>9025</v>
          </cell>
          <cell r="J74">
            <v>18713</v>
          </cell>
          <cell r="K74" t="str">
            <v>X271</v>
          </cell>
          <cell r="L74" t="str">
            <v>ELECTRICITE DE FRANCE</v>
          </cell>
        </row>
        <row r="75">
          <cell r="A75">
            <v>4126001</v>
          </cell>
          <cell r="B75" t="str">
            <v>MONTCLAR</v>
          </cell>
          <cell r="C75">
            <v>39259</v>
          </cell>
          <cell r="E75">
            <v>2</v>
          </cell>
          <cell r="F75">
            <v>1197</v>
          </cell>
          <cell r="G75" t="str">
            <v>44°23'30" N</v>
          </cell>
          <cell r="H75" t="str">
            <v>06°20'00" E</v>
          </cell>
          <cell r="I75">
            <v>9185</v>
          </cell>
          <cell r="J75">
            <v>19404</v>
          </cell>
          <cell r="K75" t="str">
            <v>X050</v>
          </cell>
          <cell r="L75" t="str">
            <v>DIRECTION GENERALE DE LA PREVENTION DES RISQUES</v>
          </cell>
        </row>
        <row r="76">
          <cell r="A76">
            <v>4134001</v>
          </cell>
          <cell r="B76" t="str">
            <v>LA MOTTE-DU-CAIRE</v>
          </cell>
          <cell r="C76">
            <v>20607</v>
          </cell>
          <cell r="D76">
            <v>29951</v>
          </cell>
          <cell r="E76">
            <v>4</v>
          </cell>
          <cell r="F76">
            <v>690</v>
          </cell>
          <cell r="G76" t="str">
            <v>44°19'30" N</v>
          </cell>
          <cell r="H76" t="str">
            <v>06°01'42" E</v>
          </cell>
          <cell r="I76">
            <v>8946</v>
          </cell>
          <cell r="J76">
            <v>19318</v>
          </cell>
          <cell r="K76" t="str">
            <v>X071</v>
          </cell>
          <cell r="L76" t="str">
            <v>METEO-FRANCE</v>
          </cell>
        </row>
        <row r="77">
          <cell r="A77">
            <v>4134002</v>
          </cell>
          <cell r="B77" t="str">
            <v>LA MOTTE-DU-CAIRE (LA MOTTE DU CAIRE)</v>
          </cell>
          <cell r="C77">
            <v>12267</v>
          </cell>
          <cell r="E77">
            <v>2</v>
          </cell>
          <cell r="F77">
            <v>665</v>
          </cell>
          <cell r="G77" t="str">
            <v>44°19'36" N</v>
          </cell>
          <cell r="H77" t="str">
            <v>06°01'48" E</v>
          </cell>
          <cell r="I77">
            <v>8947</v>
          </cell>
          <cell r="J77">
            <v>19320</v>
          </cell>
          <cell r="K77" t="str">
            <v>X071</v>
          </cell>
          <cell r="L77" t="str">
            <v>METEO-FRANCE</v>
          </cell>
        </row>
        <row r="78">
          <cell r="A78">
            <v>4134003</v>
          </cell>
          <cell r="B78" t="str">
            <v>LA MOTTE-DU-CAIRE (LA MOTTE)</v>
          </cell>
          <cell r="C78">
            <v>38231</v>
          </cell>
          <cell r="E78">
            <v>4</v>
          </cell>
          <cell r="F78">
            <v>750</v>
          </cell>
          <cell r="G78" t="str">
            <v>44°21'18" N</v>
          </cell>
          <cell r="H78" t="str">
            <v>06°02'06" E</v>
          </cell>
          <cell r="I78">
            <v>8950</v>
          </cell>
          <cell r="J78">
            <v>19353</v>
          </cell>
          <cell r="K78" t="str">
            <v>X071</v>
          </cell>
          <cell r="L78" t="str">
            <v>METEO-FRANCE</v>
          </cell>
        </row>
        <row r="79">
          <cell r="A79">
            <v>4135001</v>
          </cell>
          <cell r="B79" t="str">
            <v>MOUSTIERS-SAINTE-MARIE (MOUSTIERS)</v>
          </cell>
          <cell r="C79">
            <v>25873</v>
          </cell>
          <cell r="D79">
            <v>34059</v>
          </cell>
          <cell r="E79">
            <v>4</v>
          </cell>
          <cell r="F79">
            <v>610</v>
          </cell>
          <cell r="G79" t="str">
            <v>43°50'30" N</v>
          </cell>
          <cell r="H79" t="str">
            <v>06°13'18" E</v>
          </cell>
          <cell r="I79">
            <v>9126</v>
          </cell>
          <cell r="J79">
            <v>18788</v>
          </cell>
          <cell r="K79" t="str">
            <v>X251</v>
          </cell>
          <cell r="L79" t="str">
            <v>ELECTRICITE DE FRANCE</v>
          </cell>
        </row>
        <row r="80">
          <cell r="A80">
            <v>4135002</v>
          </cell>
          <cell r="B80" t="str">
            <v>MOUSTIERS-SAINTE-MARIE</v>
          </cell>
          <cell r="C80">
            <v>26451</v>
          </cell>
          <cell r="D80">
            <v>30681</v>
          </cell>
          <cell r="E80">
            <v>4</v>
          </cell>
          <cell r="F80">
            <v>865</v>
          </cell>
          <cell r="G80" t="str">
            <v>43°49'00" N</v>
          </cell>
          <cell r="H80" t="str">
            <v>06°16'30" E</v>
          </cell>
          <cell r="I80">
            <v>9171</v>
          </cell>
          <cell r="J80">
            <v>18763</v>
          </cell>
          <cell r="K80" t="str">
            <v>X251</v>
          </cell>
          <cell r="L80" t="str">
            <v>ELECTRICITE DE FRANCE</v>
          </cell>
        </row>
        <row r="81">
          <cell r="A81">
            <v>4135003</v>
          </cell>
          <cell r="B81" t="str">
            <v>MOUSTIERS-SAINTE-MARIE</v>
          </cell>
          <cell r="C81">
            <v>26604</v>
          </cell>
          <cell r="D81">
            <v>27241</v>
          </cell>
          <cell r="E81">
            <v>4</v>
          </cell>
          <cell r="F81">
            <v>631</v>
          </cell>
          <cell r="G81" t="str">
            <v>43°50'42" N</v>
          </cell>
          <cell r="H81" t="str">
            <v>06°13'12" E</v>
          </cell>
          <cell r="I81">
            <v>9125</v>
          </cell>
          <cell r="J81">
            <v>18792</v>
          </cell>
          <cell r="K81" t="str">
            <v>X251</v>
          </cell>
          <cell r="L81" t="str">
            <v>METEO-FRANCE</v>
          </cell>
        </row>
        <row r="82">
          <cell r="A82">
            <v>4135004</v>
          </cell>
          <cell r="B82" t="str">
            <v>MOUSTIERS-SAINTE-MARIE (SEGRIEZ)</v>
          </cell>
          <cell r="C82">
            <v>23224</v>
          </cell>
          <cell r="D82">
            <v>25050</v>
          </cell>
          <cell r="E82">
            <v>4</v>
          </cell>
          <cell r="F82">
            <v>740</v>
          </cell>
          <cell r="G82" t="str">
            <v>43°51'24" N</v>
          </cell>
          <cell r="H82" t="str">
            <v>06°10'30" E</v>
          </cell>
          <cell r="I82">
            <v>9088</v>
          </cell>
          <cell r="J82">
            <v>18803</v>
          </cell>
          <cell r="K82" t="str">
            <v>X270</v>
          </cell>
          <cell r="L82" t="str">
            <v>METEO-FRANCE</v>
          </cell>
        </row>
        <row r="83">
          <cell r="A83">
            <v>4136001</v>
          </cell>
          <cell r="B83" t="str">
            <v>LA MURE-ARGENS</v>
          </cell>
          <cell r="C83">
            <v>38532</v>
          </cell>
          <cell r="E83">
            <v>1</v>
          </cell>
          <cell r="F83">
            <v>920</v>
          </cell>
          <cell r="G83" t="str">
            <v>43°58'36" N</v>
          </cell>
          <cell r="H83" t="str">
            <v>06°31'12" E</v>
          </cell>
          <cell r="I83">
            <v>9358</v>
          </cell>
          <cell r="J83">
            <v>18951</v>
          </cell>
          <cell r="K83" t="str">
            <v>X203</v>
          </cell>
          <cell r="L83" t="str">
            <v>METEO-FRANCE</v>
          </cell>
        </row>
        <row r="84">
          <cell r="A84">
            <v>4139001</v>
          </cell>
          <cell r="B84" t="str">
            <v>NOYERS-SUR-JABRON</v>
          </cell>
          <cell r="C84" t="str">
            <v>1884/01/01</v>
          </cell>
          <cell r="D84">
            <v>18171</v>
          </cell>
          <cell r="E84">
            <v>4</v>
          </cell>
          <cell r="F84">
            <v>558</v>
          </cell>
          <cell r="G84" t="str">
            <v>44°10'06" N</v>
          </cell>
          <cell r="H84" t="str">
            <v>05°49'36" E</v>
          </cell>
          <cell r="I84">
            <v>8793</v>
          </cell>
          <cell r="J84">
            <v>19137</v>
          </cell>
          <cell r="K84" t="str">
            <v>X110</v>
          </cell>
          <cell r="L84" t="str">
            <v>METEO-FRANCE</v>
          </cell>
        </row>
        <row r="85">
          <cell r="A85">
            <v>4144001</v>
          </cell>
          <cell r="B85" t="str">
            <v>LA PALUD-SUR-VERDON</v>
          </cell>
          <cell r="C85">
            <v>22920</v>
          </cell>
          <cell r="D85">
            <v>26053</v>
          </cell>
          <cell r="E85">
            <v>4</v>
          </cell>
          <cell r="F85">
            <v>1110</v>
          </cell>
          <cell r="G85" t="str">
            <v>43°48'42" N</v>
          </cell>
          <cell r="H85" t="str">
            <v>06°20'12" E</v>
          </cell>
          <cell r="I85">
            <v>9221</v>
          </cell>
          <cell r="J85">
            <v>18760</v>
          </cell>
          <cell r="K85" t="str">
            <v>X231</v>
          </cell>
          <cell r="L85" t="str">
            <v>METEO-FRANCE</v>
          </cell>
        </row>
        <row r="86">
          <cell r="A86">
            <v>4149001</v>
          </cell>
          <cell r="B86" t="str">
            <v>PEYRUIS</v>
          </cell>
          <cell r="C86" t="str">
            <v>1880/01/01</v>
          </cell>
          <cell r="D86">
            <v>16680</v>
          </cell>
          <cell r="E86">
            <v>4</v>
          </cell>
          <cell r="F86">
            <v>411</v>
          </cell>
          <cell r="G86" t="str">
            <v>44°01'36" N</v>
          </cell>
          <cell r="H86" t="str">
            <v>05°56'06" E</v>
          </cell>
          <cell r="I86">
            <v>8886</v>
          </cell>
          <cell r="J86">
            <v>18983</v>
          </cell>
          <cell r="K86" t="str">
            <v>X130</v>
          </cell>
          <cell r="L86" t="str">
            <v>METEO-FRANCE</v>
          </cell>
        </row>
        <row r="87">
          <cell r="A87">
            <v>4152001</v>
          </cell>
          <cell r="B87" t="str">
            <v>PIERREVERT</v>
          </cell>
          <cell r="C87" t="str">
            <v>1880/01/01</v>
          </cell>
          <cell r="D87" t="str">
            <v>1889/10/31</v>
          </cell>
          <cell r="E87">
            <v>4</v>
          </cell>
          <cell r="F87">
            <v>430</v>
          </cell>
          <cell r="G87" t="str">
            <v>43°48'42" N</v>
          </cell>
          <cell r="H87" t="str">
            <v>05°44'54" E</v>
          </cell>
          <cell r="I87">
            <v>8747</v>
          </cell>
          <cell r="J87">
            <v>18737</v>
          </cell>
          <cell r="K87" t="str">
            <v>X160</v>
          </cell>
          <cell r="L87" t="str">
            <v>METEO-FRANCE</v>
          </cell>
        </row>
        <row r="88">
          <cell r="A88">
            <v>4155001</v>
          </cell>
          <cell r="B88" t="str">
            <v>PRADS-HAUTE-BLEONE</v>
          </cell>
          <cell r="C88">
            <v>17227</v>
          </cell>
          <cell r="D88">
            <v>21185</v>
          </cell>
          <cell r="E88">
            <v>4</v>
          </cell>
          <cell r="F88">
            <v>968</v>
          </cell>
          <cell r="G88" t="str">
            <v>44°10'54" N</v>
          </cell>
          <cell r="H88" t="str">
            <v>06°25'06" E</v>
          </cell>
          <cell r="I88">
            <v>9265</v>
          </cell>
          <cell r="J88">
            <v>19174</v>
          </cell>
          <cell r="K88" t="str">
            <v>X120</v>
          </cell>
          <cell r="L88" t="str">
            <v>METEO-FRANCE</v>
          </cell>
        </row>
        <row r="89">
          <cell r="A89">
            <v>4157001</v>
          </cell>
          <cell r="B89" t="str">
            <v>PUIMOISSON</v>
          </cell>
          <cell r="C89">
            <v>32264</v>
          </cell>
          <cell r="D89">
            <v>34212</v>
          </cell>
          <cell r="E89">
            <v>2</v>
          </cell>
          <cell r="F89">
            <v>775</v>
          </cell>
          <cell r="G89" t="str">
            <v>43°52'18" N</v>
          </cell>
          <cell r="H89" t="str">
            <v>06°10'12" E</v>
          </cell>
          <cell r="I89">
            <v>9083</v>
          </cell>
          <cell r="J89">
            <v>18820</v>
          </cell>
          <cell r="K89" t="str">
            <v>X270</v>
          </cell>
          <cell r="L89" t="str">
            <v>METEO-FRANCE</v>
          </cell>
        </row>
        <row r="90">
          <cell r="A90">
            <v>4158001</v>
          </cell>
          <cell r="B90" t="str">
            <v>QUINSON</v>
          </cell>
          <cell r="C90">
            <v>25993</v>
          </cell>
          <cell r="D90">
            <v>39507</v>
          </cell>
          <cell r="E90">
            <v>4</v>
          </cell>
          <cell r="F90">
            <v>380</v>
          </cell>
          <cell r="G90" t="str">
            <v>43°42'00" N</v>
          </cell>
          <cell r="H90" t="str">
            <v>06°02'18" E</v>
          </cell>
          <cell r="I90">
            <v>8986</v>
          </cell>
          <cell r="J90">
            <v>18625</v>
          </cell>
          <cell r="K90" t="str">
            <v>X261</v>
          </cell>
          <cell r="L90" t="str">
            <v>METEO-FRANCE</v>
          </cell>
        </row>
        <row r="91">
          <cell r="A91">
            <v>4158002</v>
          </cell>
          <cell r="B91" t="str">
            <v>QUINSON</v>
          </cell>
          <cell r="C91">
            <v>39508</v>
          </cell>
          <cell r="E91">
            <v>4</v>
          </cell>
          <cell r="F91">
            <v>400</v>
          </cell>
          <cell r="G91" t="str">
            <v>43°42'24" N</v>
          </cell>
          <cell r="H91" t="str">
            <v>06°02'18" E</v>
          </cell>
          <cell r="I91">
            <v>8987</v>
          </cell>
          <cell r="J91">
            <v>18632</v>
          </cell>
          <cell r="K91" t="str">
            <v>X261</v>
          </cell>
          <cell r="L91" t="str">
            <v>METEO-FRANCE</v>
          </cell>
        </row>
        <row r="92">
          <cell r="A92">
            <v>4160001</v>
          </cell>
          <cell r="B92" t="str">
            <v>REILLANNE</v>
          </cell>
          <cell r="C92">
            <v>29281</v>
          </cell>
          <cell r="D92">
            <v>39202</v>
          </cell>
          <cell r="E92">
            <v>4</v>
          </cell>
          <cell r="F92">
            <v>455</v>
          </cell>
          <cell r="G92" t="str">
            <v>43°52'12" N</v>
          </cell>
          <cell r="H92" t="str">
            <v>05°39'48" E</v>
          </cell>
          <cell r="I92">
            <v>8676</v>
          </cell>
          <cell r="J92">
            <v>18799</v>
          </cell>
          <cell r="K92" t="str">
            <v>X342</v>
          </cell>
          <cell r="L92" t="str">
            <v>METEO-FRANCE</v>
          </cell>
        </row>
        <row r="93">
          <cell r="A93">
            <v>4160002</v>
          </cell>
          <cell r="B93" t="str">
            <v>REILLANNE (REIL)</v>
          </cell>
          <cell r="C93">
            <v>8767</v>
          </cell>
          <cell r="D93">
            <v>29280</v>
          </cell>
          <cell r="E93">
            <v>4</v>
          </cell>
          <cell r="F93">
            <v>560</v>
          </cell>
          <cell r="G93" t="str">
            <v>43°52'54" N</v>
          </cell>
          <cell r="H93" t="str">
            <v>05°39'36" E</v>
          </cell>
          <cell r="I93">
            <v>8673</v>
          </cell>
          <cell r="J93">
            <v>18812</v>
          </cell>
          <cell r="K93" t="str">
            <v>X342</v>
          </cell>
          <cell r="L93" t="str">
            <v>METEO-FRANCE</v>
          </cell>
        </row>
        <row r="94">
          <cell r="A94">
            <v>4160003</v>
          </cell>
          <cell r="B94" t="str">
            <v>REILLANNE</v>
          </cell>
          <cell r="C94" t="str">
            <v>1885/01/01</v>
          </cell>
          <cell r="D94" t="str">
            <v>1885/12/31</v>
          </cell>
          <cell r="E94">
            <v>4</v>
          </cell>
          <cell r="F94">
            <v>490</v>
          </cell>
          <cell r="G94" t="str">
            <v>43°52'42" N</v>
          </cell>
          <cell r="H94" t="str">
            <v>05°39'36" E</v>
          </cell>
          <cell r="I94">
            <v>8673</v>
          </cell>
          <cell r="J94">
            <v>18808</v>
          </cell>
          <cell r="K94" t="str">
            <v>X342</v>
          </cell>
          <cell r="L94" t="str">
            <v>METEO-FRANCE</v>
          </cell>
        </row>
        <row r="95">
          <cell r="A95">
            <v>4161001</v>
          </cell>
          <cell r="B95" t="str">
            <v>MEOLANS-REVEL</v>
          </cell>
          <cell r="C95">
            <v>11414</v>
          </cell>
          <cell r="D95">
            <v>14488</v>
          </cell>
          <cell r="E95">
            <v>4</v>
          </cell>
          <cell r="F95">
            <v>1209</v>
          </cell>
          <cell r="G95" t="str">
            <v>44°23'54" N</v>
          </cell>
          <cell r="H95" t="str">
            <v>06°30'30" E</v>
          </cell>
          <cell r="I95">
            <v>9324</v>
          </cell>
          <cell r="J95">
            <v>19419</v>
          </cell>
          <cell r="K95" t="str">
            <v>X044</v>
          </cell>
          <cell r="L95" t="str">
            <v>METEO-FRANCE</v>
          </cell>
        </row>
        <row r="96">
          <cell r="A96">
            <v>4166001</v>
          </cell>
          <cell r="B96" t="str">
            <v>RIEZ</v>
          </cell>
          <cell r="C96" t="str">
            <v>1883/01/01</v>
          </cell>
          <cell r="D96" t="str">
            <v>1886/10/31</v>
          </cell>
          <cell r="E96">
            <v>4</v>
          </cell>
          <cell r="F96">
            <v>520</v>
          </cell>
          <cell r="G96" t="str">
            <v>43°49'06" N</v>
          </cell>
          <cell r="H96" t="str">
            <v>06°05'18" E</v>
          </cell>
          <cell r="I96">
            <v>9020</v>
          </cell>
          <cell r="J96">
            <v>18757</v>
          </cell>
          <cell r="K96" t="str">
            <v>X270</v>
          </cell>
          <cell r="L96" t="str">
            <v>METEO-FRANCE</v>
          </cell>
        </row>
        <row r="97">
          <cell r="A97">
            <v>4172001</v>
          </cell>
          <cell r="B97" t="str">
            <v>ROUMOULES</v>
          </cell>
          <cell r="C97">
            <v>27820</v>
          </cell>
          <cell r="D97">
            <v>40178</v>
          </cell>
          <cell r="E97">
            <v>4</v>
          </cell>
          <cell r="F97">
            <v>665</v>
          </cell>
          <cell r="G97" t="str">
            <v>43°47'36" N</v>
          </cell>
          <cell r="H97" t="str">
            <v>06°09'00" E</v>
          </cell>
          <cell r="I97">
            <v>9072</v>
          </cell>
          <cell r="J97">
            <v>18732</v>
          </cell>
          <cell r="K97" t="str">
            <v>X270</v>
          </cell>
          <cell r="L97" t="str">
            <v>METEO-FRANCE</v>
          </cell>
        </row>
        <row r="98">
          <cell r="A98">
            <v>4173001</v>
          </cell>
          <cell r="B98" t="str">
            <v>SAINT-ANDRE-LES-ALPES (ST-ANDRE)</v>
          </cell>
          <cell r="C98">
            <v>9802</v>
          </cell>
          <cell r="D98">
            <v>34699</v>
          </cell>
          <cell r="E98">
            <v>4</v>
          </cell>
          <cell r="F98">
            <v>890</v>
          </cell>
          <cell r="G98" t="str">
            <v>43°58'06" N</v>
          </cell>
          <cell r="H98" t="str">
            <v>06°30'42" E</v>
          </cell>
          <cell r="I98">
            <v>9352</v>
          </cell>
          <cell r="J98">
            <v>18941</v>
          </cell>
          <cell r="K98" t="str">
            <v>X211</v>
          </cell>
          <cell r="L98" t="str">
            <v>ELECTRICITE DE FRANCE</v>
          </cell>
        </row>
        <row r="99">
          <cell r="A99">
            <v>4173002</v>
          </cell>
          <cell r="B99" t="str">
            <v>SAINT-ANDRE-LES-ALPES (ST ANDRE ALPES)</v>
          </cell>
          <cell r="C99">
            <v>33025</v>
          </cell>
          <cell r="D99">
            <v>38533</v>
          </cell>
          <cell r="E99">
            <v>2</v>
          </cell>
          <cell r="F99">
            <v>882</v>
          </cell>
          <cell r="G99" t="str">
            <v>43°57'30" N</v>
          </cell>
          <cell r="H99" t="str">
            <v>06°30'42" E</v>
          </cell>
          <cell r="I99">
            <v>9353</v>
          </cell>
          <cell r="J99">
            <v>18930</v>
          </cell>
          <cell r="K99" t="str">
            <v>X220</v>
          </cell>
          <cell r="L99" t="str">
            <v>METEO-FRANCE</v>
          </cell>
        </row>
        <row r="100">
          <cell r="A100">
            <v>4178002</v>
          </cell>
          <cell r="B100" t="str">
            <v>SAINT-ETIENNE-LES-ORGUES</v>
          </cell>
          <cell r="C100">
            <v>20790</v>
          </cell>
          <cell r="D100">
            <v>23011</v>
          </cell>
          <cell r="E100">
            <v>4</v>
          </cell>
          <cell r="F100">
            <v>1530</v>
          </cell>
          <cell r="G100" t="str">
            <v>44°02'42" N</v>
          </cell>
          <cell r="H100" t="str">
            <v>05°46'42" E</v>
          </cell>
          <cell r="I100">
            <v>8760</v>
          </cell>
          <cell r="J100">
            <v>18998</v>
          </cell>
          <cell r="K100" t="str">
            <v>X151</v>
          </cell>
          <cell r="L100" t="str">
            <v>METEO-FRANCE</v>
          </cell>
        </row>
        <row r="101">
          <cell r="A101">
            <v>4184001</v>
          </cell>
          <cell r="B101" t="str">
            <v>SAINT-JURS (ST JURS)</v>
          </cell>
          <cell r="C101">
            <v>22920</v>
          </cell>
          <cell r="E101">
            <v>4</v>
          </cell>
          <cell r="F101">
            <v>867</v>
          </cell>
          <cell r="G101" t="str">
            <v>43°54'06" N</v>
          </cell>
          <cell r="H101" t="str">
            <v>06°12'00" E</v>
          </cell>
          <cell r="I101">
            <v>9106</v>
          </cell>
          <cell r="J101">
            <v>18854</v>
          </cell>
          <cell r="K101" t="str">
            <v>X270</v>
          </cell>
          <cell r="L101" t="str">
            <v>METEO-FRANCE</v>
          </cell>
        </row>
        <row r="102">
          <cell r="A102">
            <v>4189001</v>
          </cell>
          <cell r="B102" t="str">
            <v>SAINT-MARTIN-DE-BROMES (ST-MARTIN)</v>
          </cell>
          <cell r="C102">
            <v>35065</v>
          </cell>
          <cell r="D102">
            <v>37225</v>
          </cell>
          <cell r="E102">
            <v>4</v>
          </cell>
          <cell r="F102">
            <v>392</v>
          </cell>
          <cell r="G102" t="str">
            <v>43°45'48" N</v>
          </cell>
          <cell r="H102" t="str">
            <v>05°56'24" E</v>
          </cell>
          <cell r="I102">
            <v>8904</v>
          </cell>
          <cell r="J102">
            <v>18691</v>
          </cell>
          <cell r="K102" t="str">
            <v>X271</v>
          </cell>
          <cell r="L102" t="str">
            <v>METEO-FRANCE</v>
          </cell>
        </row>
        <row r="103">
          <cell r="A103">
            <v>4192001</v>
          </cell>
          <cell r="B103" t="str">
            <v>SAINT-MICHEL-L'OBSERVATOIRE (ST MICHEL L OBS)</v>
          </cell>
          <cell r="C103">
            <v>18264</v>
          </cell>
          <cell r="D103">
            <v>37925</v>
          </cell>
          <cell r="E103">
            <v>2</v>
          </cell>
          <cell r="F103">
            <v>650</v>
          </cell>
          <cell r="G103" t="str">
            <v>43°56'00" N</v>
          </cell>
          <cell r="H103" t="str">
            <v>05°42'48" E</v>
          </cell>
          <cell r="I103">
            <v>8713</v>
          </cell>
          <cell r="J103">
            <v>18871</v>
          </cell>
          <cell r="K103" t="str">
            <v>X151</v>
          </cell>
          <cell r="L103" t="str">
            <v>METEO-FRANCE</v>
          </cell>
        </row>
        <row r="104">
          <cell r="A104">
            <v>4192002</v>
          </cell>
          <cell r="B104" t="str">
            <v>SAINT-MICHEL-L'OBSERVATOIRE</v>
          </cell>
          <cell r="C104" t="str">
            <v>1880/01/01</v>
          </cell>
          <cell r="D104" t="str">
            <v>1884/07/31</v>
          </cell>
          <cell r="E104">
            <v>4</v>
          </cell>
          <cell r="F104">
            <v>611</v>
          </cell>
          <cell r="G104" t="str">
            <v>43°54'36" N</v>
          </cell>
          <cell r="H104" t="str">
            <v>05°42'48" E</v>
          </cell>
          <cell r="I104">
            <v>8714</v>
          </cell>
          <cell r="J104">
            <v>18845</v>
          </cell>
          <cell r="K104" t="str">
            <v>X150</v>
          </cell>
          <cell r="L104" t="str">
            <v>METEO-FRANCE</v>
          </cell>
        </row>
        <row r="105">
          <cell r="A105">
            <v>4193001</v>
          </cell>
          <cell r="B105" t="str">
            <v>SAINT-PAUL</v>
          </cell>
          <cell r="C105">
            <v>20363</v>
          </cell>
          <cell r="D105">
            <v>26998</v>
          </cell>
          <cell r="E105">
            <v>4</v>
          </cell>
          <cell r="F105">
            <v>1460</v>
          </cell>
          <cell r="G105" t="str">
            <v>44°30'54" N</v>
          </cell>
          <cell r="H105" t="str">
            <v>06°45'06" E</v>
          </cell>
          <cell r="I105">
            <v>9511</v>
          </cell>
          <cell r="J105">
            <v>19559</v>
          </cell>
          <cell r="K105" t="str">
            <v>X041</v>
          </cell>
          <cell r="L105" t="str">
            <v>METEO-FRANCE</v>
          </cell>
        </row>
        <row r="106">
          <cell r="A106">
            <v>4193002</v>
          </cell>
          <cell r="B106" t="str">
            <v>SAINT-PAUL (ST PAUL)</v>
          </cell>
          <cell r="C106">
            <v>26238</v>
          </cell>
          <cell r="E106">
            <v>4</v>
          </cell>
          <cell r="F106">
            <v>1908</v>
          </cell>
          <cell r="G106" t="str">
            <v>44°35'30" N</v>
          </cell>
          <cell r="H106" t="str">
            <v>06°50'36" E</v>
          </cell>
          <cell r="I106">
            <v>9578</v>
          </cell>
          <cell r="J106">
            <v>19649</v>
          </cell>
          <cell r="K106" t="str">
            <v>X040</v>
          </cell>
          <cell r="L106" t="str">
            <v>ELECTRICITE DE FRANCE</v>
          </cell>
        </row>
        <row r="107">
          <cell r="A107">
            <v>4193003</v>
          </cell>
          <cell r="B107" t="str">
            <v>SAINT-PAUL</v>
          </cell>
          <cell r="C107">
            <v>17288</v>
          </cell>
          <cell r="D107">
            <v>22980</v>
          </cell>
          <cell r="E107">
            <v>4</v>
          </cell>
          <cell r="F107">
            <v>1875</v>
          </cell>
          <cell r="G107" t="str">
            <v>44°30'54" N</v>
          </cell>
          <cell r="H107" t="str">
            <v>06°45'06" E</v>
          </cell>
          <cell r="I107">
            <v>9511</v>
          </cell>
          <cell r="J107">
            <v>19559</v>
          </cell>
          <cell r="K107" t="str">
            <v>X041</v>
          </cell>
          <cell r="L107" t="str">
            <v>METEO-FRANCE</v>
          </cell>
        </row>
        <row r="108">
          <cell r="A108">
            <v>4193004</v>
          </cell>
          <cell r="B108" t="str">
            <v>SAINT-PAUL</v>
          </cell>
          <cell r="C108">
            <v>11414</v>
          </cell>
          <cell r="D108">
            <v>15887</v>
          </cell>
          <cell r="E108">
            <v>4</v>
          </cell>
          <cell r="F108">
            <v>1531</v>
          </cell>
          <cell r="G108" t="str">
            <v>44°30'54" N</v>
          </cell>
          <cell r="H108" t="str">
            <v>06°45'06" E</v>
          </cell>
          <cell r="I108">
            <v>9511</v>
          </cell>
          <cell r="J108">
            <v>19559</v>
          </cell>
          <cell r="K108" t="str">
            <v>X041</v>
          </cell>
          <cell r="L108" t="str">
            <v>METEO-FRANCE</v>
          </cell>
        </row>
        <row r="109">
          <cell r="A109">
            <v>4193005</v>
          </cell>
          <cell r="B109" t="str">
            <v>SAINT-PAUL</v>
          </cell>
          <cell r="C109">
            <v>10228</v>
          </cell>
          <cell r="D109">
            <v>14610</v>
          </cell>
          <cell r="E109">
            <v>4</v>
          </cell>
          <cell r="F109">
            <v>1360</v>
          </cell>
          <cell r="G109" t="str">
            <v>44°30'54" N</v>
          </cell>
          <cell r="H109" t="str">
            <v>06°45'06" E</v>
          </cell>
          <cell r="I109">
            <v>9511</v>
          </cell>
          <cell r="J109">
            <v>19559</v>
          </cell>
          <cell r="K109" t="str">
            <v>X041</v>
          </cell>
          <cell r="L109" t="str">
            <v>METEO-FRANCE</v>
          </cell>
        </row>
        <row r="110">
          <cell r="A110">
            <v>4193006</v>
          </cell>
          <cell r="B110" t="str">
            <v>SAINT-PAUL (COMBE)</v>
          </cell>
          <cell r="C110">
            <v>22129</v>
          </cell>
          <cell r="D110">
            <v>26237</v>
          </cell>
          <cell r="E110">
            <v>4</v>
          </cell>
          <cell r="F110">
            <v>1960</v>
          </cell>
          <cell r="G110" t="str">
            <v>44°35'48" N</v>
          </cell>
          <cell r="H110" t="str">
            <v>06°51'24" E</v>
          </cell>
          <cell r="I110">
            <v>9589</v>
          </cell>
          <cell r="J110">
            <v>19654</v>
          </cell>
          <cell r="K110" t="str">
            <v>X040</v>
          </cell>
          <cell r="L110" t="str">
            <v>ELECTRICITE DE FRANCE</v>
          </cell>
        </row>
        <row r="111">
          <cell r="A111">
            <v>4195001</v>
          </cell>
          <cell r="B111" t="str">
            <v>SAINT-PONS (PONS)</v>
          </cell>
          <cell r="C111">
            <v>26085</v>
          </cell>
          <cell r="D111">
            <v>27880</v>
          </cell>
          <cell r="E111">
            <v>4</v>
          </cell>
          <cell r="F111">
            <v>1132</v>
          </cell>
          <cell r="G111" t="str">
            <v>44°23'12" N</v>
          </cell>
          <cell r="H111" t="str">
            <v>06°36'36" E</v>
          </cell>
          <cell r="I111">
            <v>9406</v>
          </cell>
          <cell r="J111">
            <v>19410</v>
          </cell>
          <cell r="K111" t="str">
            <v>X044</v>
          </cell>
          <cell r="L111" t="str">
            <v>METEO-FRANCE</v>
          </cell>
        </row>
        <row r="112">
          <cell r="A112">
            <v>4197011</v>
          </cell>
          <cell r="B112" t="str">
            <v>SAINTE-TULLE (CHEMINS)</v>
          </cell>
          <cell r="C112">
            <v>21490</v>
          </cell>
          <cell r="D112">
            <v>24227</v>
          </cell>
          <cell r="E112">
            <v>4</v>
          </cell>
          <cell r="F112">
            <v>300</v>
          </cell>
          <cell r="G112" t="str">
            <v>43°47'12" N</v>
          </cell>
          <cell r="H112" t="str">
            <v>05°46'06" E</v>
          </cell>
          <cell r="I112">
            <v>8764</v>
          </cell>
          <cell r="J112">
            <v>18710</v>
          </cell>
          <cell r="K112" t="str">
            <v>X161</v>
          </cell>
          <cell r="L112" t="str">
            <v>METEO-FRANCE</v>
          </cell>
        </row>
        <row r="113">
          <cell r="A113">
            <v>4199001</v>
          </cell>
          <cell r="B113" t="str">
            <v>SAINT-VINCENT-SUR-JABRON</v>
          </cell>
          <cell r="C113">
            <v>11414</v>
          </cell>
          <cell r="D113">
            <v>12631</v>
          </cell>
          <cell r="E113">
            <v>4</v>
          </cell>
          <cell r="F113">
            <v>1300</v>
          </cell>
          <cell r="G113" t="str">
            <v>44°10'18" N</v>
          </cell>
          <cell r="H113" t="str">
            <v>05°44'30" E</v>
          </cell>
          <cell r="I113">
            <v>8724</v>
          </cell>
          <cell r="J113">
            <v>19137</v>
          </cell>
          <cell r="K113" t="str">
            <v>X110</v>
          </cell>
          <cell r="L113" t="str">
            <v>METEO-FRANCE</v>
          </cell>
        </row>
        <row r="114">
          <cell r="A114">
            <v>4199002</v>
          </cell>
          <cell r="B114" t="str">
            <v>SAINT-VINCENT-SUR-JABRON</v>
          </cell>
          <cell r="C114" t="str">
            <v>1880/01/01</v>
          </cell>
          <cell r="D114" t="str">
            <v>1880/12/31</v>
          </cell>
          <cell r="E114">
            <v>4</v>
          </cell>
          <cell r="F114">
            <v>1300</v>
          </cell>
          <cell r="G114" t="str">
            <v>44°10'18" N</v>
          </cell>
          <cell r="H114" t="str">
            <v>05°44'30" E</v>
          </cell>
          <cell r="I114">
            <v>8724</v>
          </cell>
          <cell r="J114">
            <v>19137</v>
          </cell>
          <cell r="K114" t="str">
            <v>X110</v>
          </cell>
          <cell r="L114" t="str">
            <v>METEO-FRANCE</v>
          </cell>
        </row>
        <row r="115">
          <cell r="A115">
            <v>4205001</v>
          </cell>
          <cell r="B115" t="str">
            <v>SEYNE</v>
          </cell>
          <cell r="C115">
            <v>10288</v>
          </cell>
          <cell r="E115">
            <v>4</v>
          </cell>
          <cell r="F115">
            <v>1210</v>
          </cell>
          <cell r="G115" t="str">
            <v>44°21'00" N</v>
          </cell>
          <cell r="H115" t="str">
            <v>06°21'48" E</v>
          </cell>
          <cell r="I115">
            <v>9212</v>
          </cell>
          <cell r="J115">
            <v>19361</v>
          </cell>
          <cell r="K115" t="str">
            <v>X050</v>
          </cell>
          <cell r="L115" t="str">
            <v>ELECTRICITE DE FRANCE</v>
          </cell>
        </row>
        <row r="116">
          <cell r="A116">
            <v>4205004</v>
          </cell>
          <cell r="B116" t="str">
            <v>SEYNE (SEYNE-COL MAURE)</v>
          </cell>
          <cell r="C116">
            <v>35796</v>
          </cell>
          <cell r="D116">
            <v>40178</v>
          </cell>
          <cell r="E116">
            <v>4</v>
          </cell>
          <cell r="F116">
            <v>1347</v>
          </cell>
          <cell r="G116" t="str">
            <v>44°19'12" N</v>
          </cell>
          <cell r="H116" t="str">
            <v>06°24'00" E</v>
          </cell>
          <cell r="I116">
            <v>9242</v>
          </cell>
          <cell r="J116">
            <v>19327</v>
          </cell>
          <cell r="K116" t="str">
            <v>X050</v>
          </cell>
          <cell r="L116" t="str">
            <v>METEO-FRANCE</v>
          </cell>
        </row>
        <row r="117">
          <cell r="A117">
            <v>4206001</v>
          </cell>
          <cell r="B117" t="str">
            <v>SIGONCE</v>
          </cell>
          <cell r="C117">
            <v>21125</v>
          </cell>
          <cell r="D117">
            <v>27394</v>
          </cell>
          <cell r="E117">
            <v>4</v>
          </cell>
          <cell r="F117">
            <v>500</v>
          </cell>
          <cell r="G117" t="str">
            <v>43°59'48" N</v>
          </cell>
          <cell r="H117" t="str">
            <v>05°50'30" E</v>
          </cell>
          <cell r="I117">
            <v>8813</v>
          </cell>
          <cell r="J117">
            <v>18946</v>
          </cell>
          <cell r="K117" t="str">
            <v>X133</v>
          </cell>
          <cell r="L117" t="str">
            <v>METEO-FRANCE</v>
          </cell>
        </row>
        <row r="118">
          <cell r="A118">
            <v>4209001</v>
          </cell>
          <cell r="B118" t="str">
            <v>SISTERON</v>
          </cell>
          <cell r="C118" t="str">
            <v>1880/01/01</v>
          </cell>
          <cell r="D118">
            <v>29433</v>
          </cell>
          <cell r="E118">
            <v>4</v>
          </cell>
          <cell r="F118">
            <v>480</v>
          </cell>
          <cell r="G118" t="str">
            <v>44°11'42" N</v>
          </cell>
          <cell r="H118" t="str">
            <v>05°56'30" E</v>
          </cell>
          <cell r="I118">
            <v>8883</v>
          </cell>
          <cell r="J118">
            <v>19170</v>
          </cell>
          <cell r="K118" t="str">
            <v>X107</v>
          </cell>
          <cell r="L118" t="str">
            <v>METEO-FRANCE</v>
          </cell>
        </row>
        <row r="119">
          <cell r="A119">
            <v>4209004</v>
          </cell>
          <cell r="B119" t="str">
            <v>SISTERON (SISTERON-CHAUMI)</v>
          </cell>
          <cell r="C119">
            <v>33147</v>
          </cell>
          <cell r="D119">
            <v>38046</v>
          </cell>
          <cell r="E119">
            <v>4</v>
          </cell>
          <cell r="F119">
            <v>485</v>
          </cell>
          <cell r="G119" t="str">
            <v>44°12'54" N</v>
          </cell>
          <cell r="H119" t="str">
            <v>05°56'30" E</v>
          </cell>
          <cell r="I119">
            <v>8882</v>
          </cell>
          <cell r="J119">
            <v>19193</v>
          </cell>
          <cell r="K119" t="str">
            <v>X072</v>
          </cell>
          <cell r="L119" t="str">
            <v>METEO-FRANCE</v>
          </cell>
        </row>
        <row r="120">
          <cell r="A120">
            <v>4209005</v>
          </cell>
          <cell r="B120" t="str">
            <v>SISTERON</v>
          </cell>
          <cell r="C120">
            <v>35977</v>
          </cell>
          <cell r="E120">
            <v>2</v>
          </cell>
          <cell r="F120">
            <v>500</v>
          </cell>
          <cell r="G120" t="str">
            <v>44°13'24" N</v>
          </cell>
          <cell r="H120" t="str">
            <v>05°54'54" E</v>
          </cell>
          <cell r="I120">
            <v>8861</v>
          </cell>
          <cell r="J120">
            <v>19202</v>
          </cell>
          <cell r="K120" t="str">
            <v>X072</v>
          </cell>
          <cell r="L120" t="str">
            <v>METEO-FRANCE</v>
          </cell>
        </row>
        <row r="121">
          <cell r="A121">
            <v>4217001</v>
          </cell>
          <cell r="B121" t="str">
            <v>THOARD</v>
          </cell>
          <cell r="C121">
            <v>36281</v>
          </cell>
          <cell r="D121">
            <v>39629</v>
          </cell>
          <cell r="E121">
            <v>4</v>
          </cell>
          <cell r="F121">
            <v>785</v>
          </cell>
          <cell r="G121" t="str">
            <v>44°09'36" N</v>
          </cell>
          <cell r="H121" t="str">
            <v>06°08'18" E</v>
          </cell>
          <cell r="I121">
            <v>9042</v>
          </cell>
          <cell r="J121">
            <v>19139</v>
          </cell>
          <cell r="K121" t="str">
            <v>X124</v>
          </cell>
          <cell r="L121" t="str">
            <v>METEO-FRANCE</v>
          </cell>
        </row>
        <row r="122">
          <cell r="A122">
            <v>4217002</v>
          </cell>
          <cell r="B122" t="str">
            <v>THOARD</v>
          </cell>
          <cell r="C122">
            <v>39630</v>
          </cell>
          <cell r="E122">
            <v>4</v>
          </cell>
          <cell r="F122">
            <v>732</v>
          </cell>
          <cell r="G122" t="str">
            <v>44°08'48" N</v>
          </cell>
          <cell r="H122" t="str">
            <v>06°08'18" E</v>
          </cell>
          <cell r="I122">
            <v>9043</v>
          </cell>
          <cell r="J122">
            <v>19124</v>
          </cell>
          <cell r="K122" t="str">
            <v>X124</v>
          </cell>
          <cell r="L122" t="str">
            <v>METEO-FRANCE</v>
          </cell>
        </row>
        <row r="123">
          <cell r="A123">
            <v>4218001</v>
          </cell>
          <cell r="B123" t="str">
            <v>THORAME-BASSE</v>
          </cell>
          <cell r="C123">
            <v>9802</v>
          </cell>
          <cell r="D123">
            <v>12935</v>
          </cell>
          <cell r="E123">
            <v>4</v>
          </cell>
          <cell r="F123">
            <v>1140</v>
          </cell>
          <cell r="G123" t="str">
            <v>44°05'30" N</v>
          </cell>
          <cell r="H123" t="str">
            <v>06°30'00" E</v>
          </cell>
          <cell r="I123">
            <v>9336</v>
          </cell>
          <cell r="J123">
            <v>19078</v>
          </cell>
          <cell r="K123" t="str">
            <v>X210</v>
          </cell>
          <cell r="L123" t="str">
            <v>METEO-FRANCE</v>
          </cell>
        </row>
        <row r="124">
          <cell r="A124">
            <v>4219001</v>
          </cell>
          <cell r="B124" t="str">
            <v>THORAME-HAUTE (THORAME HAUTE)</v>
          </cell>
          <cell r="C124">
            <v>12905</v>
          </cell>
          <cell r="E124">
            <v>3</v>
          </cell>
          <cell r="F124">
            <v>1160</v>
          </cell>
          <cell r="G124" t="str">
            <v>44°05'36" N</v>
          </cell>
          <cell r="H124" t="str">
            <v>06°33'00" E</v>
          </cell>
          <cell r="I124">
            <v>9376</v>
          </cell>
          <cell r="J124">
            <v>19083</v>
          </cell>
          <cell r="K124" t="str">
            <v>X202</v>
          </cell>
          <cell r="L124" t="str">
            <v>ELECTRICITE DE FRANCE</v>
          </cell>
        </row>
        <row r="125">
          <cell r="A125">
            <v>4219002</v>
          </cell>
          <cell r="B125" t="str">
            <v>THORAME-HAUTE</v>
          </cell>
          <cell r="C125">
            <v>23498</v>
          </cell>
          <cell r="D125">
            <v>25872</v>
          </cell>
          <cell r="E125">
            <v>4</v>
          </cell>
          <cell r="F125">
            <v>1450</v>
          </cell>
          <cell r="G125" t="str">
            <v>44°03'00" N</v>
          </cell>
          <cell r="H125" t="str">
            <v>06°35'42" E</v>
          </cell>
          <cell r="I125">
            <v>9414</v>
          </cell>
          <cell r="J125">
            <v>19035</v>
          </cell>
          <cell r="K125" t="str">
            <v>X202</v>
          </cell>
          <cell r="L125" t="str">
            <v>METEO-FRANCE</v>
          </cell>
        </row>
        <row r="126">
          <cell r="A126">
            <v>4219003</v>
          </cell>
          <cell r="B126" t="str">
            <v>THORAME-HAUTE</v>
          </cell>
          <cell r="C126" t="str">
            <v>1880/02/01</v>
          </cell>
          <cell r="D126" t="str">
            <v>1889/06/30</v>
          </cell>
          <cell r="E126">
            <v>4</v>
          </cell>
          <cell r="F126">
            <v>1200</v>
          </cell>
          <cell r="G126" t="str">
            <v>44°05'54" N</v>
          </cell>
          <cell r="H126" t="str">
            <v>06°33'12" E</v>
          </cell>
          <cell r="I126">
            <v>9378</v>
          </cell>
          <cell r="J126">
            <v>19087</v>
          </cell>
          <cell r="K126" t="str">
            <v>X202</v>
          </cell>
          <cell r="L126" t="str">
            <v>METEO-FRANCE</v>
          </cell>
        </row>
        <row r="127">
          <cell r="A127">
            <v>4222001</v>
          </cell>
          <cell r="B127" t="str">
            <v>TURRIERS</v>
          </cell>
          <cell r="C127">
            <v>36526</v>
          </cell>
          <cell r="E127">
            <v>4</v>
          </cell>
          <cell r="F127">
            <v>1020</v>
          </cell>
          <cell r="G127" t="str">
            <v>44°24'00" N</v>
          </cell>
          <cell r="H127" t="str">
            <v>06°10'12" E</v>
          </cell>
          <cell r="I127">
            <v>9056</v>
          </cell>
          <cell r="J127">
            <v>19407</v>
          </cell>
          <cell r="K127" t="str">
            <v>X051</v>
          </cell>
          <cell r="L127" t="str">
            <v>METEO-FRANCE</v>
          </cell>
        </row>
        <row r="128">
          <cell r="A128">
            <v>4226001</v>
          </cell>
          <cell r="B128" t="str">
            <v>UVERNET-FOURS (UVERNET FOURS)</v>
          </cell>
          <cell r="C128">
            <v>20029</v>
          </cell>
          <cell r="E128">
            <v>4</v>
          </cell>
          <cell r="F128">
            <v>1660</v>
          </cell>
          <cell r="G128" t="str">
            <v>44°19'06" N</v>
          </cell>
          <cell r="H128" t="str">
            <v>06°41'30" E</v>
          </cell>
          <cell r="I128">
            <v>9476</v>
          </cell>
          <cell r="J128">
            <v>19339</v>
          </cell>
          <cell r="K128" t="str">
            <v>X043</v>
          </cell>
          <cell r="L128" t="str">
            <v>ELECTRICITE DE FRANCE</v>
          </cell>
        </row>
        <row r="129">
          <cell r="A129">
            <v>4226002</v>
          </cell>
          <cell r="B129" t="str">
            <v>UVERNET-FOURS</v>
          </cell>
          <cell r="C129">
            <v>9498</v>
          </cell>
          <cell r="D129">
            <v>20028</v>
          </cell>
          <cell r="E129">
            <v>4</v>
          </cell>
          <cell r="F129">
            <v>1770</v>
          </cell>
          <cell r="G129" t="str">
            <v>44°19'12" N</v>
          </cell>
          <cell r="H129" t="str">
            <v>06°41'36" E</v>
          </cell>
          <cell r="I129">
            <v>9476</v>
          </cell>
          <cell r="J129">
            <v>19340</v>
          </cell>
          <cell r="K129" t="str">
            <v>X043</v>
          </cell>
          <cell r="L129" t="str">
            <v>METEO-FRANCE</v>
          </cell>
        </row>
        <row r="130">
          <cell r="A130">
            <v>4229001</v>
          </cell>
          <cell r="B130" t="str">
            <v>VALBELLE</v>
          </cell>
          <cell r="C130">
            <v>12267</v>
          </cell>
          <cell r="D130">
            <v>28125</v>
          </cell>
          <cell r="E130">
            <v>4</v>
          </cell>
          <cell r="F130">
            <v>585</v>
          </cell>
          <cell r="G130" t="str">
            <v>44°09'06" N</v>
          </cell>
          <cell r="H130" t="str">
            <v>05°52'24" E</v>
          </cell>
          <cell r="I130">
            <v>8831</v>
          </cell>
          <cell r="J130">
            <v>19120</v>
          </cell>
          <cell r="K130" t="str">
            <v>X110</v>
          </cell>
          <cell r="L130" t="str">
            <v>METEO-FRANCE</v>
          </cell>
        </row>
        <row r="131">
          <cell r="A131">
            <v>4230001</v>
          </cell>
          <cell r="B131" t="str">
            <v>VALENSOLE</v>
          </cell>
          <cell r="C131">
            <v>21155</v>
          </cell>
          <cell r="E131">
            <v>1</v>
          </cell>
          <cell r="F131">
            <v>600</v>
          </cell>
          <cell r="G131" t="str">
            <v>43°50'18" N</v>
          </cell>
          <cell r="H131" t="str">
            <v>06°00'00" E</v>
          </cell>
          <cell r="I131">
            <v>8949</v>
          </cell>
          <cell r="J131">
            <v>18778</v>
          </cell>
          <cell r="K131" t="str">
            <v>X280</v>
          </cell>
          <cell r="L131" t="str">
            <v>METEO-FRANCE</v>
          </cell>
        </row>
        <row r="132">
          <cell r="A132">
            <v>4236001</v>
          </cell>
          <cell r="B132" t="str">
            <v>VERGONS</v>
          </cell>
          <cell r="C132">
            <v>10228</v>
          </cell>
          <cell r="D132">
            <v>27363</v>
          </cell>
          <cell r="E132">
            <v>4</v>
          </cell>
          <cell r="F132">
            <v>1035</v>
          </cell>
          <cell r="G132" t="str">
            <v>43°55'00" N</v>
          </cell>
          <cell r="H132" t="str">
            <v>06°35'12" E</v>
          </cell>
          <cell r="I132">
            <v>9415</v>
          </cell>
          <cell r="J132">
            <v>18887</v>
          </cell>
          <cell r="K132" t="str">
            <v>X220</v>
          </cell>
          <cell r="L132" t="str">
            <v>METEO-FRANCE</v>
          </cell>
        </row>
        <row r="133">
          <cell r="A133">
            <v>4244001</v>
          </cell>
          <cell r="B133" t="str">
            <v>VOLONNE</v>
          </cell>
          <cell r="C133">
            <v>21155</v>
          </cell>
          <cell r="D133">
            <v>22980</v>
          </cell>
          <cell r="E133">
            <v>4</v>
          </cell>
          <cell r="F133">
            <v>440</v>
          </cell>
          <cell r="G133" t="str">
            <v>44°06'36" N</v>
          </cell>
          <cell r="H133" t="str">
            <v>06°00'42" E</v>
          </cell>
          <cell r="I133">
            <v>8944</v>
          </cell>
          <cell r="J133">
            <v>19078</v>
          </cell>
          <cell r="K133" t="str">
            <v>X113</v>
          </cell>
          <cell r="L133" t="str">
            <v>METEO-FRANCE</v>
          </cell>
        </row>
        <row r="134">
          <cell r="A134">
            <v>4245001</v>
          </cell>
          <cell r="B134" t="str">
            <v>VOLX</v>
          </cell>
          <cell r="C134">
            <v>21155</v>
          </cell>
          <cell r="D134">
            <v>26206</v>
          </cell>
          <cell r="E134">
            <v>4</v>
          </cell>
          <cell r="F134">
            <v>370</v>
          </cell>
          <cell r="G134" t="str">
            <v>43°52'36" N</v>
          </cell>
          <cell r="H134" t="str">
            <v>05°50'36" E</v>
          </cell>
          <cell r="I134">
            <v>8820</v>
          </cell>
          <cell r="J134">
            <v>18813</v>
          </cell>
          <cell r="K134" t="str">
            <v>X152</v>
          </cell>
          <cell r="L134" t="str">
            <v>METEO-FRANCE</v>
          </cell>
        </row>
        <row r="135">
          <cell r="A135">
            <v>5001001</v>
          </cell>
          <cell r="B135" t="str">
            <v>ABRIES</v>
          </cell>
          <cell r="C135">
            <v>11324</v>
          </cell>
          <cell r="E135">
            <v>3</v>
          </cell>
          <cell r="F135">
            <v>1560</v>
          </cell>
          <cell r="G135" t="str">
            <v>44°47'48" N</v>
          </cell>
          <cell r="H135" t="str">
            <v>06°55'42" E</v>
          </cell>
          <cell r="I135">
            <v>9633</v>
          </cell>
          <cell r="J135">
            <v>19879</v>
          </cell>
          <cell r="K135" t="str">
            <v>X020</v>
          </cell>
          <cell r="L135" t="str">
            <v>ELECTRICITE DE FRANCE</v>
          </cell>
        </row>
        <row r="136">
          <cell r="A136">
            <v>5002001</v>
          </cell>
          <cell r="B136" t="str">
            <v>AGNIERES-EN-DEVOLUY</v>
          </cell>
          <cell r="C136">
            <v>10533</v>
          </cell>
          <cell r="E136">
            <v>4</v>
          </cell>
          <cell r="F136">
            <v>1262</v>
          </cell>
          <cell r="G136" t="str">
            <v>44°41'24" N</v>
          </cell>
          <cell r="H136" t="str">
            <v>05°52'24" E</v>
          </cell>
          <cell r="I136">
            <v>8805</v>
          </cell>
          <cell r="J136">
            <v>19719</v>
          </cell>
          <cell r="K136" t="str">
            <v>W221</v>
          </cell>
          <cell r="L136" t="str">
            <v>METEO-FRANCE</v>
          </cell>
        </row>
        <row r="137">
          <cell r="A137">
            <v>5004001</v>
          </cell>
          <cell r="B137" t="str">
            <v>ANCELLE</v>
          </cell>
          <cell r="C137" t="str">
            <v>1895/01/01</v>
          </cell>
          <cell r="E137">
            <v>4</v>
          </cell>
          <cell r="F137">
            <v>1345</v>
          </cell>
          <cell r="G137" t="str">
            <v>44°37'24" N</v>
          </cell>
          <cell r="H137" t="str">
            <v>06°12'18" E</v>
          </cell>
          <cell r="I137">
            <v>9071</v>
          </cell>
          <cell r="J137">
            <v>19657</v>
          </cell>
          <cell r="K137" t="str">
            <v>W202</v>
          </cell>
          <cell r="L137" t="str">
            <v>ELECTRICITE DE FRANCE</v>
          </cell>
        </row>
        <row r="138">
          <cell r="A138">
            <v>5007003</v>
          </cell>
          <cell r="B138" t="str">
            <v>ARVIEUX</v>
          </cell>
          <cell r="C138">
            <v>39268</v>
          </cell>
          <cell r="E138">
            <v>2</v>
          </cell>
          <cell r="F138">
            <v>1825</v>
          </cell>
          <cell r="G138" t="str">
            <v>44°47'42" N</v>
          </cell>
          <cell r="H138" t="str">
            <v>06°43'36" E</v>
          </cell>
          <cell r="I138">
            <v>9474</v>
          </cell>
          <cell r="J138">
            <v>19870</v>
          </cell>
          <cell r="K138" t="str">
            <v>X022</v>
          </cell>
          <cell r="L138" t="str">
            <v>CONSEIL GENERAL</v>
          </cell>
        </row>
        <row r="139">
          <cell r="A139">
            <v>5007001</v>
          </cell>
          <cell r="B139" t="str">
            <v>ARVIEUX (ARVIEUX LA CHALP)</v>
          </cell>
          <cell r="C139">
            <v>16954</v>
          </cell>
          <cell r="E139">
            <v>4</v>
          </cell>
          <cell r="F139">
            <v>1690</v>
          </cell>
          <cell r="G139" t="str">
            <v>44°46'48" N</v>
          </cell>
          <cell r="H139" t="str">
            <v>06°44'12" E</v>
          </cell>
          <cell r="I139">
            <v>9482</v>
          </cell>
          <cell r="J139">
            <v>19853</v>
          </cell>
          <cell r="K139" t="str">
            <v>X022</v>
          </cell>
          <cell r="L139" t="str">
            <v>ELECTRICITE DE FRANCE</v>
          </cell>
        </row>
        <row r="140">
          <cell r="A140">
            <v>5007002</v>
          </cell>
          <cell r="B140" t="str">
            <v>ARVIEUX</v>
          </cell>
          <cell r="C140">
            <v>13241</v>
          </cell>
          <cell r="D140">
            <v>16983</v>
          </cell>
          <cell r="E140">
            <v>4</v>
          </cell>
          <cell r="F140">
            <v>1763</v>
          </cell>
          <cell r="G140" t="str">
            <v>44°46'00" N</v>
          </cell>
          <cell r="H140" t="str">
            <v>06°44'18" E</v>
          </cell>
          <cell r="I140">
            <v>9484</v>
          </cell>
          <cell r="J140">
            <v>19837</v>
          </cell>
          <cell r="K140" t="str">
            <v>X022</v>
          </cell>
          <cell r="L140" t="str">
            <v>METEO-FRANCE</v>
          </cell>
        </row>
        <row r="141">
          <cell r="A141">
            <v>5013001</v>
          </cell>
          <cell r="B141" t="str">
            <v>BARCILLONNETTE</v>
          </cell>
          <cell r="C141">
            <v>13881</v>
          </cell>
          <cell r="D141">
            <v>36525</v>
          </cell>
          <cell r="E141">
            <v>4</v>
          </cell>
          <cell r="F141">
            <v>845</v>
          </cell>
          <cell r="G141" t="str">
            <v>44°26'12" N</v>
          </cell>
          <cell r="H141" t="str">
            <v>05°55'12" E</v>
          </cell>
          <cell r="I141">
            <v>8854</v>
          </cell>
          <cell r="J141">
            <v>19438</v>
          </cell>
          <cell r="K141" t="str">
            <v>X061</v>
          </cell>
          <cell r="L141" t="str">
            <v>ELECTRICITE DE FRANCE</v>
          </cell>
        </row>
        <row r="142">
          <cell r="A142">
            <v>5013003</v>
          </cell>
          <cell r="B142" t="str">
            <v>BARCILLONNETTE</v>
          </cell>
          <cell r="C142">
            <v>36526</v>
          </cell>
          <cell r="E142">
            <v>4</v>
          </cell>
          <cell r="F142">
            <v>866</v>
          </cell>
          <cell r="G142" t="str">
            <v>44°26'30" N</v>
          </cell>
          <cell r="H142" t="str">
            <v>05°55'36" E</v>
          </cell>
          <cell r="I142">
            <v>8859</v>
          </cell>
          <cell r="J142">
            <v>19444</v>
          </cell>
          <cell r="K142" t="str">
            <v>X061</v>
          </cell>
          <cell r="L142" t="str">
            <v>ELECTRICITE DE FRANCE</v>
          </cell>
        </row>
        <row r="143">
          <cell r="A143">
            <v>5023001</v>
          </cell>
          <cell r="B143" t="str">
            <v>BRIANCON</v>
          </cell>
          <cell r="C143">
            <v>11324</v>
          </cell>
          <cell r="D143">
            <v>38717</v>
          </cell>
          <cell r="E143">
            <v>4</v>
          </cell>
          <cell r="F143">
            <v>1324</v>
          </cell>
          <cell r="G143" t="str">
            <v>44°54'30" N</v>
          </cell>
          <cell r="H143" t="str">
            <v>06°38'06" E</v>
          </cell>
          <cell r="I143">
            <v>9394</v>
          </cell>
          <cell r="J143">
            <v>19990</v>
          </cell>
          <cell r="K143" t="str">
            <v>X001</v>
          </cell>
          <cell r="L143" t="str">
            <v>CENTRE DE RECHERCHE BIOCLIMATIQUE</v>
          </cell>
        </row>
        <row r="144">
          <cell r="A144">
            <v>5023008</v>
          </cell>
          <cell r="B144" t="str">
            <v>BRIANCON</v>
          </cell>
          <cell r="C144">
            <v>11749</v>
          </cell>
          <cell r="D144">
            <v>16741</v>
          </cell>
          <cell r="E144">
            <v>4</v>
          </cell>
          <cell r="F144">
            <v>1352</v>
          </cell>
          <cell r="G144" t="str">
            <v>44°53'48" N</v>
          </cell>
          <cell r="H144" t="str">
            <v>06°38'18" E</v>
          </cell>
          <cell r="I144">
            <v>9397</v>
          </cell>
          <cell r="J144">
            <v>19977</v>
          </cell>
          <cell r="K144" t="str">
            <v>X001</v>
          </cell>
          <cell r="L144" t="str">
            <v>METEO-FRANCE</v>
          </cell>
        </row>
        <row r="145">
          <cell r="A145">
            <v>5023012</v>
          </cell>
          <cell r="B145" t="str">
            <v>BRIANCON</v>
          </cell>
          <cell r="C145" t="str">
            <v>1845/11/01</v>
          </cell>
          <cell r="D145" t="str">
            <v>1851/08/31</v>
          </cell>
          <cell r="E145">
            <v>4</v>
          </cell>
          <cell r="F145">
            <v>1321</v>
          </cell>
          <cell r="G145" t="str">
            <v>44°53'48" N</v>
          </cell>
          <cell r="H145" t="str">
            <v>06°38'18" E</v>
          </cell>
          <cell r="I145">
            <v>9397</v>
          </cell>
          <cell r="J145">
            <v>19977</v>
          </cell>
          <cell r="K145" t="str">
            <v>X001</v>
          </cell>
          <cell r="L145" t="str">
            <v>METEO-FRANCE</v>
          </cell>
        </row>
        <row r="146">
          <cell r="A146">
            <v>5023002</v>
          </cell>
          <cell r="B146" t="str">
            <v>BRIANCON</v>
          </cell>
          <cell r="C146">
            <v>16954</v>
          </cell>
          <cell r="D146">
            <v>24166</v>
          </cell>
          <cell r="E146">
            <v>4</v>
          </cell>
          <cell r="F146">
            <v>1406</v>
          </cell>
          <cell r="G146" t="str">
            <v>44°53'48" N</v>
          </cell>
          <cell r="H146" t="str">
            <v>06°38'18" E</v>
          </cell>
          <cell r="I146">
            <v>9397</v>
          </cell>
          <cell r="J146">
            <v>19977</v>
          </cell>
          <cell r="K146" t="str">
            <v>X001</v>
          </cell>
          <cell r="L146" t="str">
            <v>METEO-FRANCE</v>
          </cell>
        </row>
        <row r="147">
          <cell r="A147">
            <v>5023003</v>
          </cell>
          <cell r="B147" t="str">
            <v>BRIANCON</v>
          </cell>
          <cell r="C147">
            <v>10228</v>
          </cell>
          <cell r="D147">
            <v>12327</v>
          </cell>
          <cell r="E147">
            <v>4</v>
          </cell>
          <cell r="F147">
            <v>1320</v>
          </cell>
          <cell r="G147" t="str">
            <v>44°53'48" N</v>
          </cell>
          <cell r="H147" t="str">
            <v>06°38'18" E</v>
          </cell>
          <cell r="I147">
            <v>9397</v>
          </cell>
          <cell r="J147">
            <v>19977</v>
          </cell>
          <cell r="K147" t="str">
            <v>X001</v>
          </cell>
          <cell r="L147" t="str">
            <v>METEO-FRANCE</v>
          </cell>
        </row>
        <row r="148">
          <cell r="A148">
            <v>5023013</v>
          </cell>
          <cell r="B148" t="str">
            <v>BRIANCON (BRIANCON-PC)</v>
          </cell>
          <cell r="C148" t="str">
            <v>1877/03/01</v>
          </cell>
          <cell r="D148" t="str">
            <v>1880/11/30</v>
          </cell>
          <cell r="E148">
            <v>4</v>
          </cell>
          <cell r="F148">
            <v>1307</v>
          </cell>
          <cell r="G148" t="str">
            <v>44°53'48" N</v>
          </cell>
          <cell r="H148" t="str">
            <v>06°38'18" E</v>
          </cell>
          <cell r="I148">
            <v>9397</v>
          </cell>
          <cell r="J148">
            <v>19977</v>
          </cell>
          <cell r="K148" t="str">
            <v>X001</v>
          </cell>
          <cell r="L148" t="str">
            <v>METEO-FRANCE</v>
          </cell>
        </row>
        <row r="149">
          <cell r="A149">
            <v>5026001</v>
          </cell>
          <cell r="B149" t="str">
            <v>CEILLAC</v>
          </cell>
          <cell r="C149">
            <v>11324</v>
          </cell>
          <cell r="E149">
            <v>4</v>
          </cell>
          <cell r="F149">
            <v>1665</v>
          </cell>
          <cell r="G149" t="str">
            <v>44°40'12" N</v>
          </cell>
          <cell r="H149" t="str">
            <v>06°46'30" E</v>
          </cell>
          <cell r="I149">
            <v>9520</v>
          </cell>
          <cell r="J149">
            <v>19733</v>
          </cell>
          <cell r="K149" t="str">
            <v>X023</v>
          </cell>
          <cell r="L149" t="str">
            <v>ELECTRICITE DE FRANCE</v>
          </cell>
        </row>
        <row r="150">
          <cell r="A150">
            <v>5027001</v>
          </cell>
          <cell r="B150" t="str">
            <v>CERVIERES</v>
          </cell>
          <cell r="C150">
            <v>11324</v>
          </cell>
          <cell r="E150">
            <v>4</v>
          </cell>
          <cell r="F150">
            <v>1640</v>
          </cell>
          <cell r="G150" t="str">
            <v>44°52'12" N</v>
          </cell>
          <cell r="H150" t="str">
            <v>06°43'12" E</v>
          </cell>
          <cell r="I150">
            <v>9464</v>
          </cell>
          <cell r="J150">
            <v>19952</v>
          </cell>
          <cell r="K150" t="str">
            <v>X010</v>
          </cell>
          <cell r="L150" t="str">
            <v>METEO-FRANCE</v>
          </cell>
        </row>
        <row r="151">
          <cell r="A151">
            <v>5028001</v>
          </cell>
          <cell r="B151" t="str">
            <v>CHABESTAN</v>
          </cell>
          <cell r="C151">
            <v>32509</v>
          </cell>
          <cell r="D151">
            <v>38168</v>
          </cell>
          <cell r="E151">
            <v>4</v>
          </cell>
          <cell r="F151">
            <v>755</v>
          </cell>
          <cell r="G151" t="str">
            <v>44°28'18" N</v>
          </cell>
          <cell r="H151" t="str">
            <v>05°46'54" E</v>
          </cell>
          <cell r="I151">
            <v>8742</v>
          </cell>
          <cell r="J151">
            <v>19472</v>
          </cell>
          <cell r="K151" t="str">
            <v>X102</v>
          </cell>
          <cell r="L151" t="str">
            <v>PROTECTION DES VEGETAUX</v>
          </cell>
        </row>
        <row r="152">
          <cell r="A152">
            <v>5031001</v>
          </cell>
          <cell r="B152" t="str">
            <v>CHAMPCELLA</v>
          </cell>
          <cell r="C152">
            <v>9498</v>
          </cell>
          <cell r="D152">
            <v>38657</v>
          </cell>
          <cell r="E152">
            <v>4</v>
          </cell>
          <cell r="F152">
            <v>1100</v>
          </cell>
          <cell r="G152" t="str">
            <v>44°43'42" N</v>
          </cell>
          <cell r="H152" t="str">
            <v>06°34'12" E</v>
          </cell>
          <cell r="I152">
            <v>9353</v>
          </cell>
          <cell r="J152">
            <v>19788</v>
          </cell>
          <cell r="K152" t="str">
            <v>X014</v>
          </cell>
          <cell r="L152" t="str">
            <v>ELECTRICITE DE FRANCE</v>
          </cell>
        </row>
        <row r="153">
          <cell r="A153">
            <v>5031002</v>
          </cell>
          <cell r="B153" t="str">
            <v>CHAMPCELLA</v>
          </cell>
          <cell r="C153">
            <v>22068</v>
          </cell>
          <cell r="D153">
            <v>25719</v>
          </cell>
          <cell r="E153">
            <v>4</v>
          </cell>
          <cell r="F153">
            <v>930</v>
          </cell>
          <cell r="G153" t="str">
            <v>44°43'24" N</v>
          </cell>
          <cell r="H153" t="str">
            <v>06°34'12" E</v>
          </cell>
          <cell r="I153">
            <v>9354</v>
          </cell>
          <cell r="J153">
            <v>19782</v>
          </cell>
          <cell r="K153" t="str">
            <v>X014</v>
          </cell>
          <cell r="L153" t="str">
            <v>ELECTRICITE DE FRANCE</v>
          </cell>
        </row>
        <row r="154">
          <cell r="A154">
            <v>5032002</v>
          </cell>
          <cell r="B154" t="str">
            <v>CHAMPOLEON</v>
          </cell>
          <cell r="C154">
            <v>9498</v>
          </cell>
          <cell r="E154">
            <v>4</v>
          </cell>
          <cell r="F154">
            <v>1275</v>
          </cell>
          <cell r="G154" t="str">
            <v>44°43'12" N</v>
          </cell>
          <cell r="H154" t="str">
            <v>06°15'30" E</v>
          </cell>
          <cell r="I154">
            <v>9108</v>
          </cell>
          <cell r="J154">
            <v>19766</v>
          </cell>
          <cell r="K154" t="str">
            <v>W201</v>
          </cell>
          <cell r="L154" t="str">
            <v>ELECTRICITE DE FRANCE</v>
          </cell>
        </row>
        <row r="155">
          <cell r="A155">
            <v>5064001</v>
          </cell>
          <cell r="B155" t="str">
            <v>LA CHAPELLE-EN-VALGAUDEMAR (CHAPELLE-EN-VALGAUDEMAR)</v>
          </cell>
          <cell r="C155">
            <v>10228</v>
          </cell>
          <cell r="E155">
            <v>4</v>
          </cell>
          <cell r="F155">
            <v>1270</v>
          </cell>
          <cell r="G155" t="str">
            <v>44°48'36" N</v>
          </cell>
          <cell r="H155" t="str">
            <v>06°11'42" E</v>
          </cell>
          <cell r="I155">
            <v>9052</v>
          </cell>
          <cell r="J155">
            <v>19863</v>
          </cell>
          <cell r="K155" t="str">
            <v>W210</v>
          </cell>
          <cell r="L155" t="str">
            <v>ELECTRICITE DE FRANCE</v>
          </cell>
        </row>
        <row r="156">
          <cell r="A156">
            <v>5038001</v>
          </cell>
          <cell r="B156" t="str">
            <v>CHATEAU-VILLE-VIEILLE</v>
          </cell>
          <cell r="C156">
            <v>10228</v>
          </cell>
          <cell r="E156">
            <v>4</v>
          </cell>
          <cell r="F156">
            <v>1355</v>
          </cell>
          <cell r="G156" t="str">
            <v>44°45'30" N</v>
          </cell>
          <cell r="H156" t="str">
            <v>06°47'48" E</v>
          </cell>
          <cell r="I156">
            <v>9532</v>
          </cell>
          <cell r="J156">
            <v>19831</v>
          </cell>
          <cell r="K156" t="str">
            <v>X022</v>
          </cell>
          <cell r="L156" t="str">
            <v>ELECTRICITE DE FRANCE</v>
          </cell>
        </row>
        <row r="157">
          <cell r="A157">
            <v>5038002</v>
          </cell>
          <cell r="B157" t="str">
            <v>CHATEAU-VILLE-VIEILLE</v>
          </cell>
          <cell r="C157" t="str">
            <v>1892/01/01</v>
          </cell>
          <cell r="D157" t="str">
            <v>1893/12/31</v>
          </cell>
          <cell r="E157">
            <v>4</v>
          </cell>
          <cell r="F157">
            <v>1400</v>
          </cell>
          <cell r="G157" t="str">
            <v>44°45'24" N</v>
          </cell>
          <cell r="H157" t="str">
            <v>06°47'36" E</v>
          </cell>
          <cell r="I157">
            <v>9528</v>
          </cell>
          <cell r="J157">
            <v>19829</v>
          </cell>
          <cell r="K157" t="str">
            <v>X022</v>
          </cell>
          <cell r="L157" t="str">
            <v>METEO-FRANCE</v>
          </cell>
        </row>
        <row r="158">
          <cell r="A158">
            <v>5077402</v>
          </cell>
          <cell r="B158" t="str">
            <v>MOLINES-EN-QUEYRAS (COL AGNEL-NIVOSE)</v>
          </cell>
          <cell r="C158">
            <v>34576</v>
          </cell>
          <cell r="E158">
            <v>5</v>
          </cell>
          <cell r="F158">
            <v>2630</v>
          </cell>
          <cell r="G158" t="str">
            <v>44°41'18" N</v>
          </cell>
          <cell r="H158" t="str">
            <v>06°58'36" E</v>
          </cell>
          <cell r="I158">
            <v>9678</v>
          </cell>
          <cell r="J158">
            <v>19761</v>
          </cell>
          <cell r="K158" t="str">
            <v>X021</v>
          </cell>
          <cell r="L158" t="str">
            <v>METEO-FRANCE</v>
          </cell>
        </row>
        <row r="159">
          <cell r="A159">
            <v>5044001</v>
          </cell>
          <cell r="B159" t="str">
            <v>CREVOUX</v>
          </cell>
          <cell r="C159">
            <v>19085</v>
          </cell>
          <cell r="D159">
            <v>28215</v>
          </cell>
          <cell r="E159">
            <v>4</v>
          </cell>
          <cell r="F159">
            <v>1580</v>
          </cell>
          <cell r="G159" t="str">
            <v>44°32'48" N</v>
          </cell>
          <cell r="H159" t="str">
            <v>06°36'24" E</v>
          </cell>
          <cell r="I159">
            <v>9393</v>
          </cell>
          <cell r="J159">
            <v>19587</v>
          </cell>
          <cell r="K159" t="str">
            <v>X031</v>
          </cell>
          <cell r="L159" t="str">
            <v>METEO-FRANCE</v>
          </cell>
        </row>
        <row r="160">
          <cell r="A160">
            <v>5139001</v>
          </cell>
          <cell r="B160" t="str">
            <v>SAINT-ETIENNE-EN-DEVOLUY (CYPIERES)</v>
          </cell>
          <cell r="C160">
            <v>21064</v>
          </cell>
          <cell r="D160">
            <v>31412</v>
          </cell>
          <cell r="E160">
            <v>4</v>
          </cell>
          <cell r="F160">
            <v>1350</v>
          </cell>
          <cell r="G160" t="str">
            <v>44°41'00" N</v>
          </cell>
          <cell r="H160" t="str">
            <v>05°56'00" E</v>
          </cell>
          <cell r="I160">
            <v>8852</v>
          </cell>
          <cell r="J160">
            <v>19712</v>
          </cell>
          <cell r="K160" t="str">
            <v>W221</v>
          </cell>
          <cell r="L160" t="str">
            <v>METEO-FRANCE</v>
          </cell>
        </row>
        <row r="161">
          <cell r="A161">
            <v>5046001</v>
          </cell>
          <cell r="B161" t="str">
            <v>EMBRUN</v>
          </cell>
          <cell r="C161" t="str">
            <v>1806/01/01</v>
          </cell>
          <cell r="E161">
            <v>0</v>
          </cell>
          <cell r="F161">
            <v>871</v>
          </cell>
          <cell r="G161" t="str">
            <v>44°33'54" N</v>
          </cell>
          <cell r="H161" t="str">
            <v>06°30'06" E</v>
          </cell>
          <cell r="I161">
            <v>9309</v>
          </cell>
          <cell r="J161">
            <v>19604</v>
          </cell>
          <cell r="K161" t="str">
            <v>X031</v>
          </cell>
          <cell r="L161" t="str">
            <v>METEO-FRANCE</v>
          </cell>
        </row>
        <row r="162">
          <cell r="A162">
            <v>5049001</v>
          </cell>
          <cell r="B162" t="str">
            <v>ESPARRON</v>
          </cell>
          <cell r="C162">
            <v>11689</v>
          </cell>
          <cell r="D162">
            <v>21550</v>
          </cell>
          <cell r="E162">
            <v>4</v>
          </cell>
          <cell r="F162">
            <v>1150</v>
          </cell>
          <cell r="G162" t="str">
            <v>44°27'12" N</v>
          </cell>
          <cell r="H162" t="str">
            <v>05°54'06" E</v>
          </cell>
          <cell r="I162">
            <v>8838</v>
          </cell>
          <cell r="J162">
            <v>19456</v>
          </cell>
          <cell r="K162" t="str">
            <v>X061</v>
          </cell>
          <cell r="L162" t="str">
            <v>METEO-FRANCE</v>
          </cell>
        </row>
        <row r="163">
          <cell r="A163">
            <v>5052001</v>
          </cell>
          <cell r="B163" t="str">
            <v>EYGLIERS</v>
          </cell>
          <cell r="C163">
            <v>20363</v>
          </cell>
          <cell r="D163">
            <v>23315</v>
          </cell>
          <cell r="E163">
            <v>4</v>
          </cell>
          <cell r="F163">
            <v>880</v>
          </cell>
          <cell r="G163" t="str">
            <v>44°40'36" N</v>
          </cell>
          <cell r="H163" t="str">
            <v>06°38'00" E</v>
          </cell>
          <cell r="I163">
            <v>9407</v>
          </cell>
          <cell r="J163">
            <v>19733</v>
          </cell>
          <cell r="K163" t="str">
            <v>X014</v>
          </cell>
          <cell r="L163" t="str">
            <v>METEO-FRANCE</v>
          </cell>
        </row>
        <row r="164">
          <cell r="A164">
            <v>5052002</v>
          </cell>
          <cell r="B164" t="str">
            <v>EYGLIERS</v>
          </cell>
          <cell r="C164">
            <v>13697</v>
          </cell>
          <cell r="D164">
            <v>14731</v>
          </cell>
          <cell r="E164">
            <v>4</v>
          </cell>
          <cell r="F164">
            <v>1050</v>
          </cell>
          <cell r="G164" t="str">
            <v>44°40'36" N</v>
          </cell>
          <cell r="H164" t="str">
            <v>06°38'00" E</v>
          </cell>
          <cell r="I164">
            <v>9407</v>
          </cell>
          <cell r="J164">
            <v>19733</v>
          </cell>
          <cell r="K164" t="str">
            <v>X014</v>
          </cell>
          <cell r="L164" t="str">
            <v>METEO-FRANCE</v>
          </cell>
        </row>
        <row r="165">
          <cell r="A165">
            <v>5053001</v>
          </cell>
          <cell r="B165" t="str">
            <v>EYGUIANS</v>
          </cell>
          <cell r="C165">
            <v>9618</v>
          </cell>
          <cell r="D165">
            <v>14153</v>
          </cell>
          <cell r="E165">
            <v>4</v>
          </cell>
          <cell r="F165">
            <v>603</v>
          </cell>
          <cell r="G165" t="str">
            <v>44°20'42" N</v>
          </cell>
          <cell r="H165" t="str">
            <v>05°46'18" E</v>
          </cell>
          <cell r="I165">
            <v>8740</v>
          </cell>
          <cell r="J165">
            <v>19331</v>
          </cell>
          <cell r="K165" t="str">
            <v>X104</v>
          </cell>
          <cell r="L165" t="str">
            <v>METEO-FRANCE</v>
          </cell>
        </row>
        <row r="166">
          <cell r="A166">
            <v>5058001</v>
          </cell>
          <cell r="B166" t="str">
            <v>FREISSINIERES</v>
          </cell>
          <cell r="C166">
            <v>21398</v>
          </cell>
          <cell r="D166">
            <v>37287</v>
          </cell>
          <cell r="E166">
            <v>4</v>
          </cell>
          <cell r="F166">
            <v>1320</v>
          </cell>
          <cell r="G166" t="str">
            <v>44°44'54" N</v>
          </cell>
          <cell r="H166" t="str">
            <v>06°30'12" E</v>
          </cell>
          <cell r="I166">
            <v>9300</v>
          </cell>
          <cell r="J166">
            <v>19807</v>
          </cell>
          <cell r="K166" t="str">
            <v>X013</v>
          </cell>
          <cell r="L166" t="str">
            <v>ELECTRICITE DE FRANCE</v>
          </cell>
        </row>
        <row r="167">
          <cell r="A167">
            <v>5058002</v>
          </cell>
          <cell r="B167" t="str">
            <v>FREISSINIERES</v>
          </cell>
          <cell r="C167">
            <v>11902</v>
          </cell>
          <cell r="D167">
            <v>21854</v>
          </cell>
          <cell r="E167">
            <v>4</v>
          </cell>
          <cell r="F167">
            <v>1130</v>
          </cell>
          <cell r="G167" t="str">
            <v>44°45'18" N</v>
          </cell>
          <cell r="H167" t="str">
            <v>06°32'18" E</v>
          </cell>
          <cell r="I167">
            <v>9327</v>
          </cell>
          <cell r="J167">
            <v>19816</v>
          </cell>
          <cell r="K167" t="str">
            <v>X013</v>
          </cell>
          <cell r="L167" t="str">
            <v>METEO-FRANCE</v>
          </cell>
        </row>
        <row r="168">
          <cell r="A168">
            <v>5061008</v>
          </cell>
          <cell r="B168" t="str">
            <v>GAP</v>
          </cell>
          <cell r="C168" t="str">
            <v>1846/01/01</v>
          </cell>
          <cell r="D168">
            <v>36160</v>
          </cell>
          <cell r="E168">
            <v>4</v>
          </cell>
          <cell r="F168">
            <v>750</v>
          </cell>
          <cell r="G168" t="str">
            <v>44°34'06" N</v>
          </cell>
          <cell r="H168" t="str">
            <v>06°05'30" E</v>
          </cell>
          <cell r="I168">
            <v>8983</v>
          </cell>
          <cell r="J168">
            <v>19591</v>
          </cell>
          <cell r="K168" t="str">
            <v>X060</v>
          </cell>
          <cell r="L168" t="str">
            <v>METEO-FRANCE</v>
          </cell>
        </row>
        <row r="169">
          <cell r="A169">
            <v>5061009</v>
          </cell>
          <cell r="B169" t="str">
            <v>GAP</v>
          </cell>
          <cell r="C169">
            <v>37956</v>
          </cell>
          <cell r="E169">
            <v>2</v>
          </cell>
          <cell r="F169">
            <v>885</v>
          </cell>
          <cell r="G169" t="str">
            <v>44°34'36" N</v>
          </cell>
          <cell r="H169" t="str">
            <v>06°04'42" E</v>
          </cell>
          <cell r="I169">
            <v>8973</v>
          </cell>
          <cell r="J169">
            <v>19601</v>
          </cell>
          <cell r="K169" t="str">
            <v>X060</v>
          </cell>
          <cell r="L169" t="str">
            <v>METEO-FRANCE</v>
          </cell>
        </row>
        <row r="170">
          <cell r="A170">
            <v>5061002</v>
          </cell>
          <cell r="B170" t="str">
            <v>GAP</v>
          </cell>
          <cell r="C170">
            <v>12785</v>
          </cell>
          <cell r="D170">
            <v>24138</v>
          </cell>
          <cell r="E170">
            <v>4</v>
          </cell>
          <cell r="F170">
            <v>1249</v>
          </cell>
          <cell r="G170" t="str">
            <v>44°33'30" N</v>
          </cell>
          <cell r="H170" t="str">
            <v>06°04'36" E</v>
          </cell>
          <cell r="I170">
            <v>8972</v>
          </cell>
          <cell r="J170">
            <v>19579</v>
          </cell>
          <cell r="K170" t="str">
            <v>X060</v>
          </cell>
          <cell r="L170" t="str">
            <v>METEO-FRANCE</v>
          </cell>
        </row>
        <row r="171">
          <cell r="A171">
            <v>5061003</v>
          </cell>
          <cell r="B171" t="str">
            <v>GAP</v>
          </cell>
          <cell r="C171">
            <v>16041</v>
          </cell>
          <cell r="D171">
            <v>18597</v>
          </cell>
          <cell r="E171">
            <v>4</v>
          </cell>
          <cell r="F171">
            <v>735</v>
          </cell>
          <cell r="G171" t="str">
            <v>44°33'30" N</v>
          </cell>
          <cell r="H171" t="str">
            <v>06°04'36" E</v>
          </cell>
          <cell r="I171">
            <v>8972</v>
          </cell>
          <cell r="J171">
            <v>19579</v>
          </cell>
          <cell r="K171" t="str">
            <v>X060</v>
          </cell>
          <cell r="L171" t="str">
            <v>OFFICE NATIONAL DES FORETS (avec DEFENSE FORESTIERE CONTRE L'INCENDIE)</v>
          </cell>
        </row>
        <row r="172">
          <cell r="A172">
            <v>5065002</v>
          </cell>
          <cell r="B172" t="str">
            <v>GUILLESTRE</v>
          </cell>
          <cell r="C172" t="str">
            <v>1874/01/01</v>
          </cell>
          <cell r="D172" t="str">
            <v>1882/12/31</v>
          </cell>
          <cell r="E172">
            <v>4</v>
          </cell>
          <cell r="F172">
            <v>1016</v>
          </cell>
          <cell r="G172" t="str">
            <v>44°39'36" N</v>
          </cell>
          <cell r="H172" t="str">
            <v>06°39'00" E</v>
          </cell>
          <cell r="I172">
            <v>9421</v>
          </cell>
          <cell r="J172">
            <v>19715</v>
          </cell>
          <cell r="K172" t="str">
            <v>X024</v>
          </cell>
          <cell r="L172" t="str">
            <v>METEO-FRANCE</v>
          </cell>
        </row>
        <row r="173">
          <cell r="A173">
            <v>5065001</v>
          </cell>
          <cell r="B173" t="str">
            <v>GUILLESTRE</v>
          </cell>
          <cell r="C173">
            <v>10228</v>
          </cell>
          <cell r="D173">
            <v>27698</v>
          </cell>
          <cell r="E173">
            <v>4</v>
          </cell>
          <cell r="F173">
            <v>980</v>
          </cell>
          <cell r="G173" t="str">
            <v>44°39'36" N</v>
          </cell>
          <cell r="H173" t="str">
            <v>06°39'00" E</v>
          </cell>
          <cell r="I173">
            <v>9421</v>
          </cell>
          <cell r="J173">
            <v>19715</v>
          </cell>
          <cell r="K173" t="str">
            <v>X024</v>
          </cell>
          <cell r="L173" t="str">
            <v>METEO-FRANCE</v>
          </cell>
        </row>
        <row r="174">
          <cell r="A174">
            <v>5055001</v>
          </cell>
          <cell r="B174" t="str">
            <v>LA FAURIE</v>
          </cell>
          <cell r="C174">
            <v>35582</v>
          </cell>
          <cell r="E174">
            <v>2</v>
          </cell>
          <cell r="F174">
            <v>825</v>
          </cell>
          <cell r="G174" t="str">
            <v>44°34'00" N</v>
          </cell>
          <cell r="H174" t="str">
            <v>05°45'00" E</v>
          </cell>
          <cell r="I174">
            <v>8712</v>
          </cell>
          <cell r="J174">
            <v>19576</v>
          </cell>
          <cell r="K174" t="str">
            <v>X101</v>
          </cell>
          <cell r="L174" t="str">
            <v>CONSEIL GENERAL</v>
          </cell>
        </row>
        <row r="175">
          <cell r="A175">
            <v>5063001</v>
          </cell>
          <cell r="B175" t="str">
            <v>LA GRAVE</v>
          </cell>
          <cell r="C175" t="str">
            <v>1877/06/01</v>
          </cell>
          <cell r="E175">
            <v>3</v>
          </cell>
          <cell r="F175">
            <v>1780</v>
          </cell>
          <cell r="G175" t="str">
            <v>45°03'12" N</v>
          </cell>
          <cell r="H175" t="str">
            <v>06°17'12" E</v>
          </cell>
          <cell r="I175">
            <v>9111</v>
          </cell>
          <cell r="J175">
            <v>20137</v>
          </cell>
          <cell r="K175" t="str">
            <v>W271</v>
          </cell>
          <cell r="L175" t="str">
            <v>ELECTRICITE DE FRANCE</v>
          </cell>
        </row>
        <row r="176">
          <cell r="A176">
            <v>5063402</v>
          </cell>
          <cell r="B176" t="str">
            <v>LA GRAVE (LA MEIJE-NIVOSE)</v>
          </cell>
          <cell r="C176">
            <v>32954</v>
          </cell>
          <cell r="E176">
            <v>5</v>
          </cell>
          <cell r="F176">
            <v>3100</v>
          </cell>
          <cell r="G176" t="str">
            <v>45°00'48" N</v>
          </cell>
          <cell r="H176" t="str">
            <v>06°16'00" E</v>
          </cell>
          <cell r="I176">
            <v>9098</v>
          </cell>
          <cell r="J176">
            <v>20092</v>
          </cell>
          <cell r="K176" t="str">
            <v>W270</v>
          </cell>
          <cell r="L176" t="str">
            <v>METEO-FRANCE</v>
          </cell>
        </row>
        <row r="177">
          <cell r="A177">
            <v>5124001</v>
          </cell>
          <cell r="B177" t="str">
            <v>LA ROCHETTE</v>
          </cell>
          <cell r="C177">
            <v>16619</v>
          </cell>
          <cell r="D177">
            <v>23011</v>
          </cell>
          <cell r="E177">
            <v>4</v>
          </cell>
          <cell r="F177">
            <v>815</v>
          </cell>
          <cell r="G177" t="str">
            <v>44°35'36" N</v>
          </cell>
          <cell r="H177" t="str">
            <v>06°09'18" E</v>
          </cell>
          <cell r="I177">
            <v>9032</v>
          </cell>
          <cell r="J177">
            <v>19621</v>
          </cell>
          <cell r="K177" t="str">
            <v>X060</v>
          </cell>
          <cell r="L177" t="str">
            <v>METEO-FRANCE</v>
          </cell>
        </row>
        <row r="178">
          <cell r="A178">
            <v>5162001</v>
          </cell>
          <cell r="B178" t="str">
            <v>LA SAULCE</v>
          </cell>
          <cell r="C178">
            <v>2923</v>
          </cell>
          <cell r="D178">
            <v>27545</v>
          </cell>
          <cell r="E178">
            <v>4</v>
          </cell>
          <cell r="F178">
            <v>580</v>
          </cell>
          <cell r="G178" t="str">
            <v>44°25'30" N</v>
          </cell>
          <cell r="H178" t="str">
            <v>06°00'24" E</v>
          </cell>
          <cell r="I178">
            <v>8923</v>
          </cell>
          <cell r="J178">
            <v>19428</v>
          </cell>
          <cell r="K178" t="str">
            <v>X061</v>
          </cell>
          <cell r="L178" t="str">
            <v>METEO-FRANCE</v>
          </cell>
        </row>
        <row r="179">
          <cell r="A179">
            <v>5162002</v>
          </cell>
          <cell r="B179" t="str">
            <v>LA SAULCE</v>
          </cell>
          <cell r="C179" t="str">
            <v>1887/01/01</v>
          </cell>
          <cell r="D179" t="str">
            <v>1888/08/31</v>
          </cell>
          <cell r="E179">
            <v>4</v>
          </cell>
          <cell r="F179">
            <v>586</v>
          </cell>
          <cell r="G179" t="str">
            <v>44°25'36" N</v>
          </cell>
          <cell r="H179" t="str">
            <v>06°00'24" E</v>
          </cell>
          <cell r="I179">
            <v>8923</v>
          </cell>
          <cell r="J179">
            <v>19430</v>
          </cell>
          <cell r="K179" t="str">
            <v>X061</v>
          </cell>
          <cell r="L179" t="str">
            <v>METEO-FRANCE</v>
          </cell>
        </row>
        <row r="180">
          <cell r="A180">
            <v>5070003</v>
          </cell>
          <cell r="B180" t="str">
            <v>LARAGNE-MONTEGLIN (LARAGNE MONTEGLIN)</v>
          </cell>
          <cell r="C180">
            <v>33939</v>
          </cell>
          <cell r="E180">
            <v>1</v>
          </cell>
          <cell r="F180">
            <v>565</v>
          </cell>
          <cell r="G180" t="str">
            <v>44°19'06" N</v>
          </cell>
          <cell r="H180" t="str">
            <v>05°47'36" E</v>
          </cell>
          <cell r="I180">
            <v>8760</v>
          </cell>
          <cell r="J180">
            <v>19303</v>
          </cell>
          <cell r="K180" t="str">
            <v>X104</v>
          </cell>
          <cell r="L180" t="str">
            <v>METEO-FRANCE</v>
          </cell>
        </row>
        <row r="181">
          <cell r="A181">
            <v>5070001</v>
          </cell>
          <cell r="B181" t="str">
            <v>LARAGNE-MONTEGLIN</v>
          </cell>
          <cell r="C181" t="str">
            <v>1877/03/01</v>
          </cell>
          <cell r="E181">
            <v>4</v>
          </cell>
          <cell r="F181">
            <v>565</v>
          </cell>
          <cell r="G181" t="str">
            <v>44°19'00" N</v>
          </cell>
          <cell r="H181" t="str">
            <v>05°49'36" E</v>
          </cell>
          <cell r="I181">
            <v>8786</v>
          </cell>
          <cell r="J181">
            <v>19301</v>
          </cell>
          <cell r="K181" t="str">
            <v>X104</v>
          </cell>
          <cell r="L181" t="str">
            <v>ELECTRICITE DE FRANCE</v>
          </cell>
        </row>
        <row r="182">
          <cell r="A182">
            <v>5079001</v>
          </cell>
          <cell r="B182" t="str">
            <v>LE MONETIER-LES-BAINS (LE MONETIER LES BAINS)</v>
          </cell>
          <cell r="C182">
            <v>7672</v>
          </cell>
          <cell r="E182">
            <v>4</v>
          </cell>
          <cell r="F182">
            <v>1459</v>
          </cell>
          <cell r="G182" t="str">
            <v>44°58'12" N</v>
          </cell>
          <cell r="H182" t="str">
            <v>06°30'48" E</v>
          </cell>
          <cell r="I182">
            <v>9295</v>
          </cell>
          <cell r="J182">
            <v>20055</v>
          </cell>
          <cell r="K182" t="str">
            <v>X001</v>
          </cell>
          <cell r="L182" t="str">
            <v>ELECTRICITE DE FRANCE</v>
          </cell>
        </row>
        <row r="183">
          <cell r="A183">
            <v>5079002</v>
          </cell>
          <cell r="B183" t="str">
            <v>LE MONETIER-LES-BAINS</v>
          </cell>
          <cell r="C183">
            <v>13150</v>
          </cell>
          <cell r="D183">
            <v>23985</v>
          </cell>
          <cell r="E183">
            <v>4</v>
          </cell>
          <cell r="F183">
            <v>1947</v>
          </cell>
          <cell r="G183" t="str">
            <v>44°58'30" N</v>
          </cell>
          <cell r="H183" t="str">
            <v>06°30'30" E</v>
          </cell>
          <cell r="I183">
            <v>9290</v>
          </cell>
          <cell r="J183">
            <v>20059</v>
          </cell>
          <cell r="K183" t="str">
            <v>X001</v>
          </cell>
          <cell r="L183" t="str">
            <v>METEO-FRANCE</v>
          </cell>
        </row>
        <row r="184">
          <cell r="A184">
            <v>5158001</v>
          </cell>
          <cell r="B184" t="str">
            <v>LE SAIX</v>
          </cell>
          <cell r="C184">
            <v>37742</v>
          </cell>
          <cell r="E184">
            <v>2</v>
          </cell>
          <cell r="F184">
            <v>801</v>
          </cell>
          <cell r="G184" t="str">
            <v>44°28'30" N</v>
          </cell>
          <cell r="H184" t="str">
            <v>05°48'54" E</v>
          </cell>
          <cell r="I184">
            <v>8769</v>
          </cell>
          <cell r="J184">
            <v>19478</v>
          </cell>
          <cell r="K184" t="str">
            <v>X102</v>
          </cell>
          <cell r="L184" t="str">
            <v>CHAMBRE D'AGRICULTURE</v>
          </cell>
        </row>
        <row r="185">
          <cell r="A185">
            <v>5098001</v>
          </cell>
          <cell r="B185" t="str">
            <v>LES ORRES</v>
          </cell>
          <cell r="C185">
            <v>11355</v>
          </cell>
          <cell r="E185">
            <v>4</v>
          </cell>
          <cell r="F185">
            <v>1445</v>
          </cell>
          <cell r="G185" t="str">
            <v>44°30'18" N</v>
          </cell>
          <cell r="H185" t="str">
            <v>06°33'06" E</v>
          </cell>
          <cell r="I185">
            <v>9352</v>
          </cell>
          <cell r="J185">
            <v>19539</v>
          </cell>
          <cell r="K185" t="str">
            <v>X032</v>
          </cell>
          <cell r="L185" t="str">
            <v>ELECTRICITE DE FRANCE</v>
          </cell>
        </row>
        <row r="186">
          <cell r="A186">
            <v>5180001</v>
          </cell>
          <cell r="B186" t="str">
            <v>LES VIGNEAUX</v>
          </cell>
          <cell r="C186">
            <v>12844</v>
          </cell>
          <cell r="D186">
            <v>13758</v>
          </cell>
          <cell r="E186">
            <v>4</v>
          </cell>
          <cell r="F186">
            <v>1120</v>
          </cell>
          <cell r="G186" t="str">
            <v>44°49'24" N</v>
          </cell>
          <cell r="H186" t="str">
            <v>06°32'30" E</v>
          </cell>
          <cell r="I186">
            <v>9325</v>
          </cell>
          <cell r="J186">
            <v>19892</v>
          </cell>
          <cell r="K186" t="str">
            <v>X012</v>
          </cell>
          <cell r="L186" t="str">
            <v>METEO-FRANCE</v>
          </cell>
        </row>
        <row r="187">
          <cell r="A187">
            <v>5085001</v>
          </cell>
          <cell r="B187" t="str">
            <v>MONTGENEVRE</v>
          </cell>
          <cell r="C187" t="str">
            <v>1883/05/01</v>
          </cell>
          <cell r="E187">
            <v>4</v>
          </cell>
          <cell r="F187">
            <v>1850</v>
          </cell>
          <cell r="G187" t="str">
            <v>44°55'54" N</v>
          </cell>
          <cell r="H187" t="str">
            <v>06°43'30" E</v>
          </cell>
          <cell r="I187">
            <v>9464</v>
          </cell>
          <cell r="J187">
            <v>20021</v>
          </cell>
          <cell r="K187" t="str">
            <v>Y680</v>
          </cell>
          <cell r="L187" t="str">
            <v>METEO-FRANCE</v>
          </cell>
        </row>
        <row r="188">
          <cell r="A188">
            <v>5086001</v>
          </cell>
          <cell r="B188" t="str">
            <v>MONTJAY</v>
          </cell>
          <cell r="C188">
            <v>14185</v>
          </cell>
          <cell r="D188">
            <v>27394</v>
          </cell>
          <cell r="E188">
            <v>4</v>
          </cell>
          <cell r="F188">
            <v>815</v>
          </cell>
          <cell r="G188" t="str">
            <v>44°21'36" N</v>
          </cell>
          <cell r="H188" t="str">
            <v>05°36'18" E</v>
          </cell>
          <cell r="I188">
            <v>8606</v>
          </cell>
          <cell r="J188">
            <v>19342</v>
          </cell>
          <cell r="K188" t="str">
            <v>X104</v>
          </cell>
          <cell r="L188" t="str">
            <v>METEO-FRANCE</v>
          </cell>
        </row>
        <row r="189">
          <cell r="A189">
            <v>5088001</v>
          </cell>
          <cell r="B189" t="str">
            <v>MONTMORIN</v>
          </cell>
          <cell r="C189">
            <v>10228</v>
          </cell>
          <cell r="D189">
            <v>14245</v>
          </cell>
          <cell r="E189">
            <v>4</v>
          </cell>
          <cell r="F189">
            <v>760</v>
          </cell>
          <cell r="G189" t="str">
            <v>44°27'00" N</v>
          </cell>
          <cell r="H189" t="str">
            <v>05°32'24" E</v>
          </cell>
          <cell r="I189">
            <v>8551</v>
          </cell>
          <cell r="J189">
            <v>19440</v>
          </cell>
          <cell r="K189" t="str">
            <v>V531</v>
          </cell>
          <cell r="L189" t="str">
            <v>METEO-FRANCE</v>
          </cell>
        </row>
        <row r="190">
          <cell r="A190">
            <v>5090001</v>
          </cell>
          <cell r="B190" t="str">
            <v>LA MOTTE-EN-CHAMPSAUR (MOTTE-DALMAS)</v>
          </cell>
          <cell r="C190">
            <v>10228</v>
          </cell>
          <cell r="E190">
            <v>4</v>
          </cell>
          <cell r="F190">
            <v>1100</v>
          </cell>
          <cell r="G190" t="str">
            <v>44°43'48" N</v>
          </cell>
          <cell r="H190" t="str">
            <v>06°03'54" E</v>
          </cell>
          <cell r="I190">
            <v>8954</v>
          </cell>
          <cell r="J190">
            <v>19770</v>
          </cell>
          <cell r="K190" t="str">
            <v>W203</v>
          </cell>
          <cell r="L190" t="str">
            <v>METEO-FRANCE</v>
          </cell>
        </row>
        <row r="191">
          <cell r="A191">
            <v>5090002</v>
          </cell>
          <cell r="B191" t="str">
            <v>LA MOTTE-EN-CHAMPSAUR (MOTTE-MOLINES)</v>
          </cell>
          <cell r="C191">
            <v>14611</v>
          </cell>
          <cell r="E191">
            <v>4</v>
          </cell>
          <cell r="F191">
            <v>1250</v>
          </cell>
          <cell r="G191" t="str">
            <v>44°44'48" N</v>
          </cell>
          <cell r="H191" t="str">
            <v>06°07'18" E</v>
          </cell>
          <cell r="I191">
            <v>8998</v>
          </cell>
          <cell r="J191">
            <v>19791</v>
          </cell>
          <cell r="K191" t="str">
            <v>W203</v>
          </cell>
          <cell r="L191" t="str">
            <v>PARTICULIER</v>
          </cell>
        </row>
        <row r="192">
          <cell r="A192">
            <v>5093001</v>
          </cell>
          <cell r="B192" t="str">
            <v>NEVACHE</v>
          </cell>
          <cell r="C192">
            <v>10228</v>
          </cell>
          <cell r="E192">
            <v>3</v>
          </cell>
          <cell r="F192">
            <v>1600</v>
          </cell>
          <cell r="G192" t="str">
            <v>45°01'18" N</v>
          </cell>
          <cell r="H192" t="str">
            <v>06°37'48" E</v>
          </cell>
          <cell r="I192">
            <v>9383</v>
          </cell>
          <cell r="J192">
            <v>20116</v>
          </cell>
          <cell r="K192" t="str">
            <v>X000</v>
          </cell>
          <cell r="L192" t="str">
            <v>ELECTRICITE DE FRANCE</v>
          </cell>
        </row>
        <row r="193">
          <cell r="A193">
            <v>5096002</v>
          </cell>
          <cell r="B193" t="str">
            <v>ORCIERES</v>
          </cell>
          <cell r="C193">
            <v>21125</v>
          </cell>
          <cell r="D193">
            <v>25872</v>
          </cell>
          <cell r="E193">
            <v>4</v>
          </cell>
          <cell r="F193">
            <v>1555</v>
          </cell>
          <cell r="G193" t="str">
            <v>44°41'00" N</v>
          </cell>
          <cell r="H193" t="str">
            <v>06°19'30" E</v>
          </cell>
          <cell r="I193">
            <v>9162</v>
          </cell>
          <cell r="J193">
            <v>19727</v>
          </cell>
          <cell r="K193" t="str">
            <v>W200</v>
          </cell>
          <cell r="L193" t="str">
            <v>METEO-FRANCE</v>
          </cell>
        </row>
        <row r="194">
          <cell r="A194">
            <v>5096404</v>
          </cell>
          <cell r="B194" t="str">
            <v>ORCIERES (ORCIERES-NIVOSE)</v>
          </cell>
          <cell r="C194">
            <v>39073</v>
          </cell>
          <cell r="E194">
            <v>5</v>
          </cell>
          <cell r="F194">
            <v>2294</v>
          </cell>
          <cell r="G194" t="str">
            <v>44°43'06" N</v>
          </cell>
          <cell r="H194" t="str">
            <v>06°20'00" E</v>
          </cell>
          <cell r="I194">
            <v>9167</v>
          </cell>
          <cell r="J194">
            <v>19767</v>
          </cell>
          <cell r="K194" t="str">
            <v>NR</v>
          </cell>
          <cell r="L194" t="str">
            <v>METEO-FRANCE</v>
          </cell>
        </row>
        <row r="195">
          <cell r="A195">
            <v>5044400</v>
          </cell>
          <cell r="B195" t="str">
            <v>CREVOUX (PARPAILLON-NIVOSE)</v>
          </cell>
          <cell r="C195">
            <v>40401</v>
          </cell>
          <cell r="E195">
            <v>5</v>
          </cell>
          <cell r="F195">
            <v>2545</v>
          </cell>
          <cell r="G195" t="str">
            <v>44°29'42" N</v>
          </cell>
          <cell r="H195" t="str">
            <v>06°38'06" E</v>
          </cell>
          <cell r="I195">
            <v>9420</v>
          </cell>
          <cell r="J195">
            <v>19532</v>
          </cell>
          <cell r="K195" t="str">
            <v>NR</v>
          </cell>
          <cell r="L195" t="str">
            <v>METEO-FRANCE</v>
          </cell>
        </row>
        <row r="196">
          <cell r="A196">
            <v>5101001</v>
          </cell>
          <cell r="B196" t="str">
            <v>PELVOUX</v>
          </cell>
          <cell r="C196">
            <v>13150</v>
          </cell>
          <cell r="E196">
            <v>4</v>
          </cell>
          <cell r="F196">
            <v>1260</v>
          </cell>
          <cell r="G196" t="str">
            <v>44°52'30" N</v>
          </cell>
          <cell r="H196" t="str">
            <v>06°28'42" E</v>
          </cell>
          <cell r="I196">
            <v>9273</v>
          </cell>
          <cell r="J196">
            <v>19948</v>
          </cell>
          <cell r="K196" t="str">
            <v>X012</v>
          </cell>
          <cell r="L196" t="str">
            <v>ELECTRICITE DE FRANCE</v>
          </cell>
        </row>
        <row r="197">
          <cell r="A197">
            <v>5110001</v>
          </cell>
          <cell r="B197" t="str">
            <v>PUY-SAINT-VINCENT (PUY-ST-VINCENT)</v>
          </cell>
          <cell r="C197">
            <v>19115</v>
          </cell>
          <cell r="E197">
            <v>4</v>
          </cell>
          <cell r="F197">
            <v>1380</v>
          </cell>
          <cell r="G197" t="str">
            <v>44°49'42" N</v>
          </cell>
          <cell r="H197" t="str">
            <v>06°29'36" E</v>
          </cell>
          <cell r="I197">
            <v>9288</v>
          </cell>
          <cell r="J197">
            <v>19896</v>
          </cell>
          <cell r="K197" t="str">
            <v>X012</v>
          </cell>
          <cell r="L197" t="str">
            <v>METEO-FRANCE</v>
          </cell>
        </row>
        <row r="198">
          <cell r="A198">
            <v>5114002</v>
          </cell>
          <cell r="B198" t="str">
            <v>REALLON (REALLON ISCLE)</v>
          </cell>
          <cell r="C198">
            <v>14001</v>
          </cell>
          <cell r="D198">
            <v>36038</v>
          </cell>
          <cell r="E198">
            <v>4</v>
          </cell>
          <cell r="F198">
            <v>1429</v>
          </cell>
          <cell r="G198" t="str">
            <v>44°36'30" N</v>
          </cell>
          <cell r="H198" t="str">
            <v>06°20'18" E</v>
          </cell>
          <cell r="I198">
            <v>9177</v>
          </cell>
          <cell r="J198">
            <v>19645</v>
          </cell>
          <cell r="K198" t="str">
            <v>X050</v>
          </cell>
          <cell r="L198" t="str">
            <v>ELECTRICITE DE FRANCE</v>
          </cell>
        </row>
        <row r="199">
          <cell r="A199">
            <v>5115001</v>
          </cell>
          <cell r="B199" t="str">
            <v>REMOLLON</v>
          </cell>
          <cell r="C199" t="str">
            <v>1867/01/01</v>
          </cell>
          <cell r="D199">
            <v>27394</v>
          </cell>
          <cell r="E199">
            <v>4</v>
          </cell>
          <cell r="F199">
            <v>670</v>
          </cell>
          <cell r="G199" t="str">
            <v>44°28'00" N</v>
          </cell>
          <cell r="H199" t="str">
            <v>06°10'00" E</v>
          </cell>
          <cell r="I199">
            <v>9048</v>
          </cell>
          <cell r="J199">
            <v>19481</v>
          </cell>
          <cell r="K199" t="str">
            <v>X051</v>
          </cell>
          <cell r="L199" t="str">
            <v>METEO-FRANCE</v>
          </cell>
        </row>
        <row r="200">
          <cell r="A200">
            <v>5118003</v>
          </cell>
          <cell r="B200" t="str">
            <v>RIBIERS</v>
          </cell>
          <cell r="C200">
            <v>37347</v>
          </cell>
          <cell r="D200">
            <v>41274</v>
          </cell>
          <cell r="E200">
            <v>2</v>
          </cell>
          <cell r="F200">
            <v>520</v>
          </cell>
          <cell r="G200" t="str">
            <v>44°14'06" N</v>
          </cell>
          <cell r="H200" t="str">
            <v>05°51'18" E</v>
          </cell>
          <cell r="I200">
            <v>8812</v>
          </cell>
          <cell r="J200">
            <v>19212</v>
          </cell>
          <cell r="K200" t="str">
            <v>X106</v>
          </cell>
          <cell r="L200" t="str">
            <v>CONSEIL GENERAL</v>
          </cell>
        </row>
        <row r="201">
          <cell r="A201">
            <v>5118002</v>
          </cell>
          <cell r="B201" t="str">
            <v>RIBIERS (RIBIERS-GRANGE)</v>
          </cell>
          <cell r="C201">
            <v>31048</v>
          </cell>
          <cell r="E201">
            <v>4</v>
          </cell>
          <cell r="F201">
            <v>528</v>
          </cell>
          <cell r="G201" t="str">
            <v>44°11'54" N</v>
          </cell>
          <cell r="H201" t="str">
            <v>05°52'48" E</v>
          </cell>
          <cell r="I201">
            <v>8835</v>
          </cell>
          <cell r="J201">
            <v>19172</v>
          </cell>
          <cell r="K201" t="str">
            <v>X106</v>
          </cell>
          <cell r="L201" t="str">
            <v>PROTECTION DES VEGETAUX</v>
          </cell>
        </row>
        <row r="202">
          <cell r="A202">
            <v>5120002</v>
          </cell>
          <cell r="B202" t="str">
            <v>RISTOLAS</v>
          </cell>
          <cell r="C202">
            <v>38261</v>
          </cell>
          <cell r="E202">
            <v>1</v>
          </cell>
          <cell r="F202">
            <v>1670</v>
          </cell>
          <cell r="G202" t="str">
            <v>44°45'54" N</v>
          </cell>
          <cell r="H202" t="str">
            <v>06°59'00" E</v>
          </cell>
          <cell r="I202">
            <v>9679</v>
          </cell>
          <cell r="J202">
            <v>19848</v>
          </cell>
          <cell r="K202" t="str">
            <v>X020</v>
          </cell>
          <cell r="L202" t="str">
            <v>METEO-FRANCE</v>
          </cell>
        </row>
        <row r="203">
          <cell r="A203">
            <v>5126001</v>
          </cell>
          <cell r="B203" t="str">
            <v>ROSANS</v>
          </cell>
          <cell r="C203">
            <v>26268</v>
          </cell>
          <cell r="E203">
            <v>2</v>
          </cell>
          <cell r="F203">
            <v>625</v>
          </cell>
          <cell r="G203" t="str">
            <v>44°23'12" N</v>
          </cell>
          <cell r="H203" t="str">
            <v>05°27'42" E</v>
          </cell>
          <cell r="I203">
            <v>8491</v>
          </cell>
          <cell r="J203">
            <v>19368</v>
          </cell>
          <cell r="K203" t="str">
            <v>V530</v>
          </cell>
          <cell r="L203" t="str">
            <v>OFFICE NATIONAL DES FORETS (avec DEFENSE FORESTIERE CONTRE L'INCENDIE)</v>
          </cell>
        </row>
        <row r="204">
          <cell r="A204">
            <v>5127001</v>
          </cell>
          <cell r="B204" t="str">
            <v>ROUSSET</v>
          </cell>
          <cell r="C204">
            <v>18264</v>
          </cell>
          <cell r="E204">
            <v>4</v>
          </cell>
          <cell r="F204">
            <v>675</v>
          </cell>
          <cell r="G204" t="str">
            <v>44°28'06" N</v>
          </cell>
          <cell r="H204" t="str">
            <v>06°16'06" E</v>
          </cell>
          <cell r="I204">
            <v>9129</v>
          </cell>
          <cell r="J204">
            <v>19487</v>
          </cell>
          <cell r="K204" t="str">
            <v>X050</v>
          </cell>
          <cell r="L204" t="str">
            <v>ELECTRICITE DE FRANCE</v>
          </cell>
        </row>
        <row r="205">
          <cell r="A205">
            <v>5133003</v>
          </cell>
          <cell r="B205" t="str">
            <v>SAINT-CHAFFREY</v>
          </cell>
          <cell r="C205">
            <v>9863</v>
          </cell>
          <cell r="D205">
            <v>10471</v>
          </cell>
          <cell r="E205">
            <v>4</v>
          </cell>
          <cell r="F205">
            <v>1350</v>
          </cell>
          <cell r="G205" t="str">
            <v>44°55'30" N</v>
          </cell>
          <cell r="H205" t="str">
            <v>06°36'24" E</v>
          </cell>
          <cell r="I205">
            <v>9371</v>
          </cell>
          <cell r="J205">
            <v>20007</v>
          </cell>
          <cell r="K205" t="str">
            <v>X001</v>
          </cell>
          <cell r="L205" t="str">
            <v>METEO-FRANCE</v>
          </cell>
        </row>
        <row r="206">
          <cell r="A206">
            <v>5136001</v>
          </cell>
          <cell r="B206" t="str">
            <v>SAINT-CREPIN</v>
          </cell>
          <cell r="C206">
            <v>27820</v>
          </cell>
          <cell r="D206">
            <v>30071</v>
          </cell>
          <cell r="E206">
            <v>4</v>
          </cell>
          <cell r="F206">
            <v>904</v>
          </cell>
          <cell r="G206" t="str">
            <v>44°42'24" N</v>
          </cell>
          <cell r="H206" t="str">
            <v>06°36'30" E</v>
          </cell>
          <cell r="I206">
            <v>9385</v>
          </cell>
          <cell r="J206">
            <v>19765</v>
          </cell>
          <cell r="K206" t="str">
            <v>X014</v>
          </cell>
          <cell r="L206" t="str">
            <v>METEO-FRANCE</v>
          </cell>
        </row>
        <row r="207">
          <cell r="A207">
            <v>5142002</v>
          </cell>
          <cell r="B207" t="str">
            <v>SAINT-FIRMIN</v>
          </cell>
          <cell r="C207">
            <v>12055</v>
          </cell>
          <cell r="D207">
            <v>27394</v>
          </cell>
          <cell r="E207">
            <v>4</v>
          </cell>
          <cell r="F207">
            <v>775</v>
          </cell>
          <cell r="G207" t="str">
            <v>44°46'54" N</v>
          </cell>
          <cell r="H207" t="str">
            <v>06°01'36" E</v>
          </cell>
          <cell r="I207">
            <v>8921</v>
          </cell>
          <cell r="J207">
            <v>19825</v>
          </cell>
          <cell r="K207" t="str">
            <v>W211</v>
          </cell>
          <cell r="L207" t="str">
            <v>METEO-FRANCE</v>
          </cell>
        </row>
        <row r="208">
          <cell r="A208">
            <v>5145001</v>
          </cell>
          <cell r="B208" t="str">
            <v>SAINT-JEAN-SAINT-NICOLAS</v>
          </cell>
          <cell r="C208">
            <v>12816</v>
          </cell>
          <cell r="D208">
            <v>27759</v>
          </cell>
          <cell r="E208">
            <v>4</v>
          </cell>
          <cell r="F208">
            <v>1120</v>
          </cell>
          <cell r="G208" t="str">
            <v>44°40'06" N</v>
          </cell>
          <cell r="H208" t="str">
            <v>06°13'00" E</v>
          </cell>
          <cell r="I208">
            <v>9077</v>
          </cell>
          <cell r="J208">
            <v>19706</v>
          </cell>
          <cell r="K208" t="str">
            <v>W202</v>
          </cell>
          <cell r="L208" t="str">
            <v>METEO-FRANCE</v>
          </cell>
        </row>
        <row r="209">
          <cell r="A209">
            <v>5146003</v>
          </cell>
          <cell r="B209" t="str">
            <v>SAINT-JULIEN-EN-BEAUCHENE</v>
          </cell>
          <cell r="C209">
            <v>9498</v>
          </cell>
          <cell r="D209">
            <v>22250</v>
          </cell>
          <cell r="E209">
            <v>4</v>
          </cell>
          <cell r="F209">
            <v>1050</v>
          </cell>
          <cell r="G209" t="str">
            <v>44°37'00" N</v>
          </cell>
          <cell r="H209" t="str">
            <v>05°42'36" E</v>
          </cell>
          <cell r="I209">
            <v>8678</v>
          </cell>
          <cell r="J209">
            <v>19631</v>
          </cell>
          <cell r="K209" t="str">
            <v>X100</v>
          </cell>
          <cell r="L209" t="str">
            <v>METEO-FRANCE</v>
          </cell>
        </row>
        <row r="210">
          <cell r="A210">
            <v>5154001</v>
          </cell>
          <cell r="B210" t="str">
            <v>SAINT-PIERRE-D'ARGENCON</v>
          </cell>
          <cell r="C210">
            <v>14093</v>
          </cell>
          <cell r="D210">
            <v>25203</v>
          </cell>
          <cell r="E210">
            <v>4</v>
          </cell>
          <cell r="F210">
            <v>780</v>
          </cell>
          <cell r="G210" t="str">
            <v>44°31'06" N</v>
          </cell>
          <cell r="H210" t="str">
            <v>05°41'48" E</v>
          </cell>
          <cell r="I210">
            <v>8672</v>
          </cell>
          <cell r="J210">
            <v>19521</v>
          </cell>
          <cell r="K210" t="str">
            <v>X101</v>
          </cell>
          <cell r="L210" t="str">
            <v>METEO-FRANCE</v>
          </cell>
        </row>
        <row r="211">
          <cell r="A211">
            <v>5166001</v>
          </cell>
          <cell r="B211" t="str">
            <v>SERRES</v>
          </cell>
          <cell r="C211" t="str">
            <v>1857/07/01</v>
          </cell>
          <cell r="E211">
            <v>4</v>
          </cell>
          <cell r="F211">
            <v>669</v>
          </cell>
          <cell r="G211" t="str">
            <v>44°25'30" N</v>
          </cell>
          <cell r="H211" t="str">
            <v>05°42'30" E</v>
          </cell>
          <cell r="I211">
            <v>8687</v>
          </cell>
          <cell r="J211">
            <v>19419</v>
          </cell>
          <cell r="K211" t="str">
            <v>X103</v>
          </cell>
          <cell r="L211" t="str">
            <v>ELECTRICITE DE FRANCE</v>
          </cell>
        </row>
        <row r="212">
          <cell r="A212">
            <v>5132002</v>
          </cell>
          <cell r="B212" t="str">
            <v>SAINT-BONNET-EN-CHAMPSAUR (ST BONNET)</v>
          </cell>
          <cell r="C212">
            <v>33239</v>
          </cell>
          <cell r="D212">
            <v>37833</v>
          </cell>
          <cell r="E212">
            <v>2</v>
          </cell>
          <cell r="F212">
            <v>1015</v>
          </cell>
          <cell r="G212" t="str">
            <v>44°41'06" N</v>
          </cell>
          <cell r="H212" t="str">
            <v>06°04'48" E</v>
          </cell>
          <cell r="I212">
            <v>8968</v>
          </cell>
          <cell r="J212">
            <v>19720</v>
          </cell>
          <cell r="K212" t="str">
            <v>W203</v>
          </cell>
          <cell r="L212" t="str">
            <v>OFFICE NATIONAL DES FORETS (avec DEFENSE FORESTIERE CONTRE L'INCENDIE)</v>
          </cell>
        </row>
        <row r="213">
          <cell r="A213">
            <v>5136002</v>
          </cell>
          <cell r="B213" t="str">
            <v>SAINT-CREPIN (ST CREPIN)</v>
          </cell>
          <cell r="C213">
            <v>38961</v>
          </cell>
          <cell r="E213">
            <v>1</v>
          </cell>
          <cell r="F213">
            <v>906</v>
          </cell>
          <cell r="G213" t="str">
            <v>44°42'12" N</v>
          </cell>
          <cell r="H213" t="str">
            <v>06°36'00" E</v>
          </cell>
          <cell r="I213">
            <v>9379</v>
          </cell>
          <cell r="J213">
            <v>19762</v>
          </cell>
          <cell r="K213" t="str">
            <v>X014</v>
          </cell>
          <cell r="L213" t="str">
            <v>METEO-FRANCE</v>
          </cell>
        </row>
        <row r="214">
          <cell r="A214">
            <v>5139002</v>
          </cell>
          <cell r="B214" t="str">
            <v>SAINT-ETIENNE-EN-DEVOLUY (ST ETIENNE-EN-DEVOLUY)</v>
          </cell>
          <cell r="C214">
            <v>9164</v>
          </cell>
          <cell r="E214">
            <v>4</v>
          </cell>
          <cell r="F214">
            <v>1300</v>
          </cell>
          <cell r="G214" t="str">
            <v>44°41'36" N</v>
          </cell>
          <cell r="H214" t="str">
            <v>05°56'24" E</v>
          </cell>
          <cell r="I214">
            <v>8857</v>
          </cell>
          <cell r="J214">
            <v>19725</v>
          </cell>
          <cell r="K214" t="str">
            <v>W221</v>
          </cell>
          <cell r="L214" t="str">
            <v>ELECTRICITE DE FRANCE</v>
          </cell>
        </row>
        <row r="215">
          <cell r="A215">
            <v>5142001</v>
          </cell>
          <cell r="B215" t="str">
            <v>SAINT-FIRMIN (ST FIRMIN)</v>
          </cell>
          <cell r="C215">
            <v>9863</v>
          </cell>
          <cell r="E215">
            <v>4</v>
          </cell>
          <cell r="F215">
            <v>950</v>
          </cell>
          <cell r="G215" t="str">
            <v>44°46'54" N</v>
          </cell>
          <cell r="H215" t="str">
            <v>06°01'24" E</v>
          </cell>
          <cell r="I215">
            <v>8918</v>
          </cell>
          <cell r="J215">
            <v>19825</v>
          </cell>
          <cell r="K215" t="str">
            <v>W211</v>
          </cell>
          <cell r="L215" t="str">
            <v>ELECTRICITE DE FRANCE</v>
          </cell>
        </row>
        <row r="216">
          <cell r="A216">
            <v>5145002</v>
          </cell>
          <cell r="B216" t="str">
            <v>SAINT-JEAN-SAINT-NICOLAS (ST JEAN-ST-NICOLAS)</v>
          </cell>
          <cell r="C216">
            <v>37834</v>
          </cell>
          <cell r="E216">
            <v>1</v>
          </cell>
          <cell r="F216">
            <v>1210</v>
          </cell>
          <cell r="G216" t="str">
            <v>44°40'12" N</v>
          </cell>
          <cell r="H216" t="str">
            <v>06°12'30" E</v>
          </cell>
          <cell r="I216">
            <v>9071</v>
          </cell>
          <cell r="J216">
            <v>19709</v>
          </cell>
          <cell r="K216" t="str">
            <v>W202</v>
          </cell>
          <cell r="L216" t="str">
            <v>METEO-FRANCE</v>
          </cell>
        </row>
        <row r="217">
          <cell r="A217">
            <v>5157001</v>
          </cell>
          <cell r="B217" t="str">
            <v>SAINT-VERAN (ST VERAN)</v>
          </cell>
          <cell r="C217">
            <v>10228</v>
          </cell>
          <cell r="E217">
            <v>4</v>
          </cell>
          <cell r="F217">
            <v>2006</v>
          </cell>
          <cell r="G217" t="str">
            <v>44°41'54" N</v>
          </cell>
          <cell r="H217" t="str">
            <v>06°52'12" E</v>
          </cell>
          <cell r="I217">
            <v>9593</v>
          </cell>
          <cell r="J217">
            <v>19768</v>
          </cell>
          <cell r="K217" t="str">
            <v>X021</v>
          </cell>
          <cell r="L217" t="str">
            <v>ELECTRICITE DE FRANCE</v>
          </cell>
        </row>
        <row r="218">
          <cell r="A218">
            <v>5132001</v>
          </cell>
          <cell r="B218" t="str">
            <v>SAINT-BONNET-EN-CHAMPSAUR (ST-BONNET CHAMPSAUR)</v>
          </cell>
          <cell r="C218" t="str">
            <v>1883/01/01</v>
          </cell>
          <cell r="E218">
            <v>3</v>
          </cell>
          <cell r="F218">
            <v>1020</v>
          </cell>
          <cell r="G218" t="str">
            <v>44°40'54" N</v>
          </cell>
          <cell r="H218" t="str">
            <v>06°04'30" E</v>
          </cell>
          <cell r="I218">
            <v>8964</v>
          </cell>
          <cell r="J218">
            <v>19716</v>
          </cell>
          <cell r="K218" t="str">
            <v>W203</v>
          </cell>
          <cell r="L218" t="str">
            <v>ELECTRICITE DE FRANCE</v>
          </cell>
        </row>
        <row r="219">
          <cell r="A219">
            <v>5139004</v>
          </cell>
          <cell r="B219" t="str">
            <v>SAINT-ETIENNE-EN-DEVOLUY (ST-ETIENNE)</v>
          </cell>
          <cell r="C219" t="str">
            <v>1899/01/01</v>
          </cell>
          <cell r="D219">
            <v>517</v>
          </cell>
          <cell r="E219">
            <v>4</v>
          </cell>
          <cell r="F219">
            <v>1263</v>
          </cell>
          <cell r="G219" t="str">
            <v>44°41'36" N</v>
          </cell>
          <cell r="H219" t="str">
            <v>05°56'18" E</v>
          </cell>
          <cell r="I219">
            <v>8855</v>
          </cell>
          <cell r="J219">
            <v>19724</v>
          </cell>
          <cell r="K219" t="str">
            <v>W221</v>
          </cell>
          <cell r="L219" t="str">
            <v>METEO-FRANCE</v>
          </cell>
        </row>
        <row r="220">
          <cell r="A220">
            <v>5146001</v>
          </cell>
          <cell r="B220" t="str">
            <v>SAINT-JULIEN-EN-BEAUCHENE (ST-JUL-EN-BEAUC)</v>
          </cell>
          <cell r="C220">
            <v>22402</v>
          </cell>
          <cell r="D220">
            <v>35308</v>
          </cell>
          <cell r="E220">
            <v>4</v>
          </cell>
          <cell r="F220">
            <v>925</v>
          </cell>
          <cell r="G220" t="str">
            <v>44°37'00" N</v>
          </cell>
          <cell r="H220" t="str">
            <v>05°42'42" E</v>
          </cell>
          <cell r="I220">
            <v>8679</v>
          </cell>
          <cell r="J220">
            <v>19631</v>
          </cell>
          <cell r="K220" t="str">
            <v>X100</v>
          </cell>
          <cell r="L220" t="str">
            <v>METEO-FRANCE</v>
          </cell>
        </row>
        <row r="221">
          <cell r="A221">
            <v>5170001</v>
          </cell>
          <cell r="B221" t="str">
            <v>TALLARD</v>
          </cell>
          <cell r="C221">
            <v>23498</v>
          </cell>
          <cell r="E221">
            <v>1</v>
          </cell>
          <cell r="F221">
            <v>593</v>
          </cell>
          <cell r="G221" t="str">
            <v>44°27'06" N</v>
          </cell>
          <cell r="H221" t="str">
            <v>06°02'00" E</v>
          </cell>
          <cell r="I221">
            <v>8943</v>
          </cell>
          <cell r="J221">
            <v>19459</v>
          </cell>
          <cell r="K221" t="str">
            <v>X060</v>
          </cell>
          <cell r="L221" t="str">
            <v>METEO-FRANCE</v>
          </cell>
        </row>
        <row r="222">
          <cell r="A222">
            <v>5170003</v>
          </cell>
          <cell r="B222" t="str">
            <v>TALLARD</v>
          </cell>
          <cell r="C222" t="str">
            <v>1877/05/01</v>
          </cell>
          <cell r="D222" t="str">
            <v>1886/12/31</v>
          </cell>
          <cell r="E222">
            <v>4</v>
          </cell>
          <cell r="F222">
            <v>607</v>
          </cell>
          <cell r="G222" t="str">
            <v>44°27'42" N</v>
          </cell>
          <cell r="H222" t="str">
            <v>06°03'12" E</v>
          </cell>
          <cell r="I222">
            <v>8958</v>
          </cell>
          <cell r="J222">
            <v>19471</v>
          </cell>
          <cell r="K222" t="str">
            <v>X060</v>
          </cell>
          <cell r="L222" t="str">
            <v>METEO-FRANCE</v>
          </cell>
        </row>
        <row r="223">
          <cell r="A223">
            <v>5173001</v>
          </cell>
          <cell r="B223" t="str">
            <v>UPAIX</v>
          </cell>
          <cell r="C223">
            <v>12875</v>
          </cell>
          <cell r="D223">
            <v>14396</v>
          </cell>
          <cell r="E223">
            <v>4</v>
          </cell>
          <cell r="F223">
            <v>574</v>
          </cell>
          <cell r="G223" t="str">
            <v>44°19'06" N</v>
          </cell>
          <cell r="H223" t="str">
            <v>05°52'18" E</v>
          </cell>
          <cell r="I223">
            <v>8821</v>
          </cell>
          <cell r="J223">
            <v>19305</v>
          </cell>
          <cell r="K223" t="str">
            <v>X104</v>
          </cell>
          <cell r="L223" t="str">
            <v>METEO-FRANCE</v>
          </cell>
        </row>
        <row r="224">
          <cell r="A224">
            <v>5173002</v>
          </cell>
          <cell r="B224" t="str">
            <v>UPAIX</v>
          </cell>
          <cell r="C224">
            <v>31048</v>
          </cell>
          <cell r="D224">
            <v>32081</v>
          </cell>
          <cell r="E224">
            <v>4</v>
          </cell>
          <cell r="F224">
            <v>590</v>
          </cell>
          <cell r="G224" t="str">
            <v>44°19'06" N</v>
          </cell>
          <cell r="H224" t="str">
            <v>05°52'18" E</v>
          </cell>
          <cell r="I224">
            <v>8821</v>
          </cell>
          <cell r="J224">
            <v>19305</v>
          </cell>
          <cell r="K224" t="str">
            <v>X104</v>
          </cell>
          <cell r="L224" t="str">
            <v>METEO-FRANCE</v>
          </cell>
        </row>
        <row r="225">
          <cell r="A225">
            <v>5174001</v>
          </cell>
          <cell r="B225" t="str">
            <v>VAL-DES-PRES</v>
          </cell>
          <cell r="C225">
            <v>13271</v>
          </cell>
          <cell r="D225">
            <v>25568</v>
          </cell>
          <cell r="E225">
            <v>4</v>
          </cell>
          <cell r="F225">
            <v>1355</v>
          </cell>
          <cell r="G225" t="str">
            <v>44°56'54" N</v>
          </cell>
          <cell r="H225" t="str">
            <v>06°40'36" E</v>
          </cell>
          <cell r="I225">
            <v>9424</v>
          </cell>
          <cell r="J225">
            <v>20036</v>
          </cell>
          <cell r="K225" t="str">
            <v>X000</v>
          </cell>
          <cell r="L225" t="str">
            <v>METEO-FRANCE</v>
          </cell>
        </row>
        <row r="226">
          <cell r="A226">
            <v>5175001</v>
          </cell>
          <cell r="B226" t="str">
            <v>VALLOUISE</v>
          </cell>
          <cell r="C226">
            <v>7672</v>
          </cell>
          <cell r="D226">
            <v>13301</v>
          </cell>
          <cell r="E226">
            <v>4</v>
          </cell>
          <cell r="F226">
            <v>1150</v>
          </cell>
          <cell r="G226" t="str">
            <v>44°50'42" N</v>
          </cell>
          <cell r="H226" t="str">
            <v>06°29'18" E</v>
          </cell>
          <cell r="I226">
            <v>9282</v>
          </cell>
          <cell r="J226">
            <v>19914</v>
          </cell>
          <cell r="K226" t="str">
            <v>X012</v>
          </cell>
          <cell r="L226" t="str">
            <v>METEO-FRANCE</v>
          </cell>
        </row>
        <row r="227">
          <cell r="A227">
            <v>5177001</v>
          </cell>
          <cell r="B227" t="str">
            <v>VARS</v>
          </cell>
          <cell r="C227">
            <v>13089</v>
          </cell>
          <cell r="D227">
            <v>25964</v>
          </cell>
          <cell r="E227">
            <v>4</v>
          </cell>
          <cell r="F227">
            <v>1850</v>
          </cell>
          <cell r="G227" t="str">
            <v>44°36'36" N</v>
          </cell>
          <cell r="H227" t="str">
            <v>06°41'12" E</v>
          </cell>
          <cell r="I227">
            <v>9453</v>
          </cell>
          <cell r="J227">
            <v>19661</v>
          </cell>
          <cell r="K227" t="str">
            <v>X024</v>
          </cell>
          <cell r="L227" t="str">
            <v>METEO-FRANCE</v>
          </cell>
        </row>
        <row r="228">
          <cell r="A228">
            <v>5177003</v>
          </cell>
          <cell r="B228" t="str">
            <v>VARS</v>
          </cell>
          <cell r="C228">
            <v>7672</v>
          </cell>
          <cell r="D228">
            <v>12843</v>
          </cell>
          <cell r="E228">
            <v>4</v>
          </cell>
          <cell r="F228">
            <v>1673</v>
          </cell>
          <cell r="G228" t="str">
            <v>44°36'36" N</v>
          </cell>
          <cell r="H228" t="str">
            <v>06°41'12" E</v>
          </cell>
          <cell r="I228">
            <v>9453</v>
          </cell>
          <cell r="J228">
            <v>19661</v>
          </cell>
          <cell r="K228" t="str">
            <v>X024</v>
          </cell>
          <cell r="L228" t="str">
            <v>METEO-FRANCE</v>
          </cell>
        </row>
        <row r="229">
          <cell r="A229">
            <v>5178001</v>
          </cell>
          <cell r="B229" t="str">
            <v>VENTAVON</v>
          </cell>
          <cell r="C229" t="str">
            <v>1860/11/01</v>
          </cell>
          <cell r="D229" t="str">
            <v>1869/10/31</v>
          </cell>
          <cell r="E229">
            <v>4</v>
          </cell>
          <cell r="F229">
            <v>600</v>
          </cell>
          <cell r="G229" t="str">
            <v>44°22'18" N</v>
          </cell>
          <cell r="H229" t="str">
            <v>05°54'18" E</v>
          </cell>
          <cell r="I229">
            <v>8845</v>
          </cell>
          <cell r="J229">
            <v>19365</v>
          </cell>
          <cell r="K229" t="str">
            <v>X062</v>
          </cell>
          <cell r="L229" t="str">
            <v>METEO-FRANCE</v>
          </cell>
        </row>
        <row r="230">
          <cell r="A230">
            <v>5179001</v>
          </cell>
          <cell r="B230" t="str">
            <v>VEYNES</v>
          </cell>
          <cell r="C230">
            <v>23498</v>
          </cell>
          <cell r="E230">
            <v>4</v>
          </cell>
          <cell r="F230">
            <v>860</v>
          </cell>
          <cell r="G230" t="str">
            <v>44°32'30" N</v>
          </cell>
          <cell r="H230" t="str">
            <v>05°50'24" E</v>
          </cell>
          <cell r="I230">
            <v>8785</v>
          </cell>
          <cell r="J230">
            <v>19552</v>
          </cell>
          <cell r="K230" t="str">
            <v>X102</v>
          </cell>
          <cell r="L230" t="str">
            <v>METEO-FRANCE</v>
          </cell>
        </row>
        <row r="231">
          <cell r="A231">
            <v>5181002</v>
          </cell>
          <cell r="B231" t="str">
            <v>VILLAR-D'ARENE (VILLAR D'ARENE)</v>
          </cell>
          <cell r="C231">
            <v>38200</v>
          </cell>
          <cell r="E231">
            <v>2</v>
          </cell>
          <cell r="F231">
            <v>1665</v>
          </cell>
          <cell r="G231" t="str">
            <v>45°01'48" N</v>
          </cell>
          <cell r="H231" t="str">
            <v>06°21'42" E</v>
          </cell>
          <cell r="I231">
            <v>9171</v>
          </cell>
          <cell r="J231">
            <v>20115</v>
          </cell>
          <cell r="K231" t="str">
            <v>W270</v>
          </cell>
          <cell r="L231" t="str">
            <v>DIRECTION GENERALE DE LA PREVENTION DES RISQUES</v>
          </cell>
        </row>
        <row r="232">
          <cell r="A232">
            <v>5182001</v>
          </cell>
          <cell r="B232" t="str">
            <v>VILLAR-LOUBIERE (VILLAR LOUBIERE)</v>
          </cell>
          <cell r="C232" t="str">
            <v>1864/01/01</v>
          </cell>
          <cell r="E232">
            <v>4</v>
          </cell>
          <cell r="F232">
            <v>1072</v>
          </cell>
          <cell r="G232" t="str">
            <v>44°49'36" N</v>
          </cell>
          <cell r="H232" t="str">
            <v>06°08'42" E</v>
          </cell>
          <cell r="I232">
            <v>9013</v>
          </cell>
          <cell r="J232">
            <v>19880</v>
          </cell>
          <cell r="K232" t="str">
            <v>W211</v>
          </cell>
          <cell r="L232" t="str">
            <v>METEO-FRANCE</v>
          </cell>
        </row>
        <row r="233">
          <cell r="A233">
            <v>5183002</v>
          </cell>
          <cell r="B233" t="str">
            <v>VILLAR-SAINT-PANCRACE (VILLAR SAINT PANCRACE)</v>
          </cell>
          <cell r="C233">
            <v>41122</v>
          </cell>
          <cell r="E233">
            <v>4</v>
          </cell>
          <cell r="F233">
            <v>1300</v>
          </cell>
          <cell r="G233" t="str">
            <v>44°52'18" N</v>
          </cell>
          <cell r="H233" t="str">
            <v>06°37'36" E</v>
          </cell>
          <cell r="I233">
            <v>9390</v>
          </cell>
          <cell r="J233">
            <v>19951</v>
          </cell>
          <cell r="K233" t="str">
            <v>NR</v>
          </cell>
          <cell r="L233" t="str">
            <v>PARTICULIER</v>
          </cell>
        </row>
        <row r="234">
          <cell r="A234">
            <v>5183001</v>
          </cell>
          <cell r="B234" t="str">
            <v>VILLAR-SAINT-PANCRACE (VILLAR ST PANCRACE)</v>
          </cell>
          <cell r="C234">
            <v>37834</v>
          </cell>
          <cell r="E234">
            <v>1</v>
          </cell>
          <cell r="F234">
            <v>1310</v>
          </cell>
          <cell r="G234" t="str">
            <v>44°52'48" N</v>
          </cell>
          <cell r="H234" t="str">
            <v>06°38'24" E</v>
          </cell>
          <cell r="I234">
            <v>9400</v>
          </cell>
          <cell r="J234">
            <v>19959</v>
          </cell>
          <cell r="K234" t="str">
            <v>X011</v>
          </cell>
          <cell r="L234" t="str">
            <v>METEO-FRANCE</v>
          </cell>
        </row>
        <row r="235">
          <cell r="A235">
            <v>5181001</v>
          </cell>
          <cell r="B235" t="str">
            <v>VILLAR-D'ARENE</v>
          </cell>
          <cell r="C235">
            <v>16224</v>
          </cell>
          <cell r="D235">
            <v>24837</v>
          </cell>
          <cell r="E235">
            <v>4</v>
          </cell>
          <cell r="F235">
            <v>1650</v>
          </cell>
          <cell r="G235" t="str">
            <v>45°02'30" N</v>
          </cell>
          <cell r="H235" t="str">
            <v>06°20'12" E</v>
          </cell>
          <cell r="I235">
            <v>9151</v>
          </cell>
          <cell r="J235">
            <v>20126</v>
          </cell>
          <cell r="K235" t="str">
            <v>W270</v>
          </cell>
          <cell r="L235" t="str">
            <v>METEO-FRANCE</v>
          </cell>
        </row>
        <row r="236">
          <cell r="A236">
            <v>5184002</v>
          </cell>
          <cell r="B236" t="str">
            <v>VITROLLES</v>
          </cell>
          <cell r="C236">
            <v>35462</v>
          </cell>
          <cell r="D236">
            <v>41274</v>
          </cell>
          <cell r="E236">
            <v>2</v>
          </cell>
          <cell r="F236">
            <v>595</v>
          </cell>
          <cell r="G236" t="str">
            <v>44°24'30" N</v>
          </cell>
          <cell r="H236" t="str">
            <v>05°57'06" E</v>
          </cell>
          <cell r="I236">
            <v>8880</v>
          </cell>
          <cell r="J236">
            <v>19408</v>
          </cell>
          <cell r="K236" t="str">
            <v>X061</v>
          </cell>
          <cell r="L236" t="str">
            <v>METEO-FRANCE</v>
          </cell>
        </row>
        <row r="237">
          <cell r="A237">
            <v>6003002</v>
          </cell>
          <cell r="B237" t="str">
            <v>ANDON</v>
          </cell>
          <cell r="C237" t="str">
            <v>1896/05/01</v>
          </cell>
          <cell r="D237">
            <v>22281</v>
          </cell>
          <cell r="E237">
            <v>4</v>
          </cell>
          <cell r="F237">
            <v>1250</v>
          </cell>
          <cell r="G237" t="str">
            <v>43°46'24" N</v>
          </cell>
          <cell r="H237" t="str">
            <v>06°47'06" E</v>
          </cell>
          <cell r="I237">
            <v>9584</v>
          </cell>
          <cell r="J237">
            <v>18737</v>
          </cell>
          <cell r="K237" t="str">
            <v>X240</v>
          </cell>
          <cell r="L237" t="str">
            <v>METEO-FRANCE</v>
          </cell>
        </row>
        <row r="238">
          <cell r="A238">
            <v>6004001</v>
          </cell>
          <cell r="B238" t="str">
            <v>ANTIBES</v>
          </cell>
          <cell r="C238">
            <v>8553</v>
          </cell>
          <cell r="D238">
            <v>26480</v>
          </cell>
          <cell r="E238">
            <v>4</v>
          </cell>
          <cell r="F238">
            <v>39</v>
          </cell>
          <cell r="G238" t="str">
            <v>43°34'48" N</v>
          </cell>
          <cell r="H238" t="str">
            <v>07°07'06" E</v>
          </cell>
          <cell r="I238">
            <v>9865</v>
          </cell>
          <cell r="J238">
            <v>18538</v>
          </cell>
          <cell r="K238" t="str">
            <v>Y560</v>
          </cell>
          <cell r="L238" t="str">
            <v>INSTITUT NATIONAL DE LA RECHERCHE AGRONOMIQUE</v>
          </cell>
        </row>
        <row r="239">
          <cell r="A239">
            <v>6004002</v>
          </cell>
          <cell r="B239" t="str">
            <v>ANTIBES (ANTIBES-GAROUPE)</v>
          </cell>
          <cell r="C239">
            <v>7306</v>
          </cell>
          <cell r="E239">
            <v>2</v>
          </cell>
          <cell r="F239">
            <v>54</v>
          </cell>
          <cell r="G239" t="str">
            <v>43°33'48" N</v>
          </cell>
          <cell r="H239" t="str">
            <v>07°07'54" E</v>
          </cell>
          <cell r="I239">
            <v>9878</v>
          </cell>
          <cell r="J239">
            <v>18521</v>
          </cell>
          <cell r="K239" t="str">
            <v>Y560</v>
          </cell>
          <cell r="L239" t="str">
            <v>METEO-FRANCE</v>
          </cell>
        </row>
        <row r="240">
          <cell r="A240">
            <v>6004003</v>
          </cell>
          <cell r="B240" t="str">
            <v>ANTIBES</v>
          </cell>
          <cell r="C240">
            <v>16862</v>
          </cell>
          <cell r="D240">
            <v>34699</v>
          </cell>
          <cell r="E240">
            <v>4</v>
          </cell>
          <cell r="F240">
            <v>10</v>
          </cell>
          <cell r="G240" t="str">
            <v>43°37'00" N</v>
          </cell>
          <cell r="H240" t="str">
            <v>07°07'00" E</v>
          </cell>
          <cell r="I240">
            <v>9861</v>
          </cell>
          <cell r="J240">
            <v>18578</v>
          </cell>
          <cell r="K240" t="str">
            <v>Y560</v>
          </cell>
          <cell r="L240" t="str">
            <v>COMPAGNIE GENERALE DES EAUX</v>
          </cell>
        </row>
        <row r="241">
          <cell r="A241">
            <v>6004004</v>
          </cell>
          <cell r="B241" t="str">
            <v>ANTIBES (ANTIBES-GOLF)</v>
          </cell>
          <cell r="C241">
            <v>23377</v>
          </cell>
          <cell r="E241">
            <v>4</v>
          </cell>
          <cell r="F241">
            <v>15</v>
          </cell>
          <cell r="G241" t="str">
            <v>43°34'42" N</v>
          </cell>
          <cell r="H241" t="str">
            <v>07°05'24" E</v>
          </cell>
          <cell r="I241">
            <v>9843</v>
          </cell>
          <cell r="J241">
            <v>18535</v>
          </cell>
          <cell r="K241" t="str">
            <v>Y560</v>
          </cell>
          <cell r="L241" t="str">
            <v>METEO-FRANCE</v>
          </cell>
        </row>
        <row r="242">
          <cell r="A242">
            <v>6004005</v>
          </cell>
          <cell r="B242" t="str">
            <v>ANTIBES (ANTIBES-OBS)</v>
          </cell>
          <cell r="C242">
            <v>17533</v>
          </cell>
          <cell r="D242">
            <v>39447</v>
          </cell>
          <cell r="E242">
            <v>4</v>
          </cell>
          <cell r="F242">
            <v>30</v>
          </cell>
          <cell r="G242" t="str">
            <v>43°36'00" N</v>
          </cell>
          <cell r="H242" t="str">
            <v>07°07'00" E</v>
          </cell>
          <cell r="I242">
            <v>9862</v>
          </cell>
          <cell r="J242">
            <v>18560</v>
          </cell>
          <cell r="K242" t="str">
            <v>Y560</v>
          </cell>
          <cell r="L242" t="str">
            <v>METEO-FRANCE</v>
          </cell>
        </row>
        <row r="243">
          <cell r="A243">
            <v>6004006</v>
          </cell>
          <cell r="B243" t="str">
            <v>ANTIBES</v>
          </cell>
          <cell r="C243" t="str">
            <v>1873/01/01</v>
          </cell>
          <cell r="D243">
            <v>23893</v>
          </cell>
          <cell r="E243">
            <v>4</v>
          </cell>
          <cell r="F243">
            <v>31</v>
          </cell>
          <cell r="G243" t="str">
            <v>43°34'48" N</v>
          </cell>
          <cell r="H243" t="str">
            <v>07°07'06" E</v>
          </cell>
          <cell r="I243">
            <v>9865</v>
          </cell>
          <cell r="J243">
            <v>18538</v>
          </cell>
          <cell r="K243" t="str">
            <v>Y560</v>
          </cell>
          <cell r="L243" t="str">
            <v>METEO-FRANCE</v>
          </cell>
        </row>
        <row r="244">
          <cell r="A244">
            <v>6004008</v>
          </cell>
          <cell r="B244" t="str">
            <v>ANTIBES</v>
          </cell>
          <cell r="C244">
            <v>17168</v>
          </cell>
          <cell r="D244">
            <v>20454</v>
          </cell>
          <cell r="E244">
            <v>4</v>
          </cell>
          <cell r="F244">
            <v>66</v>
          </cell>
          <cell r="G244" t="str">
            <v>43°34'48" N</v>
          </cell>
          <cell r="H244" t="str">
            <v>07°07'06" E</v>
          </cell>
          <cell r="I244">
            <v>9865</v>
          </cell>
          <cell r="J244">
            <v>18538</v>
          </cell>
          <cell r="K244" t="str">
            <v>Y560</v>
          </cell>
          <cell r="L244" t="str">
            <v>METEO-FRANCE</v>
          </cell>
        </row>
        <row r="245">
          <cell r="A245">
            <v>6004009</v>
          </cell>
          <cell r="B245" t="str">
            <v>ANTIBES</v>
          </cell>
          <cell r="C245">
            <v>32325</v>
          </cell>
          <cell r="E245">
            <v>2</v>
          </cell>
          <cell r="F245">
            <v>30</v>
          </cell>
          <cell r="G245" t="str">
            <v>43°35'54" N</v>
          </cell>
          <cell r="H245" t="str">
            <v>07°06'30" E</v>
          </cell>
          <cell r="I245">
            <v>9856</v>
          </cell>
          <cell r="J245">
            <v>18558</v>
          </cell>
          <cell r="K245" t="str">
            <v>Y560</v>
          </cell>
          <cell r="L245" t="str">
            <v>CONSEIL GENERAL</v>
          </cell>
        </row>
        <row r="246">
          <cell r="A246">
            <v>6004011</v>
          </cell>
          <cell r="B246" t="str">
            <v>ANTIBES</v>
          </cell>
          <cell r="C246">
            <v>11110</v>
          </cell>
          <cell r="D246">
            <v>11535</v>
          </cell>
          <cell r="E246">
            <v>4</v>
          </cell>
          <cell r="F246">
            <v>85</v>
          </cell>
          <cell r="G246" t="str">
            <v>43°34'48" N</v>
          </cell>
          <cell r="H246" t="str">
            <v>07°07'06" E</v>
          </cell>
          <cell r="I246">
            <v>9865</v>
          </cell>
          <cell r="J246">
            <v>18538</v>
          </cell>
          <cell r="K246" t="str">
            <v>Y560</v>
          </cell>
          <cell r="L246" t="str">
            <v>METEO-FRANCE</v>
          </cell>
        </row>
        <row r="247">
          <cell r="A247">
            <v>6004012</v>
          </cell>
          <cell r="B247" t="str">
            <v>ANTIBES (ANTIBES PORT)</v>
          </cell>
          <cell r="C247">
            <v>33725</v>
          </cell>
          <cell r="D247">
            <v>39521</v>
          </cell>
          <cell r="E247">
            <v>2</v>
          </cell>
          <cell r="F247">
            <v>3</v>
          </cell>
          <cell r="G247" t="str">
            <v>43°35'06" N</v>
          </cell>
          <cell r="H247" t="str">
            <v>07°07'36" E</v>
          </cell>
          <cell r="I247">
            <v>9872</v>
          </cell>
          <cell r="J247">
            <v>18544</v>
          </cell>
          <cell r="K247" t="str">
            <v>Y560</v>
          </cell>
          <cell r="L247" t="str">
            <v>CONSEIL GENERAL</v>
          </cell>
        </row>
        <row r="248">
          <cell r="A248">
            <v>6004015</v>
          </cell>
          <cell r="B248" t="str">
            <v>ANTIBES</v>
          </cell>
          <cell r="C248">
            <v>3958</v>
          </cell>
          <cell r="D248">
            <v>7671</v>
          </cell>
          <cell r="E248">
            <v>4</v>
          </cell>
          <cell r="F248">
            <v>35</v>
          </cell>
          <cell r="G248" t="str">
            <v>43°34'48" N</v>
          </cell>
          <cell r="H248" t="str">
            <v>07°07'06" E</v>
          </cell>
          <cell r="I248">
            <v>9865</v>
          </cell>
          <cell r="J248">
            <v>18538</v>
          </cell>
          <cell r="K248" t="str">
            <v>Y560</v>
          </cell>
          <cell r="L248" t="str">
            <v>METEO-FRANCE</v>
          </cell>
        </row>
        <row r="249">
          <cell r="A249">
            <v>6005001</v>
          </cell>
          <cell r="B249" t="str">
            <v>ASCROS</v>
          </cell>
          <cell r="C249">
            <v>31990</v>
          </cell>
          <cell r="E249">
            <v>2</v>
          </cell>
          <cell r="F249">
            <v>1180</v>
          </cell>
          <cell r="G249" t="str">
            <v>43°55'24" N</v>
          </cell>
          <cell r="H249" t="str">
            <v>07°00'48" E</v>
          </cell>
          <cell r="I249">
            <v>9758</v>
          </cell>
          <cell r="J249">
            <v>18914</v>
          </cell>
          <cell r="K249" t="str">
            <v>Y612</v>
          </cell>
          <cell r="L249" t="str">
            <v>CONSEIL GENERAL</v>
          </cell>
        </row>
        <row r="250">
          <cell r="A250">
            <v>6006001</v>
          </cell>
          <cell r="B250" t="str">
            <v>ASPREMONT</v>
          </cell>
          <cell r="C250">
            <v>30317</v>
          </cell>
          <cell r="E250">
            <v>4</v>
          </cell>
          <cell r="F250">
            <v>380</v>
          </cell>
          <cell r="G250" t="str">
            <v>43°45'12" N</v>
          </cell>
          <cell r="H250" t="str">
            <v>07°14'48" E</v>
          </cell>
          <cell r="I250">
            <v>9957</v>
          </cell>
          <cell r="J250">
            <v>18738</v>
          </cell>
          <cell r="K250" t="str">
            <v>Y650</v>
          </cell>
          <cell r="L250" t="str">
            <v>ASSOCIATION OU COMMISSION METEOROLOGIQUE DEPARTEMENTALE</v>
          </cell>
        </row>
        <row r="251">
          <cell r="A251">
            <v>6010001</v>
          </cell>
          <cell r="B251" t="str">
            <v>LE BAR-SUR-LOUP (BAR-SUR-LOUP)</v>
          </cell>
          <cell r="C251">
            <v>23894</v>
          </cell>
          <cell r="D251">
            <v>37621</v>
          </cell>
          <cell r="E251">
            <v>4</v>
          </cell>
          <cell r="F251">
            <v>330</v>
          </cell>
          <cell r="G251" t="str">
            <v>43°42'00" N</v>
          </cell>
          <cell r="H251" t="str">
            <v>06°59'00" E</v>
          </cell>
          <cell r="I251">
            <v>9748</v>
          </cell>
          <cell r="J251">
            <v>18664</v>
          </cell>
          <cell r="K251" t="str">
            <v>Y561</v>
          </cell>
          <cell r="L251" t="str">
            <v>METEO-FRANCE</v>
          </cell>
        </row>
        <row r="252">
          <cell r="A252">
            <v>6011001</v>
          </cell>
          <cell r="B252" t="str">
            <v>BEAULIEU-SUR-MER</v>
          </cell>
          <cell r="C252">
            <v>25235</v>
          </cell>
          <cell r="D252">
            <v>26664</v>
          </cell>
          <cell r="E252">
            <v>4</v>
          </cell>
          <cell r="F252">
            <v>50</v>
          </cell>
          <cell r="G252" t="str">
            <v>43°42'18" N</v>
          </cell>
          <cell r="H252" t="str">
            <v>07°19'36" E</v>
          </cell>
          <cell r="I252">
            <v>10024</v>
          </cell>
          <cell r="J252">
            <v>18687</v>
          </cell>
          <cell r="K252" t="str">
            <v>Y653</v>
          </cell>
          <cell r="L252" t="str">
            <v>METEO-FRANCE</v>
          </cell>
        </row>
        <row r="253">
          <cell r="A253">
            <v>6011002</v>
          </cell>
          <cell r="B253" t="str">
            <v>BEAULIEU-SUR-MER</v>
          </cell>
          <cell r="C253">
            <v>2558</v>
          </cell>
          <cell r="D253">
            <v>12843</v>
          </cell>
          <cell r="E253">
            <v>4</v>
          </cell>
          <cell r="F253">
            <v>9</v>
          </cell>
          <cell r="G253" t="str">
            <v>43°42'18" N</v>
          </cell>
          <cell r="H253" t="str">
            <v>07°19'36" E</v>
          </cell>
          <cell r="I253">
            <v>10024</v>
          </cell>
          <cell r="J253">
            <v>18687</v>
          </cell>
          <cell r="K253" t="str">
            <v>Y653</v>
          </cell>
          <cell r="L253" t="str">
            <v>METEO-FRANCE</v>
          </cell>
        </row>
        <row r="254">
          <cell r="A254">
            <v>6013001</v>
          </cell>
          <cell r="B254" t="str">
            <v>BELVEDERE</v>
          </cell>
          <cell r="C254" t="str">
            <v>1873/01/01</v>
          </cell>
          <cell r="D254">
            <v>5265</v>
          </cell>
          <cell r="E254">
            <v>4</v>
          </cell>
          <cell r="F254">
            <v>950</v>
          </cell>
          <cell r="G254" t="str">
            <v>44°01'06" N</v>
          </cell>
          <cell r="H254" t="str">
            <v>07°19'12" E</v>
          </cell>
          <cell r="I254">
            <v>9997</v>
          </cell>
          <cell r="J254">
            <v>19034</v>
          </cell>
          <cell r="K254" t="str">
            <v>Y631</v>
          </cell>
          <cell r="L254" t="str">
            <v>METEO-FRANCE</v>
          </cell>
        </row>
        <row r="255">
          <cell r="A255">
            <v>6015001</v>
          </cell>
          <cell r="B255" t="str">
            <v>BERRE-DES-ALPES</v>
          </cell>
          <cell r="C255">
            <v>32325</v>
          </cell>
          <cell r="D255">
            <v>40183</v>
          </cell>
          <cell r="E255">
            <v>2</v>
          </cell>
          <cell r="F255">
            <v>715</v>
          </cell>
          <cell r="G255" t="str">
            <v>43°50'18" N</v>
          </cell>
          <cell r="H255" t="str">
            <v>07°19'18" E</v>
          </cell>
          <cell r="I255">
            <v>10011</v>
          </cell>
          <cell r="J255">
            <v>18835</v>
          </cell>
          <cell r="K255" t="str">
            <v>Y651</v>
          </cell>
          <cell r="L255" t="str">
            <v>CONSEIL GENERAL</v>
          </cell>
        </row>
        <row r="256">
          <cell r="A256">
            <v>6016001</v>
          </cell>
          <cell r="B256" t="str">
            <v>BEUIL (BEUIL-OBS)</v>
          </cell>
          <cell r="C256">
            <v>6270</v>
          </cell>
          <cell r="E256">
            <v>4</v>
          </cell>
          <cell r="F256">
            <v>1465</v>
          </cell>
          <cell r="G256" t="str">
            <v>44°05'42" N</v>
          </cell>
          <cell r="H256" t="str">
            <v>06°59'12" E</v>
          </cell>
          <cell r="I256">
            <v>9726</v>
          </cell>
          <cell r="J256">
            <v>19103</v>
          </cell>
          <cell r="K256" t="str">
            <v>Y611</v>
          </cell>
          <cell r="L256" t="str">
            <v>METEO-FRANCE</v>
          </cell>
        </row>
        <row r="257">
          <cell r="A257">
            <v>6016002</v>
          </cell>
          <cell r="B257" t="str">
            <v>BEUIL</v>
          </cell>
          <cell r="C257">
            <v>12601</v>
          </cell>
          <cell r="D257">
            <v>14731</v>
          </cell>
          <cell r="E257">
            <v>4</v>
          </cell>
          <cell r="F257">
            <v>1480</v>
          </cell>
          <cell r="G257" t="str">
            <v>44°05'42" N</v>
          </cell>
          <cell r="H257" t="str">
            <v>06°59'24" E</v>
          </cell>
          <cell r="I257">
            <v>9727</v>
          </cell>
          <cell r="J257">
            <v>19103</v>
          </cell>
          <cell r="K257" t="str">
            <v>Y611</v>
          </cell>
          <cell r="L257" t="str">
            <v>METEO-FRANCE</v>
          </cell>
        </row>
        <row r="258">
          <cell r="A258">
            <v>6016004</v>
          </cell>
          <cell r="B258" t="str">
            <v>BEUIL</v>
          </cell>
          <cell r="C258">
            <v>33147</v>
          </cell>
          <cell r="D258">
            <v>38717</v>
          </cell>
          <cell r="E258">
            <v>2</v>
          </cell>
          <cell r="F258">
            <v>1368</v>
          </cell>
          <cell r="G258" t="str">
            <v>44°05'18" N</v>
          </cell>
          <cell r="H258" t="str">
            <v>06°59'18" E</v>
          </cell>
          <cell r="I258">
            <v>9727</v>
          </cell>
          <cell r="J258">
            <v>19097</v>
          </cell>
          <cell r="K258" t="str">
            <v>Y611</v>
          </cell>
          <cell r="L258" t="str">
            <v>CONSEIL GENERAL</v>
          </cell>
        </row>
        <row r="259">
          <cell r="A259">
            <v>6020001</v>
          </cell>
          <cell r="B259" t="str">
            <v>LA BOLLENE-VESUBIE</v>
          </cell>
          <cell r="C259">
            <v>11871</v>
          </cell>
          <cell r="D259">
            <v>25933</v>
          </cell>
          <cell r="E259">
            <v>4</v>
          </cell>
          <cell r="F259">
            <v>650</v>
          </cell>
          <cell r="G259" t="str">
            <v>43°59'30" N</v>
          </cell>
          <cell r="H259" t="str">
            <v>07°20'00" E</v>
          </cell>
          <cell r="I259">
            <v>10009</v>
          </cell>
          <cell r="J259">
            <v>19005</v>
          </cell>
          <cell r="K259" t="str">
            <v>Y632</v>
          </cell>
          <cell r="L259" t="str">
            <v>METEO-FRANCE</v>
          </cell>
        </row>
        <row r="260">
          <cell r="A260">
            <v>6022001</v>
          </cell>
          <cell r="B260" t="str">
            <v>BOUYON (BOUYON-OBS)</v>
          </cell>
          <cell r="C260">
            <v>18264</v>
          </cell>
          <cell r="D260">
            <v>31746</v>
          </cell>
          <cell r="E260">
            <v>4</v>
          </cell>
          <cell r="F260">
            <v>745</v>
          </cell>
          <cell r="G260" t="str">
            <v>43°49'00" N</v>
          </cell>
          <cell r="H260" t="str">
            <v>07°06'00" E</v>
          </cell>
          <cell r="I260">
            <v>9834</v>
          </cell>
          <cell r="J260">
            <v>18800</v>
          </cell>
          <cell r="K260" t="str">
            <v>Y643</v>
          </cell>
          <cell r="L260" t="str">
            <v>AUTRES</v>
          </cell>
        </row>
        <row r="261">
          <cell r="A261">
            <v>6022002</v>
          </cell>
          <cell r="B261" t="str">
            <v>BOUYON</v>
          </cell>
          <cell r="C261">
            <v>32721</v>
          </cell>
          <cell r="D261">
            <v>38717</v>
          </cell>
          <cell r="E261">
            <v>2</v>
          </cell>
          <cell r="F261">
            <v>723</v>
          </cell>
          <cell r="G261" t="str">
            <v>43°49'18" N</v>
          </cell>
          <cell r="H261" t="str">
            <v>07°07'00" E</v>
          </cell>
          <cell r="I261">
            <v>9848</v>
          </cell>
          <cell r="J261">
            <v>18807</v>
          </cell>
          <cell r="K261" t="str">
            <v>Y643</v>
          </cell>
          <cell r="L261" t="str">
            <v>CONSEIL GENERAL</v>
          </cell>
        </row>
        <row r="262">
          <cell r="A262">
            <v>6023001</v>
          </cell>
          <cell r="B262" t="str">
            <v>BREIL-SUR-ROYA (BREIL ROYA-OBS)</v>
          </cell>
          <cell r="C262">
            <v>11324</v>
          </cell>
          <cell r="D262">
            <v>36160</v>
          </cell>
          <cell r="E262">
            <v>4</v>
          </cell>
          <cell r="F262">
            <v>320</v>
          </cell>
          <cell r="G262" t="str">
            <v>43°56'00" N</v>
          </cell>
          <cell r="H262" t="str">
            <v>07°30'00" E</v>
          </cell>
          <cell r="I262">
            <v>10147</v>
          </cell>
          <cell r="J262">
            <v>18949</v>
          </cell>
          <cell r="K262" t="str">
            <v>Y662</v>
          </cell>
          <cell r="L262" t="str">
            <v>METEO-FRANCE</v>
          </cell>
        </row>
        <row r="263">
          <cell r="A263">
            <v>6023004</v>
          </cell>
          <cell r="B263" t="str">
            <v>BREIL-SUR-ROYA (BREIL SUR ROYA)</v>
          </cell>
          <cell r="C263">
            <v>31990</v>
          </cell>
          <cell r="E263">
            <v>2</v>
          </cell>
          <cell r="F263">
            <v>319</v>
          </cell>
          <cell r="G263" t="str">
            <v>43°56'24" N</v>
          </cell>
          <cell r="H263" t="str">
            <v>07°30'48" E</v>
          </cell>
          <cell r="I263">
            <v>10159</v>
          </cell>
          <cell r="J263">
            <v>18959</v>
          </cell>
          <cell r="K263" t="str">
            <v>Y662</v>
          </cell>
          <cell r="L263" t="str">
            <v>CONSEIL GENERAL</v>
          </cell>
        </row>
        <row r="264">
          <cell r="A264">
            <v>6029001</v>
          </cell>
          <cell r="B264" t="str">
            <v>CANNES</v>
          </cell>
          <cell r="C264">
            <v>17958</v>
          </cell>
          <cell r="E264">
            <v>0</v>
          </cell>
          <cell r="F264">
            <v>2</v>
          </cell>
          <cell r="G264" t="str">
            <v>43°33'18" N</v>
          </cell>
          <cell r="H264" t="str">
            <v>06°57'00" E</v>
          </cell>
          <cell r="I264">
            <v>9731</v>
          </cell>
          <cell r="J264">
            <v>18503</v>
          </cell>
          <cell r="K264" t="str">
            <v>Y553</v>
          </cell>
          <cell r="L264" t="str">
            <v>METEO-FRANCE</v>
          </cell>
        </row>
        <row r="265">
          <cell r="A265">
            <v>6029002</v>
          </cell>
          <cell r="B265" t="str">
            <v>CANNES</v>
          </cell>
          <cell r="C265">
            <v>10228</v>
          </cell>
          <cell r="D265">
            <v>29829</v>
          </cell>
          <cell r="E265">
            <v>4</v>
          </cell>
          <cell r="F265">
            <v>59</v>
          </cell>
          <cell r="G265" t="str">
            <v>43°33'30" N</v>
          </cell>
          <cell r="H265" t="str">
            <v>07°01'00" E</v>
          </cell>
          <cell r="I265">
            <v>9784</v>
          </cell>
          <cell r="J265">
            <v>18509</v>
          </cell>
          <cell r="K265" t="str">
            <v>Y560</v>
          </cell>
          <cell r="L265" t="str">
            <v>METEO-FRANCE</v>
          </cell>
        </row>
        <row r="266">
          <cell r="A266">
            <v>6029003</v>
          </cell>
          <cell r="B266" t="str">
            <v>CANNES</v>
          </cell>
          <cell r="C266">
            <v>18323</v>
          </cell>
          <cell r="D266">
            <v>28125</v>
          </cell>
          <cell r="E266">
            <v>4</v>
          </cell>
          <cell r="F266">
            <v>10</v>
          </cell>
          <cell r="G266" t="str">
            <v>43°33'30" N</v>
          </cell>
          <cell r="H266" t="str">
            <v>07°01'00" E</v>
          </cell>
          <cell r="I266">
            <v>9784</v>
          </cell>
          <cell r="J266">
            <v>18509</v>
          </cell>
          <cell r="K266" t="str">
            <v>Y560</v>
          </cell>
          <cell r="L266" t="str">
            <v>METEO-FRANCE</v>
          </cell>
        </row>
        <row r="267">
          <cell r="A267">
            <v>6029005</v>
          </cell>
          <cell r="B267" t="str">
            <v>CANNES</v>
          </cell>
          <cell r="C267">
            <v>11324</v>
          </cell>
          <cell r="D267">
            <v>20606</v>
          </cell>
          <cell r="E267">
            <v>4</v>
          </cell>
          <cell r="F267">
            <v>75</v>
          </cell>
          <cell r="G267" t="str">
            <v>43°33'30" N</v>
          </cell>
          <cell r="H267" t="str">
            <v>07°01'00" E</v>
          </cell>
          <cell r="I267">
            <v>9784</v>
          </cell>
          <cell r="J267">
            <v>18509</v>
          </cell>
          <cell r="K267" t="str">
            <v>Y560</v>
          </cell>
          <cell r="L267" t="str">
            <v>METEO-FRANCE</v>
          </cell>
        </row>
        <row r="268">
          <cell r="A268">
            <v>6029006</v>
          </cell>
          <cell r="B268" t="str">
            <v>CANNES</v>
          </cell>
          <cell r="C268" t="str">
            <v>1865/12/01</v>
          </cell>
          <cell r="D268" t="str">
            <v>1895/12/31</v>
          </cell>
          <cell r="E268">
            <v>4</v>
          </cell>
          <cell r="F268">
            <v>5</v>
          </cell>
          <cell r="G268" t="str">
            <v>43°33'30" N</v>
          </cell>
          <cell r="H268" t="str">
            <v>07°01'00" E</v>
          </cell>
          <cell r="I268">
            <v>9784</v>
          </cell>
          <cell r="J268">
            <v>18509</v>
          </cell>
          <cell r="K268" t="str">
            <v>Y560</v>
          </cell>
          <cell r="L268" t="str">
            <v>METEO-FRANCE</v>
          </cell>
        </row>
        <row r="269">
          <cell r="A269">
            <v>6029007</v>
          </cell>
          <cell r="B269" t="str">
            <v>CANNES (CANNES PORT)</v>
          </cell>
          <cell r="C269">
            <v>33664</v>
          </cell>
          <cell r="D269">
            <v>36525</v>
          </cell>
          <cell r="E269">
            <v>2</v>
          </cell>
          <cell r="F269">
            <v>3</v>
          </cell>
          <cell r="G269" t="str">
            <v>43°33'00" N</v>
          </cell>
          <cell r="H269" t="str">
            <v>07°02'00" E</v>
          </cell>
          <cell r="I269">
            <v>9798</v>
          </cell>
          <cell r="J269">
            <v>18500</v>
          </cell>
          <cell r="K269" t="str">
            <v>Y560</v>
          </cell>
          <cell r="L269" t="str">
            <v>CONSEIL GENERAL</v>
          </cell>
        </row>
        <row r="270">
          <cell r="A270">
            <v>6029009</v>
          </cell>
          <cell r="B270" t="str">
            <v>CANNES</v>
          </cell>
          <cell r="C270">
            <v>4323</v>
          </cell>
          <cell r="D270">
            <v>5114</v>
          </cell>
          <cell r="E270">
            <v>4</v>
          </cell>
          <cell r="F270">
            <v>18</v>
          </cell>
          <cell r="G270" t="str">
            <v>43°33'30" N</v>
          </cell>
          <cell r="H270" t="str">
            <v>07°01'00" E</v>
          </cell>
          <cell r="I270">
            <v>9784</v>
          </cell>
          <cell r="J270">
            <v>18509</v>
          </cell>
          <cell r="K270" t="str">
            <v>Y560</v>
          </cell>
          <cell r="L270" t="str">
            <v>METEO-FRANCE</v>
          </cell>
        </row>
        <row r="271">
          <cell r="A271">
            <v>6029010</v>
          </cell>
          <cell r="B271" t="str">
            <v>CANNES</v>
          </cell>
          <cell r="C271" t="str">
            <v>1883/01/01</v>
          </cell>
          <cell r="D271" t="str">
            <v>1885/12/31</v>
          </cell>
          <cell r="E271">
            <v>4</v>
          </cell>
          <cell r="F271">
            <v>15</v>
          </cell>
          <cell r="G271" t="str">
            <v>43°33'30" N</v>
          </cell>
          <cell r="H271" t="str">
            <v>07°01'00" E</v>
          </cell>
          <cell r="I271">
            <v>9784</v>
          </cell>
          <cell r="J271">
            <v>18509</v>
          </cell>
          <cell r="K271" t="str">
            <v>Y560</v>
          </cell>
          <cell r="L271" t="str">
            <v>METEO-FRANCE</v>
          </cell>
        </row>
        <row r="272">
          <cell r="A272">
            <v>6033001</v>
          </cell>
          <cell r="B272" t="str">
            <v>CARROS (CARROS-OBS)</v>
          </cell>
          <cell r="C272">
            <v>24532</v>
          </cell>
          <cell r="D272">
            <v>38077</v>
          </cell>
          <cell r="E272">
            <v>4</v>
          </cell>
          <cell r="F272">
            <v>63</v>
          </cell>
          <cell r="G272" t="str">
            <v>43°46'00" N</v>
          </cell>
          <cell r="H272" t="str">
            <v>07°12'00" E</v>
          </cell>
          <cell r="I272">
            <v>9918</v>
          </cell>
          <cell r="J272">
            <v>18749</v>
          </cell>
          <cell r="K272" t="str">
            <v>Y644</v>
          </cell>
          <cell r="L272" t="str">
            <v>ASSOCIATION OU COMMISSION METEOROLOGIQUE DEPARTEMENTALE</v>
          </cell>
        </row>
        <row r="273">
          <cell r="A273">
            <v>6033002</v>
          </cell>
          <cell r="B273" t="str">
            <v>CARROS</v>
          </cell>
          <cell r="C273">
            <v>33298</v>
          </cell>
          <cell r="E273">
            <v>2</v>
          </cell>
          <cell r="F273">
            <v>78</v>
          </cell>
          <cell r="G273" t="str">
            <v>43°47'06" N</v>
          </cell>
          <cell r="H273" t="str">
            <v>07°12'30" E</v>
          </cell>
          <cell r="I273">
            <v>9924</v>
          </cell>
          <cell r="J273">
            <v>18771</v>
          </cell>
          <cell r="K273" t="str">
            <v>Y644</v>
          </cell>
          <cell r="L273" t="str">
            <v>CONSEIL GENERAL</v>
          </cell>
        </row>
        <row r="274">
          <cell r="A274">
            <v>6036001</v>
          </cell>
          <cell r="B274" t="str">
            <v>CASTILLON</v>
          </cell>
          <cell r="C274" t="str">
            <v>1885/05/01</v>
          </cell>
          <cell r="D274">
            <v>4138</v>
          </cell>
          <cell r="E274">
            <v>4</v>
          </cell>
          <cell r="F274">
            <v>400</v>
          </cell>
          <cell r="G274" t="str">
            <v>43°50'06" N</v>
          </cell>
          <cell r="H274" t="str">
            <v>07°28'36" E</v>
          </cell>
          <cell r="I274">
            <v>10136</v>
          </cell>
          <cell r="J274">
            <v>18839</v>
          </cell>
          <cell r="K274" t="str">
            <v>Y653</v>
          </cell>
          <cell r="L274" t="str">
            <v>METEO-FRANCE</v>
          </cell>
        </row>
        <row r="275">
          <cell r="A275">
            <v>6037001</v>
          </cell>
          <cell r="B275" t="str">
            <v>CAUSSOLS</v>
          </cell>
          <cell r="C275">
            <v>24990</v>
          </cell>
          <cell r="D275">
            <v>26480</v>
          </cell>
          <cell r="E275">
            <v>4</v>
          </cell>
          <cell r="F275">
            <v>1104</v>
          </cell>
          <cell r="G275" t="str">
            <v>43°44'36" N</v>
          </cell>
          <cell r="H275" t="str">
            <v>06°53'54" E</v>
          </cell>
          <cell r="I275">
            <v>9677</v>
          </cell>
          <cell r="J275">
            <v>18708</v>
          </cell>
          <cell r="K275" t="str">
            <v>Y551</v>
          </cell>
          <cell r="L275" t="str">
            <v>METEO-FRANCE</v>
          </cell>
        </row>
        <row r="276">
          <cell r="A276">
            <v>6037002</v>
          </cell>
          <cell r="B276" t="str">
            <v>CAUSSOLS</v>
          </cell>
          <cell r="C276">
            <v>31990</v>
          </cell>
          <cell r="E276">
            <v>2</v>
          </cell>
          <cell r="F276">
            <v>1268</v>
          </cell>
          <cell r="G276" t="str">
            <v>43°45'06" N</v>
          </cell>
          <cell r="H276" t="str">
            <v>06°55'18" E</v>
          </cell>
          <cell r="I276">
            <v>9696</v>
          </cell>
          <cell r="J276">
            <v>18720</v>
          </cell>
          <cell r="K276" t="str">
            <v>Y551</v>
          </cell>
          <cell r="L276" t="str">
            <v>CONSEIL GENERAL</v>
          </cell>
        </row>
        <row r="277">
          <cell r="A277">
            <v>6038001</v>
          </cell>
          <cell r="B277" t="str">
            <v>CHATEAUNEUF-GRASSE (CHATEAUNEUF GRASSE)</v>
          </cell>
          <cell r="C277">
            <v>41169</v>
          </cell>
          <cell r="E277">
            <v>2</v>
          </cell>
          <cell r="F277">
            <v>388</v>
          </cell>
          <cell r="G277" t="str">
            <v>43°40'24" N</v>
          </cell>
          <cell r="H277" t="str">
            <v>06°59'24" E</v>
          </cell>
          <cell r="I277">
            <v>9756</v>
          </cell>
          <cell r="J277">
            <v>18636</v>
          </cell>
          <cell r="K277" t="str">
            <v>NR</v>
          </cell>
          <cell r="L277" t="str">
            <v>CONSEIL GENERAL</v>
          </cell>
        </row>
        <row r="278">
          <cell r="A278">
            <v>6040001</v>
          </cell>
          <cell r="B278" t="str">
            <v>CHATEAUNEUF-D'ENTRAUNES</v>
          </cell>
          <cell r="C278" t="str">
            <v>1875/04/01</v>
          </cell>
          <cell r="D278" t="str">
            <v>1880/01/31</v>
          </cell>
          <cell r="E278">
            <v>4</v>
          </cell>
          <cell r="F278">
            <v>1500</v>
          </cell>
          <cell r="G278" t="str">
            <v>44°07'42" N</v>
          </cell>
          <cell r="H278" t="str">
            <v>06°49'54" E</v>
          </cell>
          <cell r="I278">
            <v>9599</v>
          </cell>
          <cell r="J278">
            <v>19133</v>
          </cell>
          <cell r="K278" t="str">
            <v>Y600</v>
          </cell>
          <cell r="L278" t="str">
            <v>METEO-FRANCE</v>
          </cell>
        </row>
        <row r="279">
          <cell r="A279">
            <v>6042002</v>
          </cell>
          <cell r="B279" t="str">
            <v>CLANS</v>
          </cell>
          <cell r="C279">
            <v>19176</v>
          </cell>
          <cell r="D279">
            <v>22462</v>
          </cell>
          <cell r="E279">
            <v>4</v>
          </cell>
          <cell r="F279">
            <v>630</v>
          </cell>
          <cell r="G279" t="str">
            <v>43°59'48" N</v>
          </cell>
          <cell r="H279" t="str">
            <v>07°08'54" E</v>
          </cell>
          <cell r="I279">
            <v>9861</v>
          </cell>
          <cell r="J279">
            <v>19002</v>
          </cell>
          <cell r="K279" t="str">
            <v>Y623</v>
          </cell>
          <cell r="L279" t="str">
            <v>METEO-FRANCE</v>
          </cell>
        </row>
        <row r="280">
          <cell r="A280">
            <v>6044001</v>
          </cell>
          <cell r="B280" t="str">
            <v>LA COLLE-SUR-LOUP (COLLE LOUP-OBS)</v>
          </cell>
          <cell r="C280">
            <v>16862</v>
          </cell>
          <cell r="D280">
            <v>36038</v>
          </cell>
          <cell r="E280">
            <v>4</v>
          </cell>
          <cell r="F280">
            <v>44</v>
          </cell>
          <cell r="G280" t="str">
            <v>43°42'00" N</v>
          </cell>
          <cell r="H280" t="str">
            <v>07°04'00" E</v>
          </cell>
          <cell r="I280">
            <v>9815</v>
          </cell>
          <cell r="J280">
            <v>18668</v>
          </cell>
          <cell r="K280" t="str">
            <v>Y561</v>
          </cell>
          <cell r="L280" t="str">
            <v>COMPAGNIE GENERALE DES EAUX</v>
          </cell>
        </row>
        <row r="281">
          <cell r="A281">
            <v>6044002</v>
          </cell>
          <cell r="B281" t="str">
            <v>LA COLLE-SUR-LOUP (COLLE SUR LOUP)</v>
          </cell>
          <cell r="C281">
            <v>33117</v>
          </cell>
          <cell r="D281">
            <v>36830</v>
          </cell>
          <cell r="E281">
            <v>2</v>
          </cell>
          <cell r="F281">
            <v>165</v>
          </cell>
          <cell r="G281" t="str">
            <v>43°41'30" N</v>
          </cell>
          <cell r="H281" t="str">
            <v>07°06'00" E</v>
          </cell>
          <cell r="I281">
            <v>9843</v>
          </cell>
          <cell r="J281">
            <v>18661</v>
          </cell>
          <cell r="K281" t="str">
            <v>Y561</v>
          </cell>
          <cell r="L281" t="str">
            <v>CONSEIL GENERAL</v>
          </cell>
        </row>
        <row r="282">
          <cell r="A282">
            <v>6046001</v>
          </cell>
          <cell r="B282" t="str">
            <v>COLOMARS</v>
          </cell>
          <cell r="C282">
            <v>19511</v>
          </cell>
          <cell r="D282">
            <v>33238</v>
          </cell>
          <cell r="E282">
            <v>4</v>
          </cell>
          <cell r="F282">
            <v>334</v>
          </cell>
          <cell r="G282" t="str">
            <v>43°46'00" N</v>
          </cell>
          <cell r="H282" t="str">
            <v>07°13'00" E</v>
          </cell>
          <cell r="I282">
            <v>9932</v>
          </cell>
          <cell r="J282">
            <v>18750</v>
          </cell>
          <cell r="K282" t="str">
            <v>Y644</v>
          </cell>
          <cell r="L282" t="str">
            <v>COMPAGNIE GENERALE DES EAUX</v>
          </cell>
        </row>
        <row r="283">
          <cell r="A283">
            <v>6048001</v>
          </cell>
          <cell r="B283" t="str">
            <v>CONTES (CONTES-OBS)</v>
          </cell>
          <cell r="C283">
            <v>23924</v>
          </cell>
          <cell r="D283">
            <v>39447</v>
          </cell>
          <cell r="E283">
            <v>4</v>
          </cell>
          <cell r="F283">
            <v>190</v>
          </cell>
          <cell r="G283" t="str">
            <v>43°48'12" N</v>
          </cell>
          <cell r="H283" t="str">
            <v>07°19'00" E</v>
          </cell>
          <cell r="I283">
            <v>10010</v>
          </cell>
          <cell r="J283">
            <v>18797</v>
          </cell>
          <cell r="K283" t="str">
            <v>Y651</v>
          </cell>
          <cell r="L283" t="str">
            <v>ASSOCIATION OU COMMISSION METEOROLOGIQUE DEPARTEMENTALE</v>
          </cell>
        </row>
        <row r="284">
          <cell r="A284">
            <v>6048002</v>
          </cell>
          <cell r="B284" t="str">
            <v>CONTES</v>
          </cell>
          <cell r="C284">
            <v>19146</v>
          </cell>
          <cell r="D284">
            <v>25811</v>
          </cell>
          <cell r="E284">
            <v>4</v>
          </cell>
          <cell r="F284">
            <v>340</v>
          </cell>
          <cell r="G284" t="str">
            <v>43°48'54" N</v>
          </cell>
          <cell r="H284" t="str">
            <v>07°19'00" E</v>
          </cell>
          <cell r="I284">
            <v>10009</v>
          </cell>
          <cell r="J284">
            <v>18809</v>
          </cell>
          <cell r="K284" t="str">
            <v>Y651</v>
          </cell>
          <cell r="L284" t="str">
            <v>METEO-FRANCE</v>
          </cell>
        </row>
        <row r="285">
          <cell r="A285">
            <v>6048003</v>
          </cell>
          <cell r="B285" t="str">
            <v>CONTES</v>
          </cell>
          <cell r="C285">
            <v>33147</v>
          </cell>
          <cell r="D285">
            <v>38511</v>
          </cell>
          <cell r="E285">
            <v>2</v>
          </cell>
          <cell r="F285">
            <v>200</v>
          </cell>
          <cell r="G285" t="str">
            <v>43°48'00" N</v>
          </cell>
          <cell r="H285" t="str">
            <v>07°19'00" E</v>
          </cell>
          <cell r="I285">
            <v>10010</v>
          </cell>
          <cell r="J285">
            <v>18792</v>
          </cell>
          <cell r="K285" t="str">
            <v>Y651</v>
          </cell>
          <cell r="L285" t="str">
            <v>CONSEIL GENERAL</v>
          </cell>
        </row>
        <row r="286">
          <cell r="A286">
            <v>6050002</v>
          </cell>
          <cell r="B286" t="str">
            <v>COURSEGOULES</v>
          </cell>
          <cell r="C286">
            <v>32721</v>
          </cell>
          <cell r="E286">
            <v>2</v>
          </cell>
          <cell r="F286">
            <v>1023</v>
          </cell>
          <cell r="G286" t="str">
            <v>43°47'36" N</v>
          </cell>
          <cell r="H286" t="str">
            <v>07°02'24" E</v>
          </cell>
          <cell r="I286">
            <v>9789</v>
          </cell>
          <cell r="J286">
            <v>18772</v>
          </cell>
          <cell r="K286" t="str">
            <v>Y562</v>
          </cell>
          <cell r="L286" t="str">
            <v>DIRECTION GENERALE DE LA PREVENTION DES RISQUES</v>
          </cell>
        </row>
        <row r="287">
          <cell r="A287">
            <v>6051001</v>
          </cell>
          <cell r="B287" t="str">
            <v>LA CROIX-SUR-ROUDOULE (LA CROIX SUR ROUDOULE_SAPC)</v>
          </cell>
          <cell r="C287">
            <v>39015</v>
          </cell>
          <cell r="E287">
            <v>2</v>
          </cell>
          <cell r="F287">
            <v>860</v>
          </cell>
          <cell r="G287" t="str">
            <v>43°59'12" N</v>
          </cell>
          <cell r="H287" t="str">
            <v>06°52'24" E</v>
          </cell>
          <cell r="I287">
            <v>9641</v>
          </cell>
          <cell r="J287">
            <v>18979</v>
          </cell>
          <cell r="K287" t="str">
            <v>Y610</v>
          </cell>
          <cell r="L287" t="str">
            <v>DIRECTION GENERALE DE LA PREVENTION DES RISQUES</v>
          </cell>
        </row>
        <row r="288">
          <cell r="A288">
            <v>6056002</v>
          </cell>
          <cell r="B288" t="str">
            <v>ENTRAUNES</v>
          </cell>
          <cell r="C288">
            <v>12785</v>
          </cell>
          <cell r="D288">
            <v>24380</v>
          </cell>
          <cell r="E288">
            <v>4</v>
          </cell>
          <cell r="F288">
            <v>1659</v>
          </cell>
          <cell r="G288" t="str">
            <v>44°11'24" N</v>
          </cell>
          <cell r="H288" t="str">
            <v>06°44'54" E</v>
          </cell>
          <cell r="I288">
            <v>9528</v>
          </cell>
          <cell r="J288">
            <v>19198</v>
          </cell>
          <cell r="K288" t="str">
            <v>Y600</v>
          </cell>
          <cell r="L288" t="str">
            <v>ELECTRICITE DE FRANCE</v>
          </cell>
        </row>
        <row r="289">
          <cell r="A289">
            <v>6056003</v>
          </cell>
          <cell r="B289" t="str">
            <v>ENTRAUNES (ENTRAUNES-ESTENC)</v>
          </cell>
          <cell r="C289">
            <v>31199</v>
          </cell>
          <cell r="D289">
            <v>39447</v>
          </cell>
          <cell r="E289">
            <v>4</v>
          </cell>
          <cell r="F289">
            <v>1850</v>
          </cell>
          <cell r="G289" t="str">
            <v>44°15'00" N</v>
          </cell>
          <cell r="H289" t="str">
            <v>06°45'00" E</v>
          </cell>
          <cell r="I289">
            <v>9526</v>
          </cell>
          <cell r="J289">
            <v>19264</v>
          </cell>
          <cell r="K289" t="str">
            <v>Y600</v>
          </cell>
          <cell r="L289" t="str">
            <v>ASSOCIATION OU COMMISSION METEOROLOGIQUE DEPARTEMENTALE</v>
          </cell>
        </row>
        <row r="290">
          <cell r="A290">
            <v>6056004</v>
          </cell>
          <cell r="B290" t="str">
            <v>ENTRAUNES</v>
          </cell>
          <cell r="C290">
            <v>24381</v>
          </cell>
          <cell r="D290">
            <v>25142</v>
          </cell>
          <cell r="E290">
            <v>4</v>
          </cell>
          <cell r="F290">
            <v>1788</v>
          </cell>
          <cell r="G290" t="str">
            <v>44°11'24" N</v>
          </cell>
          <cell r="H290" t="str">
            <v>06°44'54" E</v>
          </cell>
          <cell r="I290">
            <v>9528</v>
          </cell>
          <cell r="J290">
            <v>19198</v>
          </cell>
          <cell r="K290" t="str">
            <v>Y600</v>
          </cell>
          <cell r="L290" t="str">
            <v>ELECTRICITE DE FRANCE</v>
          </cell>
        </row>
        <row r="291">
          <cell r="A291">
            <v>6057001</v>
          </cell>
          <cell r="B291" t="str">
            <v>L'ESCARENE (L ESCARENE)</v>
          </cell>
          <cell r="C291">
            <v>11324</v>
          </cell>
          <cell r="E291">
            <v>4</v>
          </cell>
          <cell r="F291">
            <v>380</v>
          </cell>
          <cell r="G291" t="str">
            <v>43°50'12" N</v>
          </cell>
          <cell r="H291" t="str">
            <v>07°21'18" E</v>
          </cell>
          <cell r="I291">
            <v>10038</v>
          </cell>
          <cell r="J291">
            <v>18836</v>
          </cell>
          <cell r="K291" t="str">
            <v>Y651</v>
          </cell>
          <cell r="L291" t="str">
            <v>METEO-FRANCE</v>
          </cell>
        </row>
        <row r="292">
          <cell r="A292">
            <v>6059001</v>
          </cell>
          <cell r="B292" t="str">
            <v>EZE (EZE-OBS)</v>
          </cell>
          <cell r="C292">
            <v>23924</v>
          </cell>
          <cell r="D292">
            <v>39447</v>
          </cell>
          <cell r="E292">
            <v>4</v>
          </cell>
          <cell r="F292">
            <v>420</v>
          </cell>
          <cell r="G292" t="str">
            <v>43°44'00" N</v>
          </cell>
          <cell r="H292" t="str">
            <v>07°22'00" E</v>
          </cell>
          <cell r="I292">
            <v>10055</v>
          </cell>
          <cell r="J292">
            <v>18720</v>
          </cell>
          <cell r="K292" t="str">
            <v>Y653</v>
          </cell>
          <cell r="L292" t="str">
            <v>ASSOCIATION OU COMMISSION METEOROLOGIQUE DEPARTEMENTALE</v>
          </cell>
        </row>
        <row r="293">
          <cell r="A293">
            <v>6059003</v>
          </cell>
          <cell r="B293" t="str">
            <v>EZE</v>
          </cell>
          <cell r="C293">
            <v>33390</v>
          </cell>
          <cell r="E293">
            <v>2</v>
          </cell>
          <cell r="F293">
            <v>677</v>
          </cell>
          <cell r="G293" t="str">
            <v>43°44'18" N</v>
          </cell>
          <cell r="H293" t="str">
            <v>07°21'48" E</v>
          </cell>
          <cell r="I293">
            <v>10052</v>
          </cell>
          <cell r="J293">
            <v>18726</v>
          </cell>
          <cell r="K293" t="str">
            <v>Y653</v>
          </cell>
          <cell r="L293" t="str">
            <v>CONSEIL GENERAL</v>
          </cell>
        </row>
        <row r="294">
          <cell r="A294">
            <v>6062001</v>
          </cell>
          <cell r="B294" t="str">
            <v>FONTAN</v>
          </cell>
          <cell r="C294">
            <v>2558</v>
          </cell>
          <cell r="D294">
            <v>26023</v>
          </cell>
          <cell r="E294">
            <v>4</v>
          </cell>
          <cell r="F294">
            <v>425</v>
          </cell>
          <cell r="G294" t="str">
            <v>44°00'18" N</v>
          </cell>
          <cell r="H294" t="str">
            <v>07°33'12" E</v>
          </cell>
          <cell r="I294">
            <v>10185</v>
          </cell>
          <cell r="J294">
            <v>19032</v>
          </cell>
          <cell r="K294" t="str">
            <v>Y661</v>
          </cell>
          <cell r="L294" t="str">
            <v>METEO-FRANCE</v>
          </cell>
        </row>
        <row r="295">
          <cell r="A295">
            <v>6065001</v>
          </cell>
          <cell r="B295" t="str">
            <v>LA GAUDE (GAUDE)</v>
          </cell>
          <cell r="C295">
            <v>26665</v>
          </cell>
          <cell r="D295">
            <v>32508</v>
          </cell>
          <cell r="E295">
            <v>4</v>
          </cell>
          <cell r="F295">
            <v>30</v>
          </cell>
          <cell r="G295" t="str">
            <v>43°44'00" N</v>
          </cell>
          <cell r="H295" t="str">
            <v>07°11'00" E</v>
          </cell>
          <cell r="I295">
            <v>9907</v>
          </cell>
          <cell r="J295">
            <v>18711</v>
          </cell>
          <cell r="K295" t="str">
            <v>Y644</v>
          </cell>
          <cell r="L295" t="str">
            <v>INSTITUT NATIONAL DE LA RECHERCHE AGRONOMIQUE</v>
          </cell>
        </row>
        <row r="296">
          <cell r="A296">
            <v>6069001</v>
          </cell>
          <cell r="B296" t="str">
            <v>GRASSE (GRASSE-OBS)</v>
          </cell>
          <cell r="C296">
            <v>10959</v>
          </cell>
          <cell r="D296">
            <v>36160</v>
          </cell>
          <cell r="K296" t="str">
            <v>Y553</v>
          </cell>
        </row>
        <row r="297">
          <cell r="A297">
            <v>6069002</v>
          </cell>
          <cell r="B297" t="str">
            <v>GRASSE (GRASSE-OBS)</v>
          </cell>
          <cell r="C297">
            <v>24167</v>
          </cell>
          <cell r="D297">
            <v>33238</v>
          </cell>
          <cell r="E297">
            <v>4</v>
          </cell>
          <cell r="F297">
            <v>318</v>
          </cell>
          <cell r="G297" t="str">
            <v>43°39'00" N</v>
          </cell>
          <cell r="H297" t="str">
            <v>06°54'00" E</v>
          </cell>
          <cell r="I297">
            <v>9684</v>
          </cell>
          <cell r="J297">
            <v>18605</v>
          </cell>
          <cell r="K297" t="str">
            <v>Y553</v>
          </cell>
          <cell r="L297" t="str">
            <v>AUTRES</v>
          </cell>
        </row>
        <row r="298">
          <cell r="A298">
            <v>6069003</v>
          </cell>
          <cell r="B298" t="str">
            <v>GRASSE (GRASM)</v>
          </cell>
          <cell r="C298">
            <v>17533</v>
          </cell>
          <cell r="D298">
            <v>31777</v>
          </cell>
          <cell r="E298">
            <v>4</v>
          </cell>
          <cell r="F298">
            <v>204</v>
          </cell>
          <cell r="G298" t="str">
            <v>43°40'00" N</v>
          </cell>
          <cell r="H298" t="str">
            <v>06°57'00" E</v>
          </cell>
          <cell r="I298">
            <v>9723</v>
          </cell>
          <cell r="J298">
            <v>18626</v>
          </cell>
          <cell r="K298" t="str">
            <v>Y553</v>
          </cell>
          <cell r="L298" t="str">
            <v>AUTRES</v>
          </cell>
        </row>
        <row r="299">
          <cell r="A299">
            <v>6069004</v>
          </cell>
          <cell r="B299" t="str">
            <v>GRASSE</v>
          </cell>
          <cell r="C299">
            <v>24381</v>
          </cell>
          <cell r="D299">
            <v>28855</v>
          </cell>
          <cell r="E299">
            <v>4</v>
          </cell>
          <cell r="F299">
            <v>255</v>
          </cell>
          <cell r="G299" t="str">
            <v>43°39'30" N</v>
          </cell>
          <cell r="H299" t="str">
            <v>06°55'18" E</v>
          </cell>
          <cell r="I299">
            <v>9701</v>
          </cell>
          <cell r="J299">
            <v>18615</v>
          </cell>
          <cell r="K299" t="str">
            <v>Y553</v>
          </cell>
          <cell r="L299" t="str">
            <v>METEO-FRANCE</v>
          </cell>
        </row>
        <row r="300">
          <cell r="A300">
            <v>6069006</v>
          </cell>
          <cell r="B300" t="str">
            <v>GRASSE</v>
          </cell>
          <cell r="C300" t="str">
            <v>1873/01/01</v>
          </cell>
          <cell r="D300">
            <v>14792</v>
          </cell>
          <cell r="E300">
            <v>4</v>
          </cell>
          <cell r="F300">
            <v>350</v>
          </cell>
          <cell r="G300" t="str">
            <v>43°39'30" N</v>
          </cell>
          <cell r="H300" t="str">
            <v>06°55'18" E</v>
          </cell>
          <cell r="I300">
            <v>9701</v>
          </cell>
          <cell r="J300">
            <v>18615</v>
          </cell>
          <cell r="K300" t="str">
            <v>Y553</v>
          </cell>
          <cell r="L300" t="str">
            <v>METEO-FRANCE</v>
          </cell>
        </row>
        <row r="301">
          <cell r="A301">
            <v>6069008</v>
          </cell>
          <cell r="B301" t="str">
            <v>GRASSE</v>
          </cell>
          <cell r="C301">
            <v>10959</v>
          </cell>
          <cell r="D301">
            <v>39447</v>
          </cell>
          <cell r="E301">
            <v>2</v>
          </cell>
          <cell r="F301">
            <v>183</v>
          </cell>
          <cell r="G301" t="str">
            <v>43°39'12" N</v>
          </cell>
          <cell r="H301" t="str">
            <v>06°56'18" E</v>
          </cell>
          <cell r="I301">
            <v>9716</v>
          </cell>
          <cell r="J301">
            <v>18611</v>
          </cell>
          <cell r="K301" t="str">
            <v>Y553</v>
          </cell>
          <cell r="L301" t="str">
            <v>CONSEIL GENERAL</v>
          </cell>
        </row>
        <row r="302">
          <cell r="A302">
            <v>6070001</v>
          </cell>
          <cell r="B302" t="str">
            <v>GREOLIERES</v>
          </cell>
          <cell r="C302">
            <v>24167</v>
          </cell>
          <cell r="D302">
            <v>35185</v>
          </cell>
          <cell r="E302">
            <v>4</v>
          </cell>
          <cell r="F302">
            <v>1380</v>
          </cell>
          <cell r="G302" t="str">
            <v>43°50'00" N</v>
          </cell>
          <cell r="H302" t="str">
            <v>06°58'00" E</v>
          </cell>
          <cell r="I302">
            <v>9726</v>
          </cell>
          <cell r="J302">
            <v>18812</v>
          </cell>
          <cell r="K302" t="str">
            <v>Y642</v>
          </cell>
          <cell r="L302" t="str">
            <v>ELECTRICITE DE FRANCE</v>
          </cell>
        </row>
        <row r="303">
          <cell r="A303">
            <v>6071001</v>
          </cell>
          <cell r="B303" t="str">
            <v>GUILLAUMES (GUILLAUMES-OBS)</v>
          </cell>
          <cell r="C303">
            <v>2617</v>
          </cell>
          <cell r="E303">
            <v>4</v>
          </cell>
          <cell r="F303">
            <v>785</v>
          </cell>
          <cell r="G303" t="str">
            <v>44°05'30" N</v>
          </cell>
          <cell r="H303" t="str">
            <v>06°51'06" E</v>
          </cell>
          <cell r="I303">
            <v>9618</v>
          </cell>
          <cell r="J303">
            <v>19093</v>
          </cell>
          <cell r="K303" t="str">
            <v>Y601</v>
          </cell>
          <cell r="L303" t="str">
            <v>ELECTRICITE DE FRANCE</v>
          </cell>
        </row>
        <row r="304">
          <cell r="A304">
            <v>6071003</v>
          </cell>
          <cell r="B304" t="str">
            <v>GUILLAUMES</v>
          </cell>
          <cell r="C304">
            <v>31990</v>
          </cell>
          <cell r="D304">
            <v>37864</v>
          </cell>
          <cell r="E304">
            <v>2</v>
          </cell>
          <cell r="F304">
            <v>780</v>
          </cell>
          <cell r="G304" t="str">
            <v>44°06'00" N</v>
          </cell>
          <cell r="H304" t="str">
            <v>06°51'00" E</v>
          </cell>
          <cell r="I304">
            <v>9615</v>
          </cell>
          <cell r="J304">
            <v>19102</v>
          </cell>
          <cell r="K304" t="str">
            <v>Y601</v>
          </cell>
          <cell r="L304" t="str">
            <v>CONSEIL GENERAL</v>
          </cell>
        </row>
        <row r="305">
          <cell r="A305">
            <v>6073001</v>
          </cell>
          <cell r="B305" t="str">
            <v>ISOLA</v>
          </cell>
          <cell r="C305">
            <v>11383</v>
          </cell>
          <cell r="D305">
            <v>36525</v>
          </cell>
          <cell r="E305">
            <v>4</v>
          </cell>
          <cell r="F305">
            <v>870</v>
          </cell>
          <cell r="G305" t="str">
            <v>44°12'00" N</v>
          </cell>
          <cell r="H305" t="str">
            <v>07°02'00" E</v>
          </cell>
          <cell r="I305">
            <v>9755</v>
          </cell>
          <cell r="J305">
            <v>19222</v>
          </cell>
          <cell r="K305" t="str">
            <v>Y621</v>
          </cell>
          <cell r="L305" t="str">
            <v>ELECTRICITE DE FRANCE</v>
          </cell>
        </row>
        <row r="306">
          <cell r="A306">
            <v>6073002</v>
          </cell>
          <cell r="B306" t="str">
            <v>ISOLA</v>
          </cell>
          <cell r="C306">
            <v>18019</v>
          </cell>
          <cell r="D306">
            <v>21915</v>
          </cell>
          <cell r="E306">
            <v>4</v>
          </cell>
          <cell r="F306">
            <v>875</v>
          </cell>
          <cell r="G306" t="str">
            <v>44°11'12" N</v>
          </cell>
          <cell r="H306" t="str">
            <v>07°03'00" E</v>
          </cell>
          <cell r="I306">
            <v>9769</v>
          </cell>
          <cell r="J306">
            <v>19208</v>
          </cell>
          <cell r="K306" t="str">
            <v>Y621</v>
          </cell>
          <cell r="L306" t="str">
            <v>METEO-FRANCE</v>
          </cell>
        </row>
        <row r="307">
          <cell r="A307">
            <v>6073004</v>
          </cell>
          <cell r="B307" t="str">
            <v>ISOLA</v>
          </cell>
          <cell r="C307">
            <v>29952</v>
          </cell>
          <cell r="D307">
            <v>32873</v>
          </cell>
          <cell r="E307">
            <v>4</v>
          </cell>
          <cell r="F307">
            <v>2035</v>
          </cell>
          <cell r="G307" t="str">
            <v>44°12'00" N</v>
          </cell>
          <cell r="H307" t="str">
            <v>07°10'00" E</v>
          </cell>
          <cell r="I307">
            <v>9862</v>
          </cell>
          <cell r="J307">
            <v>19228</v>
          </cell>
          <cell r="K307" t="str">
            <v>Y621</v>
          </cell>
          <cell r="L307" t="str">
            <v>METEO-FRANCE</v>
          </cell>
        </row>
        <row r="308">
          <cell r="A308">
            <v>6073005</v>
          </cell>
          <cell r="B308" t="str">
            <v>ISOLA (ISOLA 2000)</v>
          </cell>
          <cell r="C308">
            <v>26299</v>
          </cell>
          <cell r="E308">
            <v>4</v>
          </cell>
          <cell r="F308">
            <v>1870</v>
          </cell>
          <cell r="G308" t="str">
            <v>44°11'30" N</v>
          </cell>
          <cell r="H308" t="str">
            <v>07°08'12" E</v>
          </cell>
          <cell r="I308">
            <v>9838</v>
          </cell>
          <cell r="J308">
            <v>19219</v>
          </cell>
          <cell r="K308" t="str">
            <v>Y621</v>
          </cell>
          <cell r="L308" t="str">
            <v>ASSOCIATION OU COMMISSION METEOROLOGIQUE DEPARTEMENTALE</v>
          </cell>
        </row>
        <row r="309">
          <cell r="A309">
            <v>6074001</v>
          </cell>
          <cell r="B309" t="str">
            <v>LANTOSQUE (LANTOSQUE-OBS)</v>
          </cell>
          <cell r="C309">
            <v>24108</v>
          </cell>
          <cell r="D309">
            <v>37621</v>
          </cell>
          <cell r="E309">
            <v>4</v>
          </cell>
          <cell r="F309">
            <v>550</v>
          </cell>
          <cell r="G309" t="str">
            <v>43°58'00" N</v>
          </cell>
          <cell r="H309" t="str">
            <v>07°19'00" E</v>
          </cell>
          <cell r="I309">
            <v>9998</v>
          </cell>
          <cell r="J309">
            <v>18977</v>
          </cell>
          <cell r="K309" t="str">
            <v>Y632</v>
          </cell>
          <cell r="L309" t="str">
            <v>METEO-FRANCE</v>
          </cell>
        </row>
        <row r="310">
          <cell r="A310">
            <v>6074002</v>
          </cell>
          <cell r="B310" t="str">
            <v>LANTOSQUE (LANTOSQUE-ST-ANDRE)</v>
          </cell>
          <cell r="C310">
            <v>8767</v>
          </cell>
          <cell r="D310">
            <v>27759</v>
          </cell>
          <cell r="E310">
            <v>4</v>
          </cell>
          <cell r="F310">
            <v>485</v>
          </cell>
          <cell r="G310" t="str">
            <v>43°58'30" N</v>
          </cell>
          <cell r="H310" t="str">
            <v>07°18'48" E</v>
          </cell>
          <cell r="I310">
            <v>9995</v>
          </cell>
          <cell r="J310">
            <v>18986</v>
          </cell>
          <cell r="K310" t="str">
            <v>Y632</v>
          </cell>
          <cell r="L310" t="str">
            <v>METEO-FRANCE</v>
          </cell>
        </row>
        <row r="311">
          <cell r="A311">
            <v>6074005</v>
          </cell>
          <cell r="B311" t="str">
            <v>LANTOSQUE (LANTOSQUE_SAPC)</v>
          </cell>
          <cell r="C311">
            <v>39015</v>
          </cell>
          <cell r="E311">
            <v>2</v>
          </cell>
          <cell r="F311">
            <v>550</v>
          </cell>
          <cell r="G311" t="str">
            <v>43°58'18" N</v>
          </cell>
          <cell r="H311" t="str">
            <v>07°18'24" E</v>
          </cell>
          <cell r="I311">
            <v>9990</v>
          </cell>
          <cell r="J311">
            <v>18982</v>
          </cell>
          <cell r="K311" t="str">
            <v>Y632</v>
          </cell>
          <cell r="L311" t="str">
            <v>DIRECTION GENERALE DE LA PREVENTION DES RISQUES</v>
          </cell>
        </row>
        <row r="312">
          <cell r="A312">
            <v>6075001</v>
          </cell>
          <cell r="B312" t="str">
            <v>LEVENS (LEVENS-OBS)</v>
          </cell>
          <cell r="C312">
            <v>7306</v>
          </cell>
          <cell r="D312">
            <v>37407</v>
          </cell>
          <cell r="E312">
            <v>4</v>
          </cell>
          <cell r="F312">
            <v>565</v>
          </cell>
          <cell r="G312" t="str">
            <v>43°52'00" N</v>
          </cell>
          <cell r="H312" t="str">
            <v>07°13'00" E</v>
          </cell>
          <cell r="I312">
            <v>9925</v>
          </cell>
          <cell r="J312">
            <v>18861</v>
          </cell>
          <cell r="K312" t="str">
            <v>Y633</v>
          </cell>
          <cell r="L312" t="str">
            <v>COMPAGNIE GENERALE DES EAUX</v>
          </cell>
        </row>
        <row r="313">
          <cell r="A313">
            <v>6075002</v>
          </cell>
          <cell r="B313" t="str">
            <v>LEVENS</v>
          </cell>
          <cell r="C313">
            <v>2558</v>
          </cell>
          <cell r="D313">
            <v>22281</v>
          </cell>
          <cell r="E313">
            <v>4</v>
          </cell>
          <cell r="F313">
            <v>583</v>
          </cell>
          <cell r="G313" t="str">
            <v>43°51'36" N</v>
          </cell>
          <cell r="H313" t="str">
            <v>07°13'30" E</v>
          </cell>
          <cell r="I313">
            <v>9932</v>
          </cell>
          <cell r="J313">
            <v>18854</v>
          </cell>
          <cell r="K313" t="str">
            <v>Y633</v>
          </cell>
          <cell r="L313" t="str">
            <v>METEO-FRANCE</v>
          </cell>
        </row>
        <row r="314">
          <cell r="A314">
            <v>6075003</v>
          </cell>
          <cell r="B314" t="str">
            <v>LEVENS</v>
          </cell>
          <cell r="C314">
            <v>17533</v>
          </cell>
          <cell r="D314">
            <v>18809</v>
          </cell>
          <cell r="E314">
            <v>4</v>
          </cell>
          <cell r="F314">
            <v>266</v>
          </cell>
          <cell r="G314" t="str">
            <v>43°51'36" N</v>
          </cell>
          <cell r="H314" t="str">
            <v>07°13'30" E</v>
          </cell>
          <cell r="I314">
            <v>9932</v>
          </cell>
          <cell r="J314">
            <v>18854</v>
          </cell>
          <cell r="K314" t="str">
            <v>Y633</v>
          </cell>
          <cell r="L314" t="str">
            <v>METEO-FRANCE</v>
          </cell>
        </row>
        <row r="315">
          <cell r="A315">
            <v>6075006</v>
          </cell>
          <cell r="B315" t="str">
            <v>LEVENS (LEVENS_RESERVOIRS)</v>
          </cell>
          <cell r="C315">
            <v>32721</v>
          </cell>
          <cell r="D315">
            <v>39587</v>
          </cell>
          <cell r="E315">
            <v>2</v>
          </cell>
          <cell r="F315">
            <v>668</v>
          </cell>
          <cell r="G315" t="str">
            <v>43°51'42" N</v>
          </cell>
          <cell r="H315" t="str">
            <v>07°14'12" E</v>
          </cell>
          <cell r="I315">
            <v>9941</v>
          </cell>
          <cell r="J315">
            <v>18856</v>
          </cell>
          <cell r="K315" t="str">
            <v>Y633</v>
          </cell>
          <cell r="L315" t="str">
            <v>CONSEIL GENERAL</v>
          </cell>
        </row>
        <row r="316">
          <cell r="A316">
            <v>6075007</v>
          </cell>
          <cell r="B316" t="str">
            <v>LEVENS</v>
          </cell>
          <cell r="C316">
            <v>39584</v>
          </cell>
          <cell r="E316">
            <v>2</v>
          </cell>
          <cell r="F316">
            <v>691</v>
          </cell>
          <cell r="G316" t="str">
            <v>43°50'42" N</v>
          </cell>
          <cell r="H316" t="str">
            <v>07°12'36" E</v>
          </cell>
          <cell r="I316">
            <v>9921</v>
          </cell>
          <cell r="J316">
            <v>18838</v>
          </cell>
          <cell r="K316" t="str">
            <v>Y644</v>
          </cell>
          <cell r="L316" t="str">
            <v>CONSEIL GENERAL</v>
          </cell>
        </row>
        <row r="317">
          <cell r="A317">
            <v>6077001</v>
          </cell>
          <cell r="B317" t="str">
            <v>LUCERAM (LUCERAM-OBS)</v>
          </cell>
          <cell r="C317">
            <v>19664</v>
          </cell>
          <cell r="D317">
            <v>35795</v>
          </cell>
          <cell r="E317">
            <v>4</v>
          </cell>
          <cell r="F317">
            <v>1420</v>
          </cell>
          <cell r="G317" t="str">
            <v>43°56'00" N</v>
          </cell>
          <cell r="H317" t="str">
            <v>07°22'00" E</v>
          </cell>
          <cell r="I317">
            <v>10040</v>
          </cell>
          <cell r="J317">
            <v>18942</v>
          </cell>
          <cell r="K317" t="str">
            <v>Y663</v>
          </cell>
          <cell r="L317" t="str">
            <v>METEO-FRANCE</v>
          </cell>
        </row>
        <row r="318">
          <cell r="A318">
            <v>6077002</v>
          </cell>
          <cell r="B318" t="str">
            <v>LUCERAM</v>
          </cell>
          <cell r="C318">
            <v>8522</v>
          </cell>
          <cell r="D318">
            <v>14731</v>
          </cell>
          <cell r="E318">
            <v>4</v>
          </cell>
          <cell r="F318">
            <v>1920</v>
          </cell>
          <cell r="G318" t="str">
            <v>43°53'00" N</v>
          </cell>
          <cell r="H318" t="str">
            <v>07°21'36" E</v>
          </cell>
          <cell r="I318">
            <v>10039</v>
          </cell>
          <cell r="J318">
            <v>18887</v>
          </cell>
          <cell r="K318" t="str">
            <v>Y651</v>
          </cell>
          <cell r="L318" t="str">
            <v>METEO-FRANCE</v>
          </cell>
        </row>
        <row r="319">
          <cell r="A319">
            <v>6077003</v>
          </cell>
          <cell r="B319" t="str">
            <v>LUCERAM</v>
          </cell>
          <cell r="C319">
            <v>11749</v>
          </cell>
          <cell r="D319">
            <v>12419</v>
          </cell>
          <cell r="E319">
            <v>4</v>
          </cell>
          <cell r="F319">
            <v>1100</v>
          </cell>
          <cell r="G319" t="str">
            <v>43°53'00" N</v>
          </cell>
          <cell r="H319" t="str">
            <v>07°21'36" E</v>
          </cell>
          <cell r="I319">
            <v>10039</v>
          </cell>
          <cell r="J319">
            <v>18887</v>
          </cell>
          <cell r="K319" t="str">
            <v>Y651</v>
          </cell>
          <cell r="L319" t="str">
            <v>METEO-FRANCE</v>
          </cell>
        </row>
        <row r="320">
          <cell r="A320">
            <v>6077005</v>
          </cell>
          <cell r="B320" t="str">
            <v>LUCERAM</v>
          </cell>
          <cell r="C320">
            <v>4019</v>
          </cell>
          <cell r="D320">
            <v>16437</v>
          </cell>
          <cell r="E320">
            <v>4</v>
          </cell>
          <cell r="F320">
            <v>1500</v>
          </cell>
          <cell r="G320" t="str">
            <v>43°53'00" N</v>
          </cell>
          <cell r="H320" t="str">
            <v>07°21'36" E</v>
          </cell>
          <cell r="I320">
            <v>10039</v>
          </cell>
          <cell r="J320">
            <v>18887</v>
          </cell>
          <cell r="K320" t="str">
            <v>Y651</v>
          </cell>
          <cell r="L320" t="str">
            <v>METEO-FRANCE</v>
          </cell>
        </row>
        <row r="321">
          <cell r="A321">
            <v>6077006</v>
          </cell>
          <cell r="B321" t="str">
            <v>LUCERAM (PEIRA CAVA)</v>
          </cell>
          <cell r="C321">
            <v>32721</v>
          </cell>
          <cell r="E321">
            <v>1</v>
          </cell>
          <cell r="F321">
            <v>1443</v>
          </cell>
          <cell r="G321" t="str">
            <v>43°55'42" N</v>
          </cell>
          <cell r="H321" t="str">
            <v>07°21'48" E</v>
          </cell>
          <cell r="I321">
            <v>10038</v>
          </cell>
          <cell r="J321">
            <v>18938</v>
          </cell>
          <cell r="K321" t="str">
            <v>Y663</v>
          </cell>
          <cell r="L321" t="str">
            <v>CONSEIL GENERAL</v>
          </cell>
        </row>
        <row r="322">
          <cell r="A322">
            <v>6079001</v>
          </cell>
          <cell r="B322" t="str">
            <v>MANDELIEU-LA-NAPOULE</v>
          </cell>
          <cell r="C322">
            <v>20090</v>
          </cell>
          <cell r="D322">
            <v>21185</v>
          </cell>
          <cell r="E322">
            <v>4</v>
          </cell>
          <cell r="F322">
            <v>3</v>
          </cell>
          <cell r="G322" t="str">
            <v>43°33'18" N</v>
          </cell>
          <cell r="H322" t="str">
            <v>06°56'12" E</v>
          </cell>
          <cell r="I322">
            <v>9720</v>
          </cell>
          <cell r="J322">
            <v>18501</v>
          </cell>
          <cell r="K322" t="str">
            <v>Y553</v>
          </cell>
          <cell r="L322" t="str">
            <v>METEO-FRANCE</v>
          </cell>
        </row>
        <row r="323">
          <cell r="A323">
            <v>6079002</v>
          </cell>
          <cell r="B323" t="str">
            <v>MANDELIEU-LA-NAPOULE (MANDELIEU LA NAPOULE)</v>
          </cell>
          <cell r="C323">
            <v>32325</v>
          </cell>
          <cell r="E323">
            <v>2</v>
          </cell>
          <cell r="F323">
            <v>104</v>
          </cell>
          <cell r="G323" t="str">
            <v>43°31'24" N</v>
          </cell>
          <cell r="H323" t="str">
            <v>06°53'54" E</v>
          </cell>
          <cell r="I323">
            <v>9691</v>
          </cell>
          <cell r="J323">
            <v>18465</v>
          </cell>
          <cell r="K323" t="str">
            <v>Y550</v>
          </cell>
          <cell r="L323" t="str">
            <v>CONSEIL GENERAL</v>
          </cell>
        </row>
        <row r="324">
          <cell r="A324">
            <v>6081001</v>
          </cell>
          <cell r="B324" t="str">
            <v>LE MAS</v>
          </cell>
          <cell r="C324">
            <v>38809</v>
          </cell>
          <cell r="E324">
            <v>1</v>
          </cell>
          <cell r="F324">
            <v>1525</v>
          </cell>
          <cell r="G324" t="str">
            <v>43°48'48" N</v>
          </cell>
          <cell r="H324" t="str">
            <v>06°48'30" E</v>
          </cell>
          <cell r="I324">
            <v>9601</v>
          </cell>
          <cell r="J324">
            <v>18782</v>
          </cell>
          <cell r="K324" t="str">
            <v>X240</v>
          </cell>
          <cell r="L324" t="str">
            <v>METEO-FRANCE</v>
          </cell>
        </row>
        <row r="325">
          <cell r="A325">
            <v>6083001</v>
          </cell>
          <cell r="B325" t="str">
            <v>MENTON (MENTON-OBS)</v>
          </cell>
          <cell r="C325">
            <v>20576</v>
          </cell>
          <cell r="E325">
            <v>4</v>
          </cell>
          <cell r="F325">
            <v>12</v>
          </cell>
          <cell r="G325" t="str">
            <v>43°47'00" N</v>
          </cell>
          <cell r="H325" t="str">
            <v>07°31'42" E</v>
          </cell>
          <cell r="I325">
            <v>10181</v>
          </cell>
          <cell r="J325">
            <v>18786</v>
          </cell>
          <cell r="K325" t="str">
            <v>Y653</v>
          </cell>
          <cell r="L325" t="str">
            <v>METEO-FRANCE</v>
          </cell>
        </row>
        <row r="326">
          <cell r="A326">
            <v>6083002</v>
          </cell>
          <cell r="B326" t="str">
            <v>MENTON (MENTP)</v>
          </cell>
          <cell r="C326">
            <v>17349</v>
          </cell>
          <cell r="D326">
            <v>31502</v>
          </cell>
          <cell r="E326">
            <v>4</v>
          </cell>
          <cell r="F326">
            <v>10</v>
          </cell>
          <cell r="G326" t="str">
            <v>43°47'00" N</v>
          </cell>
          <cell r="H326" t="str">
            <v>07°30'00" E</v>
          </cell>
          <cell r="I326">
            <v>10158</v>
          </cell>
          <cell r="J326">
            <v>18783</v>
          </cell>
          <cell r="K326" t="str">
            <v>Y653</v>
          </cell>
          <cell r="L326" t="str">
            <v>AUTRES</v>
          </cell>
        </row>
        <row r="327">
          <cell r="A327">
            <v>6083003</v>
          </cell>
          <cell r="B327" t="str">
            <v>MENTON</v>
          </cell>
          <cell r="C327">
            <v>16893</v>
          </cell>
          <cell r="D327">
            <v>21670</v>
          </cell>
          <cell r="E327">
            <v>4</v>
          </cell>
          <cell r="F327">
            <v>24</v>
          </cell>
          <cell r="G327" t="str">
            <v>43°46'30" N</v>
          </cell>
          <cell r="H327" t="str">
            <v>07°29'42" E</v>
          </cell>
          <cell r="I327">
            <v>10155</v>
          </cell>
          <cell r="J327">
            <v>18773</v>
          </cell>
          <cell r="K327" t="str">
            <v>Y653</v>
          </cell>
          <cell r="L327" t="str">
            <v>METEO-FRANCE</v>
          </cell>
        </row>
        <row r="328">
          <cell r="A328">
            <v>6083004</v>
          </cell>
          <cell r="B328" t="str">
            <v>MENTON</v>
          </cell>
          <cell r="C328" t="str">
            <v>1875/10/01</v>
          </cell>
          <cell r="D328" t="str">
            <v>1886/12/31</v>
          </cell>
          <cell r="E328">
            <v>4</v>
          </cell>
          <cell r="F328">
            <v>15</v>
          </cell>
          <cell r="G328" t="str">
            <v>43°46'30" N</v>
          </cell>
          <cell r="H328" t="str">
            <v>07°29'42" E</v>
          </cell>
          <cell r="I328">
            <v>10155</v>
          </cell>
          <cell r="J328">
            <v>18773</v>
          </cell>
          <cell r="K328" t="str">
            <v>Y653</v>
          </cell>
          <cell r="L328" t="str">
            <v>METEO-FRANCE</v>
          </cell>
        </row>
        <row r="329">
          <cell r="A329">
            <v>6083005</v>
          </cell>
          <cell r="B329" t="str">
            <v>MENTON</v>
          </cell>
          <cell r="C329">
            <v>32356</v>
          </cell>
          <cell r="E329">
            <v>2</v>
          </cell>
          <cell r="F329">
            <v>216</v>
          </cell>
          <cell r="G329" t="str">
            <v>43°47'06" N</v>
          </cell>
          <cell r="H329" t="str">
            <v>07°29'18" E</v>
          </cell>
          <cell r="I329">
            <v>10149</v>
          </cell>
          <cell r="J329">
            <v>18785</v>
          </cell>
          <cell r="K329" t="str">
            <v>Y653</v>
          </cell>
          <cell r="L329" t="str">
            <v>CONSEIL GENERAL</v>
          </cell>
        </row>
        <row r="330">
          <cell r="A330">
            <v>6083006</v>
          </cell>
          <cell r="B330" t="str">
            <v>MENTON (MENTON-PORT)</v>
          </cell>
          <cell r="C330">
            <v>33695</v>
          </cell>
          <cell r="D330">
            <v>38686</v>
          </cell>
          <cell r="E330">
            <v>2</v>
          </cell>
          <cell r="F330">
            <v>19</v>
          </cell>
          <cell r="G330" t="str">
            <v>43°47'00" N</v>
          </cell>
          <cell r="H330" t="str">
            <v>07°31'06" E</v>
          </cell>
          <cell r="I330">
            <v>10174</v>
          </cell>
          <cell r="J330">
            <v>18785</v>
          </cell>
          <cell r="K330" t="str">
            <v>Y653</v>
          </cell>
          <cell r="L330" t="str">
            <v>CONSEIL GENERAL</v>
          </cell>
        </row>
        <row r="331">
          <cell r="A331">
            <v>6083007</v>
          </cell>
          <cell r="B331" t="str">
            <v>MENTON</v>
          </cell>
          <cell r="C331" t="str">
            <v>1872/10/01</v>
          </cell>
          <cell r="D331" t="str">
            <v>1877/02/28</v>
          </cell>
          <cell r="E331">
            <v>4</v>
          </cell>
          <cell r="F331">
            <v>20</v>
          </cell>
          <cell r="G331" t="str">
            <v>43°46'36" N</v>
          </cell>
          <cell r="H331" t="str">
            <v>07°29'42" E</v>
          </cell>
          <cell r="I331">
            <v>10155</v>
          </cell>
          <cell r="J331">
            <v>18775</v>
          </cell>
          <cell r="K331" t="str">
            <v>Y653</v>
          </cell>
          <cell r="L331" t="str">
            <v>METEO-FRANCE</v>
          </cell>
        </row>
        <row r="332">
          <cell r="A332">
            <v>6084002</v>
          </cell>
          <cell r="B332" t="str">
            <v>MOUANS-SARTOUX (MOUANS SARTOUX)</v>
          </cell>
          <cell r="C332">
            <v>33635</v>
          </cell>
          <cell r="D332">
            <v>39814</v>
          </cell>
          <cell r="E332">
            <v>2</v>
          </cell>
          <cell r="F332">
            <v>165</v>
          </cell>
          <cell r="G332" t="str">
            <v>43°36'42" N</v>
          </cell>
          <cell r="H332" t="str">
            <v>06°57'00" E</v>
          </cell>
          <cell r="I332">
            <v>9728</v>
          </cell>
          <cell r="J332">
            <v>18565</v>
          </cell>
          <cell r="K332" t="str">
            <v>Y553</v>
          </cell>
          <cell r="L332" t="str">
            <v>CONSEIL GENERAL</v>
          </cell>
        </row>
        <row r="333">
          <cell r="A333">
            <v>6086001</v>
          </cell>
          <cell r="B333" t="str">
            <v>MOULINET</v>
          </cell>
          <cell r="C333">
            <v>18323</v>
          </cell>
          <cell r="E333">
            <v>4</v>
          </cell>
          <cell r="F333">
            <v>780</v>
          </cell>
          <cell r="G333" t="str">
            <v>43°56'30" N</v>
          </cell>
          <cell r="H333" t="str">
            <v>07°24'48" E</v>
          </cell>
          <cell r="I333">
            <v>10078</v>
          </cell>
          <cell r="J333">
            <v>18955</v>
          </cell>
          <cell r="K333" t="str">
            <v>Y663</v>
          </cell>
          <cell r="L333" t="str">
            <v>METEO-FRANCE</v>
          </cell>
        </row>
        <row r="334">
          <cell r="A334">
            <v>6086002</v>
          </cell>
          <cell r="B334" t="str">
            <v>MOULINET</v>
          </cell>
          <cell r="C334">
            <v>23743</v>
          </cell>
          <cell r="D334">
            <v>25354</v>
          </cell>
          <cell r="E334">
            <v>4</v>
          </cell>
          <cell r="F334">
            <v>1607</v>
          </cell>
          <cell r="G334" t="str">
            <v>43°56'30" N</v>
          </cell>
          <cell r="H334" t="str">
            <v>07°24'42" E</v>
          </cell>
          <cell r="I334">
            <v>10076</v>
          </cell>
          <cell r="J334">
            <v>18954</v>
          </cell>
          <cell r="K334" t="str">
            <v>Y663</v>
          </cell>
          <cell r="L334" t="str">
            <v>METEO-FRANCE</v>
          </cell>
        </row>
        <row r="335">
          <cell r="A335">
            <v>6086003</v>
          </cell>
          <cell r="B335" t="str">
            <v>MOULINET</v>
          </cell>
          <cell r="C335">
            <v>2589</v>
          </cell>
          <cell r="D335">
            <v>7671</v>
          </cell>
          <cell r="E335">
            <v>4</v>
          </cell>
          <cell r="F335">
            <v>820</v>
          </cell>
          <cell r="G335" t="str">
            <v>43°56'36" N</v>
          </cell>
          <cell r="H335" t="str">
            <v>07°24'42" E</v>
          </cell>
          <cell r="I335">
            <v>10076</v>
          </cell>
          <cell r="J335">
            <v>18956</v>
          </cell>
          <cell r="K335" t="str">
            <v>Y663</v>
          </cell>
          <cell r="L335" t="str">
            <v>METEO-FRANCE</v>
          </cell>
        </row>
        <row r="336">
          <cell r="A336">
            <v>6088001</v>
          </cell>
          <cell r="B336" t="str">
            <v>NICE</v>
          </cell>
          <cell r="C336">
            <v>15523</v>
          </cell>
          <cell r="E336">
            <v>0</v>
          </cell>
          <cell r="F336">
            <v>2</v>
          </cell>
          <cell r="G336" t="str">
            <v>43°38'54" N</v>
          </cell>
          <cell r="H336" t="str">
            <v>07°12'30" E</v>
          </cell>
          <cell r="I336">
            <v>9933</v>
          </cell>
          <cell r="J336">
            <v>18619</v>
          </cell>
          <cell r="K336" t="str">
            <v>Y644</v>
          </cell>
          <cell r="L336" t="str">
            <v>METEO-FRANCE</v>
          </cell>
        </row>
        <row r="337">
          <cell r="A337">
            <v>6088002</v>
          </cell>
          <cell r="B337" t="str">
            <v>NICE</v>
          </cell>
          <cell r="C337">
            <v>23774</v>
          </cell>
          <cell r="D337">
            <v>26114</v>
          </cell>
          <cell r="E337">
            <v>4</v>
          </cell>
          <cell r="F337">
            <v>6</v>
          </cell>
          <cell r="G337" t="str">
            <v>43°42'18" N</v>
          </cell>
          <cell r="H337" t="str">
            <v>07°15'42" E</v>
          </cell>
          <cell r="I337">
            <v>9972</v>
          </cell>
          <cell r="J337">
            <v>18684</v>
          </cell>
          <cell r="K337" t="str">
            <v>Y650</v>
          </cell>
          <cell r="L337" t="str">
            <v>METEO-FRANCE</v>
          </cell>
        </row>
        <row r="338">
          <cell r="A338">
            <v>6088003</v>
          </cell>
          <cell r="B338" t="str">
            <v>NICE (NICE-COL)</v>
          </cell>
          <cell r="C338">
            <v>18233</v>
          </cell>
          <cell r="E338">
            <v>4</v>
          </cell>
          <cell r="F338">
            <v>202</v>
          </cell>
          <cell r="G338" t="str">
            <v>43°42'18" N</v>
          </cell>
          <cell r="H338" t="str">
            <v>07°18'00" E</v>
          </cell>
          <cell r="I338">
            <v>10004</v>
          </cell>
          <cell r="J338">
            <v>18687</v>
          </cell>
          <cell r="K338" t="str">
            <v>Y652</v>
          </cell>
          <cell r="L338" t="str">
            <v>COMPAGNIE GENERALE DES EAUX</v>
          </cell>
        </row>
        <row r="339">
          <cell r="A339">
            <v>6088004</v>
          </cell>
          <cell r="B339" t="str">
            <v>NICE (GIOFFREDO)</v>
          </cell>
          <cell r="C339" t="str">
            <v>1893/01/01</v>
          </cell>
          <cell r="D339">
            <v>28763</v>
          </cell>
          <cell r="E339">
            <v>4</v>
          </cell>
          <cell r="F339">
            <v>3</v>
          </cell>
          <cell r="G339" t="str">
            <v>43°42'18" N</v>
          </cell>
          <cell r="H339" t="str">
            <v>07°15'42" E</v>
          </cell>
          <cell r="I339">
            <v>9972</v>
          </cell>
          <cell r="J339">
            <v>18684</v>
          </cell>
          <cell r="K339" t="str">
            <v>Y650</v>
          </cell>
          <cell r="L339" t="str">
            <v>AUTRES</v>
          </cell>
        </row>
        <row r="340">
          <cell r="A340">
            <v>6088005</v>
          </cell>
          <cell r="B340" t="str">
            <v>NICE (NICE-FERIC)</v>
          </cell>
          <cell r="C340">
            <v>18233</v>
          </cell>
          <cell r="D340">
            <v>39813</v>
          </cell>
          <cell r="E340">
            <v>4</v>
          </cell>
          <cell r="F340">
            <v>197</v>
          </cell>
          <cell r="G340" t="str">
            <v>43°43'00" N</v>
          </cell>
          <cell r="H340" t="str">
            <v>07°14'00" E</v>
          </cell>
          <cell r="I340">
            <v>9949</v>
          </cell>
          <cell r="J340">
            <v>18696</v>
          </cell>
          <cell r="K340" t="str">
            <v>Y650</v>
          </cell>
          <cell r="L340" t="str">
            <v>COMPAGNIE GENERALE DES EAUX</v>
          </cell>
        </row>
        <row r="341">
          <cell r="A341">
            <v>6088006</v>
          </cell>
          <cell r="B341" t="str">
            <v>NICE</v>
          </cell>
          <cell r="C341">
            <v>24532</v>
          </cell>
          <cell r="D341">
            <v>26053</v>
          </cell>
          <cell r="E341">
            <v>4</v>
          </cell>
          <cell r="F341">
            <v>40</v>
          </cell>
          <cell r="G341" t="str">
            <v>43°42'18" N</v>
          </cell>
          <cell r="H341" t="str">
            <v>07°15'42" E</v>
          </cell>
          <cell r="I341">
            <v>9972</v>
          </cell>
          <cell r="J341">
            <v>18684</v>
          </cell>
          <cell r="K341" t="str">
            <v>Y650</v>
          </cell>
          <cell r="L341" t="str">
            <v>METEO-FRANCE</v>
          </cell>
        </row>
        <row r="342">
          <cell r="A342">
            <v>6088007</v>
          </cell>
          <cell r="B342" t="str">
            <v>NICE (NICE-RIMIEZ)</v>
          </cell>
          <cell r="C342">
            <v>18233</v>
          </cell>
          <cell r="E342">
            <v>2</v>
          </cell>
          <cell r="F342">
            <v>238</v>
          </cell>
          <cell r="G342" t="str">
            <v>43°44'18" N</v>
          </cell>
          <cell r="H342" t="str">
            <v>07°16'42" E</v>
          </cell>
          <cell r="I342">
            <v>9984</v>
          </cell>
          <cell r="J342">
            <v>18722</v>
          </cell>
          <cell r="K342" t="str">
            <v>Y650</v>
          </cell>
          <cell r="L342" t="str">
            <v>COMPAGNIE GENERALE DES EAUX</v>
          </cell>
        </row>
        <row r="343">
          <cell r="A343">
            <v>6088008</v>
          </cell>
          <cell r="B343" t="str">
            <v>NICE</v>
          </cell>
          <cell r="C343">
            <v>28764</v>
          </cell>
          <cell r="D343">
            <v>28914</v>
          </cell>
          <cell r="E343">
            <v>4</v>
          </cell>
          <cell r="F343">
            <v>79</v>
          </cell>
          <cell r="G343" t="str">
            <v>43°42'18" N</v>
          </cell>
          <cell r="H343" t="str">
            <v>07°15'42" E</v>
          </cell>
          <cell r="I343">
            <v>9972</v>
          </cell>
          <cell r="J343">
            <v>18684</v>
          </cell>
          <cell r="K343" t="str">
            <v>Y650</v>
          </cell>
          <cell r="L343" t="str">
            <v>METEO-FRANCE</v>
          </cell>
        </row>
        <row r="344">
          <cell r="A344">
            <v>6088009</v>
          </cell>
          <cell r="B344" t="str">
            <v>NICE (NICE-ST ROMAN)</v>
          </cell>
          <cell r="C344">
            <v>31990</v>
          </cell>
          <cell r="D344">
            <v>39904</v>
          </cell>
          <cell r="E344">
            <v>2</v>
          </cell>
          <cell r="F344">
            <v>323</v>
          </cell>
          <cell r="G344" t="str">
            <v>43°45'06" N</v>
          </cell>
          <cell r="H344" t="str">
            <v>07°13'00" E</v>
          </cell>
          <cell r="I344">
            <v>9933</v>
          </cell>
          <cell r="J344">
            <v>18733</v>
          </cell>
          <cell r="K344" t="str">
            <v>Y650</v>
          </cell>
          <cell r="L344" t="str">
            <v>CONSEIL GENERAL</v>
          </cell>
        </row>
        <row r="345">
          <cell r="A345">
            <v>6088010</v>
          </cell>
          <cell r="B345" t="str">
            <v>NICE</v>
          </cell>
          <cell r="C345" t="str">
            <v>1865/04/01</v>
          </cell>
          <cell r="D345">
            <v>9132</v>
          </cell>
          <cell r="E345">
            <v>4</v>
          </cell>
          <cell r="F345">
            <v>18</v>
          </cell>
          <cell r="G345" t="str">
            <v>43°42'24" N</v>
          </cell>
          <cell r="H345" t="str">
            <v>07°15'42" E</v>
          </cell>
          <cell r="I345">
            <v>9972</v>
          </cell>
          <cell r="J345">
            <v>18685</v>
          </cell>
          <cell r="K345" t="str">
            <v>Y650</v>
          </cell>
          <cell r="L345" t="str">
            <v>METEO-FRANCE</v>
          </cell>
        </row>
        <row r="346">
          <cell r="A346">
            <v>6088014</v>
          </cell>
          <cell r="B346" t="str">
            <v>NICE</v>
          </cell>
          <cell r="C346" t="str">
            <v>1892/01/01</v>
          </cell>
          <cell r="D346">
            <v>7671</v>
          </cell>
          <cell r="E346">
            <v>4</v>
          </cell>
          <cell r="F346">
            <v>27</v>
          </cell>
          <cell r="G346" t="str">
            <v>43°42'24" N</v>
          </cell>
          <cell r="H346" t="str">
            <v>07°15'42" E</v>
          </cell>
          <cell r="I346">
            <v>9972</v>
          </cell>
          <cell r="J346">
            <v>18685</v>
          </cell>
          <cell r="K346" t="str">
            <v>Y650</v>
          </cell>
          <cell r="L346" t="str">
            <v>METEO-FRANCE</v>
          </cell>
        </row>
        <row r="347">
          <cell r="A347">
            <v>6088015</v>
          </cell>
          <cell r="B347" t="str">
            <v>NICE</v>
          </cell>
          <cell r="C347" t="str">
            <v>1892/01/01</v>
          </cell>
          <cell r="D347" t="str">
            <v>1895/08/31</v>
          </cell>
          <cell r="E347">
            <v>4</v>
          </cell>
          <cell r="F347">
            <v>10</v>
          </cell>
          <cell r="G347" t="str">
            <v>43°42'24" N</v>
          </cell>
          <cell r="H347" t="str">
            <v>07°15'42" E</v>
          </cell>
          <cell r="I347">
            <v>9972</v>
          </cell>
          <cell r="J347">
            <v>18685</v>
          </cell>
          <cell r="K347" t="str">
            <v>Y650</v>
          </cell>
          <cell r="L347" t="str">
            <v>METEO-FRANCE</v>
          </cell>
        </row>
        <row r="348">
          <cell r="A348">
            <v>6088016</v>
          </cell>
          <cell r="B348" t="str">
            <v>NICE</v>
          </cell>
          <cell r="C348" t="str">
            <v>1829/01/01</v>
          </cell>
          <cell r="D348" t="str">
            <v>1842/12/31</v>
          </cell>
          <cell r="E348">
            <v>4</v>
          </cell>
          <cell r="F348">
            <v>5</v>
          </cell>
          <cell r="G348" t="str">
            <v>43°42'24" N</v>
          </cell>
          <cell r="H348" t="str">
            <v>07°15'42" E</v>
          </cell>
          <cell r="I348">
            <v>9972</v>
          </cell>
          <cell r="J348">
            <v>18685</v>
          </cell>
          <cell r="K348" t="str">
            <v>Y650</v>
          </cell>
          <cell r="L348" t="str">
            <v>METEO-FRANCE</v>
          </cell>
        </row>
        <row r="349">
          <cell r="A349">
            <v>6088017</v>
          </cell>
          <cell r="B349" t="str">
            <v>NICE</v>
          </cell>
          <cell r="C349" t="str">
            <v>1864/12/01</v>
          </cell>
          <cell r="D349" t="str">
            <v>1880/12/31</v>
          </cell>
          <cell r="E349">
            <v>4</v>
          </cell>
          <cell r="F349">
            <v>10</v>
          </cell>
          <cell r="G349" t="str">
            <v>43°42'24" N</v>
          </cell>
          <cell r="H349" t="str">
            <v>07°15'42" E</v>
          </cell>
          <cell r="I349">
            <v>9972</v>
          </cell>
          <cell r="J349">
            <v>18685</v>
          </cell>
          <cell r="K349" t="str">
            <v>Y650</v>
          </cell>
          <cell r="L349" t="str">
            <v>METEO-FRANCE</v>
          </cell>
        </row>
        <row r="350">
          <cell r="A350">
            <v>6088020</v>
          </cell>
          <cell r="B350" t="str">
            <v>NICE (NICE MASSENA)</v>
          </cell>
          <cell r="C350">
            <v>10228</v>
          </cell>
          <cell r="D350">
            <v>13149</v>
          </cell>
          <cell r="E350">
            <v>4</v>
          </cell>
          <cell r="F350">
            <v>2</v>
          </cell>
          <cell r="G350" t="str">
            <v>43°41'42" N</v>
          </cell>
          <cell r="H350" t="str">
            <v>07°16'06" E</v>
          </cell>
          <cell r="I350">
            <v>9979</v>
          </cell>
          <cell r="J350">
            <v>18673</v>
          </cell>
          <cell r="K350" t="str">
            <v>NR</v>
          </cell>
          <cell r="L350" t="str">
            <v>METEO-FRANCE</v>
          </cell>
        </row>
        <row r="351">
          <cell r="A351">
            <v>6090001</v>
          </cell>
          <cell r="B351" t="str">
            <v>PEGOMAS (PEGOMAS-TANNERON)</v>
          </cell>
          <cell r="C351">
            <v>31959</v>
          </cell>
          <cell r="D351">
            <v>40269</v>
          </cell>
          <cell r="E351">
            <v>2</v>
          </cell>
          <cell r="F351">
            <v>483</v>
          </cell>
          <cell r="G351" t="str">
            <v>43°33'42" N</v>
          </cell>
          <cell r="H351" t="str">
            <v>06°53'48" E</v>
          </cell>
          <cell r="I351">
            <v>9687</v>
          </cell>
          <cell r="J351">
            <v>18508</v>
          </cell>
          <cell r="K351" t="str">
            <v>Y552</v>
          </cell>
          <cell r="L351" t="str">
            <v>CONSEIL GENERAL</v>
          </cell>
        </row>
        <row r="352">
          <cell r="A352">
            <v>6090002</v>
          </cell>
          <cell r="B352" t="str">
            <v>PEGOMAS</v>
          </cell>
          <cell r="C352">
            <v>40252</v>
          </cell>
          <cell r="E352">
            <v>2</v>
          </cell>
          <cell r="F352">
            <v>109</v>
          </cell>
          <cell r="G352" t="str">
            <v>43°36'06" N</v>
          </cell>
          <cell r="H352" t="str">
            <v>06°56'12" E</v>
          </cell>
          <cell r="I352">
            <v>9717</v>
          </cell>
          <cell r="J352">
            <v>18554</v>
          </cell>
          <cell r="K352" t="str">
            <v>NR</v>
          </cell>
          <cell r="L352" t="str">
            <v>CONSEIL GENERAL</v>
          </cell>
        </row>
        <row r="353">
          <cell r="A353">
            <v>6091001</v>
          </cell>
          <cell r="B353" t="str">
            <v>PEILLE (PEILLE-OBS)</v>
          </cell>
          <cell r="C353">
            <v>19725</v>
          </cell>
          <cell r="D353">
            <v>33238</v>
          </cell>
          <cell r="E353">
            <v>4</v>
          </cell>
          <cell r="F353">
            <v>630</v>
          </cell>
          <cell r="G353" t="str">
            <v>43°50'00" N</v>
          </cell>
          <cell r="H353" t="str">
            <v>07°24'00" E</v>
          </cell>
          <cell r="I353">
            <v>10074</v>
          </cell>
          <cell r="J353">
            <v>18833</v>
          </cell>
          <cell r="K353" t="str">
            <v>Y651</v>
          </cell>
          <cell r="L353" t="str">
            <v>AUTRES</v>
          </cell>
        </row>
        <row r="354">
          <cell r="A354">
            <v>6091002</v>
          </cell>
          <cell r="B354" t="str">
            <v>PEILLE (PEILLE MADONE)</v>
          </cell>
          <cell r="C354">
            <v>23863</v>
          </cell>
          <cell r="D354">
            <v>36525</v>
          </cell>
          <cell r="E354">
            <v>4</v>
          </cell>
          <cell r="F354">
            <v>1000</v>
          </cell>
          <cell r="G354" t="str">
            <v>43°48'00" N</v>
          </cell>
          <cell r="H354" t="str">
            <v>07°27'00" E</v>
          </cell>
          <cell r="I354">
            <v>10117</v>
          </cell>
          <cell r="J354">
            <v>18799</v>
          </cell>
          <cell r="K354" t="str">
            <v>Y653</v>
          </cell>
          <cell r="L354" t="str">
            <v>METEO-FRANCE</v>
          </cell>
        </row>
        <row r="355">
          <cell r="A355">
            <v>6091003</v>
          </cell>
          <cell r="B355" t="str">
            <v>PEILLE</v>
          </cell>
          <cell r="C355">
            <v>31990</v>
          </cell>
          <cell r="E355">
            <v>2</v>
          </cell>
          <cell r="F355">
            <v>1106</v>
          </cell>
          <cell r="G355" t="str">
            <v>43°46'30" N</v>
          </cell>
          <cell r="H355" t="str">
            <v>07°25'42" E</v>
          </cell>
          <cell r="I355">
            <v>10101</v>
          </cell>
          <cell r="J355">
            <v>18770</v>
          </cell>
          <cell r="K355" t="str">
            <v>Y651</v>
          </cell>
          <cell r="L355" t="str">
            <v>CONSEIL GENERAL</v>
          </cell>
        </row>
        <row r="356">
          <cell r="A356">
            <v>6091004</v>
          </cell>
          <cell r="B356" t="str">
            <v>PEILLE</v>
          </cell>
          <cell r="C356">
            <v>32721</v>
          </cell>
          <cell r="D356">
            <v>35550</v>
          </cell>
          <cell r="E356">
            <v>3</v>
          </cell>
          <cell r="F356">
            <v>672</v>
          </cell>
          <cell r="G356" t="str">
            <v>43°48'00" N</v>
          </cell>
          <cell r="H356" t="str">
            <v>07°24'00" E</v>
          </cell>
          <cell r="I356">
            <v>10077</v>
          </cell>
          <cell r="J356">
            <v>18796</v>
          </cell>
          <cell r="K356" t="str">
            <v>Y651</v>
          </cell>
          <cell r="L356" t="str">
            <v>CONSEIL GENERAL</v>
          </cell>
        </row>
        <row r="357">
          <cell r="A357">
            <v>6091005</v>
          </cell>
          <cell r="B357" t="str">
            <v>PEILLE (PEILLE-FONTBONNE)</v>
          </cell>
          <cell r="C357">
            <v>36526</v>
          </cell>
          <cell r="E357">
            <v>4</v>
          </cell>
          <cell r="F357">
            <v>793</v>
          </cell>
          <cell r="G357" t="str">
            <v>43°45'48" N</v>
          </cell>
          <cell r="H357" t="str">
            <v>07°25'30" E</v>
          </cell>
          <cell r="I357">
            <v>10099</v>
          </cell>
          <cell r="J357">
            <v>18758</v>
          </cell>
          <cell r="K357" t="str">
            <v>Y653</v>
          </cell>
          <cell r="L357" t="str">
            <v>ASSOCIATION OU COMMISSION METEOROLOGIQUE DEPARTEMENTALE</v>
          </cell>
        </row>
        <row r="358">
          <cell r="A358">
            <v>6092001</v>
          </cell>
          <cell r="B358" t="str">
            <v>PEILLON</v>
          </cell>
          <cell r="C358">
            <v>16862</v>
          </cell>
          <cell r="D358">
            <v>38138</v>
          </cell>
          <cell r="E358">
            <v>4</v>
          </cell>
          <cell r="F358">
            <v>145</v>
          </cell>
          <cell r="G358" t="str">
            <v>43°47'00" N</v>
          </cell>
          <cell r="H358" t="str">
            <v>07°22'00" E</v>
          </cell>
          <cell r="I358">
            <v>10051</v>
          </cell>
          <cell r="J358">
            <v>18776</v>
          </cell>
          <cell r="K358" t="str">
            <v>Y651</v>
          </cell>
          <cell r="L358" t="str">
            <v>COMPAGNIE GENERALE DES EAUX</v>
          </cell>
        </row>
        <row r="359">
          <cell r="A359">
            <v>6093001</v>
          </cell>
          <cell r="B359" t="str">
            <v>LA PENNE</v>
          </cell>
          <cell r="C359">
            <v>33817</v>
          </cell>
          <cell r="E359">
            <v>4</v>
          </cell>
          <cell r="F359">
            <v>683</v>
          </cell>
          <cell r="G359" t="str">
            <v>43°54'18" N</v>
          </cell>
          <cell r="H359" t="str">
            <v>06°56'00" E</v>
          </cell>
          <cell r="I359">
            <v>9694</v>
          </cell>
          <cell r="J359">
            <v>18891</v>
          </cell>
          <cell r="K359" t="str">
            <v>Y642</v>
          </cell>
          <cell r="L359" t="str">
            <v>ASSOCIATION OU COMMISSION METEOROLOGIQUE DEPARTEMENTALE</v>
          </cell>
        </row>
        <row r="360">
          <cell r="A360">
            <v>6094001</v>
          </cell>
          <cell r="B360" t="str">
            <v>PEONE (PEONE-VALBERG)</v>
          </cell>
          <cell r="C360">
            <v>18629</v>
          </cell>
          <cell r="D360">
            <v>38533</v>
          </cell>
          <cell r="E360">
            <v>4</v>
          </cell>
          <cell r="F360">
            <v>1659</v>
          </cell>
          <cell r="G360" t="str">
            <v>44°06'00" N</v>
          </cell>
          <cell r="H360" t="str">
            <v>06°56'00" E</v>
          </cell>
          <cell r="I360">
            <v>9682</v>
          </cell>
          <cell r="J360">
            <v>19106</v>
          </cell>
          <cell r="K360" t="str">
            <v>Y611</v>
          </cell>
          <cell r="L360" t="str">
            <v>METEO-FRANCE</v>
          </cell>
        </row>
        <row r="361">
          <cell r="A361">
            <v>6094002</v>
          </cell>
          <cell r="B361" t="str">
            <v>PEONE</v>
          </cell>
          <cell r="C361">
            <v>37561</v>
          </cell>
          <cell r="E361">
            <v>1</v>
          </cell>
          <cell r="F361">
            <v>1784</v>
          </cell>
          <cell r="G361" t="str">
            <v>44°05'54" N</v>
          </cell>
          <cell r="H361" t="str">
            <v>06°55'48" E</v>
          </cell>
          <cell r="I361">
            <v>9680</v>
          </cell>
          <cell r="J361">
            <v>19106</v>
          </cell>
          <cell r="K361" t="str">
            <v>Y601</v>
          </cell>
          <cell r="L361" t="str">
            <v>METEO-FRANCE</v>
          </cell>
        </row>
        <row r="362">
          <cell r="A362">
            <v>6099001</v>
          </cell>
          <cell r="B362" t="str">
            <v>PUGET-THENIERS (PUGET-THENI-OBS)</v>
          </cell>
          <cell r="C362">
            <v>17533</v>
          </cell>
          <cell r="D362">
            <v>36525</v>
          </cell>
          <cell r="E362">
            <v>4</v>
          </cell>
          <cell r="F362">
            <v>420</v>
          </cell>
          <cell r="G362" t="str">
            <v>43°57'00" N</v>
          </cell>
          <cell r="H362" t="str">
            <v>06°54'00" E</v>
          </cell>
          <cell r="I362">
            <v>9665</v>
          </cell>
          <cell r="J362">
            <v>18938</v>
          </cell>
          <cell r="K362" t="str">
            <v>Y610</v>
          </cell>
          <cell r="L362" t="str">
            <v>METEO-FRANCE</v>
          </cell>
        </row>
        <row r="363">
          <cell r="A363">
            <v>6099002</v>
          </cell>
          <cell r="B363" t="str">
            <v>PUGET-THENIERS</v>
          </cell>
          <cell r="C363">
            <v>11324</v>
          </cell>
          <cell r="D363">
            <v>17198</v>
          </cell>
          <cell r="E363">
            <v>4</v>
          </cell>
          <cell r="F363">
            <v>490</v>
          </cell>
          <cell r="G363" t="str">
            <v>43°57'30" N</v>
          </cell>
          <cell r="H363" t="str">
            <v>06°53'36" E</v>
          </cell>
          <cell r="I363">
            <v>9659</v>
          </cell>
          <cell r="J363">
            <v>18947</v>
          </cell>
          <cell r="K363" t="str">
            <v>Y610</v>
          </cell>
          <cell r="L363" t="str">
            <v>METEO-FRANCE</v>
          </cell>
        </row>
        <row r="364">
          <cell r="A364">
            <v>6099004</v>
          </cell>
          <cell r="B364" t="str">
            <v>PUGET-THENIERS (PUGET THENIERS)</v>
          </cell>
          <cell r="C364">
            <v>33359</v>
          </cell>
          <cell r="D364">
            <v>39447</v>
          </cell>
          <cell r="E364">
            <v>2</v>
          </cell>
          <cell r="F364">
            <v>441</v>
          </cell>
          <cell r="G364" t="str">
            <v>43°57'24" N</v>
          </cell>
          <cell r="H364" t="str">
            <v>06°53'30" E</v>
          </cell>
          <cell r="I364">
            <v>9658</v>
          </cell>
          <cell r="J364">
            <v>18945</v>
          </cell>
          <cell r="K364" t="str">
            <v>Y604</v>
          </cell>
          <cell r="L364" t="str">
            <v>CONSEIL GENERAL</v>
          </cell>
        </row>
        <row r="365">
          <cell r="A365">
            <v>6102001</v>
          </cell>
          <cell r="B365" t="str">
            <v>RIMPLAS (RIMPLAS_SAPC)</v>
          </cell>
          <cell r="C365">
            <v>39015</v>
          </cell>
          <cell r="E365">
            <v>2</v>
          </cell>
          <cell r="F365">
            <v>1130</v>
          </cell>
          <cell r="G365" t="str">
            <v>44°04'00" N</v>
          </cell>
          <cell r="H365" t="str">
            <v>07°08'00" E</v>
          </cell>
          <cell r="I365">
            <v>9844</v>
          </cell>
          <cell r="J365">
            <v>19079</v>
          </cell>
          <cell r="K365" t="str">
            <v>Y622</v>
          </cell>
          <cell r="L365" t="str">
            <v>DIRECTION GENERALE DE LA PREVENTION DES RISQUES</v>
          </cell>
        </row>
        <row r="366">
          <cell r="A366">
            <v>6103001</v>
          </cell>
          <cell r="B366" t="str">
            <v>ROQUEBILLIERE</v>
          </cell>
          <cell r="C366">
            <v>19054</v>
          </cell>
          <cell r="D366">
            <v>21519</v>
          </cell>
          <cell r="E366">
            <v>4</v>
          </cell>
          <cell r="F366">
            <v>625</v>
          </cell>
          <cell r="G366" t="str">
            <v>44°01'06" N</v>
          </cell>
          <cell r="H366" t="str">
            <v>07°18'42" E</v>
          </cell>
          <cell r="I366">
            <v>9990</v>
          </cell>
          <cell r="J366">
            <v>19034</v>
          </cell>
          <cell r="K366" t="str">
            <v>Y631</v>
          </cell>
          <cell r="L366" t="str">
            <v>METEO-FRANCE</v>
          </cell>
        </row>
        <row r="367">
          <cell r="A367">
            <v>6104001</v>
          </cell>
          <cell r="B367" t="str">
            <v>ROQUEBRUNE-CAP-MARTIN</v>
          </cell>
          <cell r="C367">
            <v>21641</v>
          </cell>
          <cell r="D367">
            <v>28306</v>
          </cell>
          <cell r="E367">
            <v>4</v>
          </cell>
          <cell r="F367">
            <v>75</v>
          </cell>
          <cell r="G367" t="str">
            <v>43°45'36" N</v>
          </cell>
          <cell r="H367" t="str">
            <v>07°28'42" E</v>
          </cell>
          <cell r="I367">
            <v>10143</v>
          </cell>
          <cell r="J367">
            <v>18756</v>
          </cell>
          <cell r="K367" t="str">
            <v>Y653</v>
          </cell>
          <cell r="L367" t="str">
            <v>COMPAGNIE GENERALE DES EAUX</v>
          </cell>
        </row>
        <row r="368">
          <cell r="A368">
            <v>6104002</v>
          </cell>
          <cell r="B368" t="str">
            <v>ROQUEBRUNE-CAP-MARTIN (ROQUEBRUNE-CAP-)</v>
          </cell>
          <cell r="C368">
            <v>20455</v>
          </cell>
          <cell r="D368">
            <v>36007</v>
          </cell>
          <cell r="E368">
            <v>4</v>
          </cell>
          <cell r="F368">
            <v>40</v>
          </cell>
          <cell r="G368" t="str">
            <v>43°46'00" N</v>
          </cell>
          <cell r="H368" t="str">
            <v>07°29'00" E</v>
          </cell>
          <cell r="I368">
            <v>10146</v>
          </cell>
          <cell r="J368">
            <v>18764</v>
          </cell>
          <cell r="K368" t="str">
            <v>Y653</v>
          </cell>
          <cell r="L368" t="str">
            <v>PROTECTION DES VEGETAUX</v>
          </cell>
        </row>
        <row r="369">
          <cell r="A369">
            <v>6106001</v>
          </cell>
          <cell r="B369" t="str">
            <v>ROQUESTERON</v>
          </cell>
          <cell r="C369">
            <v>11324</v>
          </cell>
          <cell r="D369">
            <v>22340</v>
          </cell>
          <cell r="E369">
            <v>4</v>
          </cell>
          <cell r="F369">
            <v>340</v>
          </cell>
          <cell r="G369" t="str">
            <v>43°52'24" N</v>
          </cell>
          <cell r="H369" t="str">
            <v>07°00'18" E</v>
          </cell>
          <cell r="I369">
            <v>9754</v>
          </cell>
          <cell r="J369">
            <v>18858</v>
          </cell>
          <cell r="K369" t="str">
            <v>Y642</v>
          </cell>
          <cell r="L369" t="str">
            <v>METEO-FRANCE</v>
          </cell>
        </row>
        <row r="370">
          <cell r="A370">
            <v>6106002</v>
          </cell>
          <cell r="B370" t="str">
            <v>ROQUESTERON</v>
          </cell>
          <cell r="C370">
            <v>31990</v>
          </cell>
          <cell r="D370">
            <v>39814</v>
          </cell>
          <cell r="E370">
            <v>2</v>
          </cell>
          <cell r="F370">
            <v>405</v>
          </cell>
          <cell r="G370" t="str">
            <v>43°52'30" N</v>
          </cell>
          <cell r="H370" t="str">
            <v>07°00'18" E</v>
          </cell>
          <cell r="I370">
            <v>9755</v>
          </cell>
          <cell r="J370">
            <v>18861</v>
          </cell>
          <cell r="K370" t="str">
            <v>Y642</v>
          </cell>
          <cell r="L370" t="str">
            <v>CONSEIL GENERAL</v>
          </cell>
        </row>
        <row r="371">
          <cell r="A371">
            <v>6109001</v>
          </cell>
          <cell r="B371" t="str">
            <v>LA ROQUETTE-SUR-VAR (ROQUETTE-SUR-VA)</v>
          </cell>
          <cell r="C371">
            <v>18933</v>
          </cell>
          <cell r="D371">
            <v>33603</v>
          </cell>
          <cell r="E371">
            <v>4</v>
          </cell>
          <cell r="F371">
            <v>260</v>
          </cell>
          <cell r="G371" t="str">
            <v>43°49'00" N</v>
          </cell>
          <cell r="H371" t="str">
            <v>07°13'00" E</v>
          </cell>
          <cell r="I371">
            <v>9928</v>
          </cell>
          <cell r="J371">
            <v>18805</v>
          </cell>
          <cell r="K371" t="str">
            <v>Y644</v>
          </cell>
          <cell r="L371" t="str">
            <v>COMPAGNIE GENERALE DES EAUX</v>
          </cell>
        </row>
        <row r="372">
          <cell r="A372">
            <v>6110001</v>
          </cell>
          <cell r="B372" t="str">
            <v>ROUBION</v>
          </cell>
          <cell r="C372">
            <v>21641</v>
          </cell>
          <cell r="D372">
            <v>25933</v>
          </cell>
          <cell r="E372">
            <v>4</v>
          </cell>
          <cell r="F372">
            <v>1305</v>
          </cell>
          <cell r="G372" t="str">
            <v>44°05'42" N</v>
          </cell>
          <cell r="H372" t="str">
            <v>07°02'54" E</v>
          </cell>
          <cell r="I372">
            <v>9774</v>
          </cell>
          <cell r="J372">
            <v>19106</v>
          </cell>
          <cell r="K372" t="str">
            <v>Y622</v>
          </cell>
          <cell r="L372" t="str">
            <v>METEO-FRANCE</v>
          </cell>
        </row>
        <row r="373">
          <cell r="A373">
            <v>6116001</v>
          </cell>
          <cell r="B373" t="str">
            <v>SAINT-AUBAN (ST-AUBAN-OBS)</v>
          </cell>
          <cell r="C373">
            <v>2923</v>
          </cell>
          <cell r="D373">
            <v>37621</v>
          </cell>
          <cell r="E373">
            <v>4</v>
          </cell>
          <cell r="F373">
            <v>1050</v>
          </cell>
          <cell r="G373" t="str">
            <v>43°51'00" N</v>
          </cell>
          <cell r="H373" t="str">
            <v>06°44'00" E</v>
          </cell>
          <cell r="I373">
            <v>9537</v>
          </cell>
          <cell r="J373">
            <v>18819</v>
          </cell>
          <cell r="K373" t="str">
            <v>Y640</v>
          </cell>
          <cell r="L373" t="str">
            <v>METEO-FRANCE</v>
          </cell>
        </row>
        <row r="374">
          <cell r="A374">
            <v>6116002</v>
          </cell>
          <cell r="B374" t="str">
            <v>SAINT-AUBAN (ST AUBAN)</v>
          </cell>
          <cell r="C374">
            <v>2923</v>
          </cell>
          <cell r="D374">
            <v>39447</v>
          </cell>
          <cell r="E374">
            <v>2</v>
          </cell>
          <cell r="F374">
            <v>1048</v>
          </cell>
          <cell r="G374" t="str">
            <v>43°50'48" N</v>
          </cell>
          <cell r="H374" t="str">
            <v>06°43'36" E</v>
          </cell>
          <cell r="I374">
            <v>9532</v>
          </cell>
          <cell r="J374">
            <v>18816</v>
          </cell>
          <cell r="K374" t="str">
            <v>Y640</v>
          </cell>
          <cell r="L374" t="str">
            <v>CONSEIL GENERAL</v>
          </cell>
        </row>
        <row r="375">
          <cell r="A375">
            <v>6117001</v>
          </cell>
          <cell r="B375" t="str">
            <v>SAINT-BLAISE</v>
          </cell>
          <cell r="C375">
            <v>18994</v>
          </cell>
          <cell r="D375">
            <v>24107</v>
          </cell>
          <cell r="E375">
            <v>4</v>
          </cell>
          <cell r="F375">
            <v>260</v>
          </cell>
          <cell r="G375" t="str">
            <v>43°49'18" N</v>
          </cell>
          <cell r="H375" t="str">
            <v>07°14'12" E</v>
          </cell>
          <cell r="I375">
            <v>9944</v>
          </cell>
          <cell r="J375">
            <v>18812</v>
          </cell>
          <cell r="K375" t="str">
            <v>Y644</v>
          </cell>
          <cell r="L375" t="str">
            <v>METEO-FRANCE</v>
          </cell>
        </row>
        <row r="376">
          <cell r="A376">
            <v>6118001</v>
          </cell>
          <cell r="B376" t="str">
            <v>SAINT-CEZAIRE-SUR-SIAGNE (ST CEZAIRE)</v>
          </cell>
          <cell r="C376">
            <v>31959</v>
          </cell>
          <cell r="D376">
            <v>38443</v>
          </cell>
          <cell r="E376">
            <v>2</v>
          </cell>
          <cell r="F376">
            <v>460</v>
          </cell>
          <cell r="G376" t="str">
            <v>43°38'24" N</v>
          </cell>
          <cell r="H376" t="str">
            <v>06°47'24" E</v>
          </cell>
          <cell r="I376">
            <v>9596</v>
          </cell>
          <cell r="J376">
            <v>18590</v>
          </cell>
          <cell r="K376" t="str">
            <v>Y551</v>
          </cell>
          <cell r="L376" t="str">
            <v>CONSEIL GENERAL</v>
          </cell>
        </row>
        <row r="377">
          <cell r="A377">
            <v>6118002</v>
          </cell>
          <cell r="B377" t="str">
            <v>SAINT-CEZAIRE-SUR-SIAGNE (ST CEZAIRE SUR SIAGNE)</v>
          </cell>
          <cell r="C377">
            <v>38657</v>
          </cell>
          <cell r="E377">
            <v>1</v>
          </cell>
          <cell r="F377">
            <v>694</v>
          </cell>
          <cell r="G377" t="str">
            <v>43°40'42" N</v>
          </cell>
          <cell r="H377" t="str">
            <v>06°48'30" E</v>
          </cell>
          <cell r="I377">
            <v>9609</v>
          </cell>
          <cell r="J377">
            <v>18633</v>
          </cell>
          <cell r="K377" t="str">
            <v>Y551</v>
          </cell>
          <cell r="L377" t="str">
            <v>METEO-FRANCE</v>
          </cell>
        </row>
        <row r="378">
          <cell r="A378">
            <v>6119001</v>
          </cell>
          <cell r="B378" t="str">
            <v>SAINT-DALMAS-LE-SELVAGE (ST-DALMAS-LE-SE)</v>
          </cell>
          <cell r="C378">
            <v>11324</v>
          </cell>
          <cell r="D378">
            <v>37621</v>
          </cell>
          <cell r="E378">
            <v>4</v>
          </cell>
          <cell r="F378">
            <v>1500</v>
          </cell>
          <cell r="G378" t="str">
            <v>44°17'00" N</v>
          </cell>
          <cell r="H378" t="str">
            <v>06°51'00" E</v>
          </cell>
          <cell r="I378">
            <v>9603</v>
          </cell>
          <cell r="J378">
            <v>19306</v>
          </cell>
          <cell r="K378" t="str">
            <v>Y620</v>
          </cell>
          <cell r="L378" t="str">
            <v>METEO-FRANCE</v>
          </cell>
        </row>
        <row r="379">
          <cell r="A379">
            <v>6119002</v>
          </cell>
          <cell r="B379" t="str">
            <v>SAINT-DALMAS-LE-SELVAGE</v>
          </cell>
          <cell r="C379">
            <v>21732</v>
          </cell>
          <cell r="D379">
            <v>22220</v>
          </cell>
          <cell r="E379">
            <v>4</v>
          </cell>
          <cell r="F379">
            <v>1880</v>
          </cell>
          <cell r="G379" t="str">
            <v>44°17'06" N</v>
          </cell>
          <cell r="H379" t="str">
            <v>06°51'54" E</v>
          </cell>
          <cell r="I379">
            <v>9615</v>
          </cell>
          <cell r="J379">
            <v>19308</v>
          </cell>
          <cell r="K379" t="str">
            <v>Y620</v>
          </cell>
          <cell r="L379" t="str">
            <v>METEO-FRANCE</v>
          </cell>
        </row>
        <row r="380">
          <cell r="A380">
            <v>6119003</v>
          </cell>
          <cell r="B380" t="str">
            <v>SAINT-DALMAS-LE-SELVAGE</v>
          </cell>
          <cell r="C380">
            <v>2589</v>
          </cell>
          <cell r="D380">
            <v>5722</v>
          </cell>
          <cell r="E380">
            <v>4</v>
          </cell>
          <cell r="F380">
            <v>1500</v>
          </cell>
          <cell r="G380" t="str">
            <v>44°17'06" N</v>
          </cell>
          <cell r="H380" t="str">
            <v>06°52'00" E</v>
          </cell>
          <cell r="I380">
            <v>9617</v>
          </cell>
          <cell r="J380">
            <v>19308</v>
          </cell>
          <cell r="K380" t="str">
            <v>Y620</v>
          </cell>
          <cell r="L380" t="str">
            <v>METEO-FRANCE</v>
          </cell>
        </row>
        <row r="381">
          <cell r="A381">
            <v>6120001</v>
          </cell>
          <cell r="B381" t="str">
            <v>SAINT-ETIENNE-DE-TINEE (TINEE-AURON)</v>
          </cell>
          <cell r="C381">
            <v>18719</v>
          </cell>
          <cell r="D381">
            <v>39447</v>
          </cell>
          <cell r="E381">
            <v>4</v>
          </cell>
          <cell r="F381">
            <v>1605</v>
          </cell>
          <cell r="G381" t="str">
            <v>44°13'18" N</v>
          </cell>
          <cell r="H381" t="str">
            <v>06°56'12" E</v>
          </cell>
          <cell r="I381">
            <v>9677</v>
          </cell>
          <cell r="J381">
            <v>19243</v>
          </cell>
          <cell r="K381" t="str">
            <v>Y620</v>
          </cell>
          <cell r="L381" t="str">
            <v>METEO-FRANCE</v>
          </cell>
        </row>
        <row r="382">
          <cell r="A382">
            <v>6120003</v>
          </cell>
          <cell r="B382" t="str">
            <v>SAINT-ETIENNE-DE-TINEE</v>
          </cell>
          <cell r="C382">
            <v>2558</v>
          </cell>
          <cell r="D382">
            <v>25203</v>
          </cell>
          <cell r="E382">
            <v>4</v>
          </cell>
          <cell r="F382">
            <v>1143</v>
          </cell>
          <cell r="G382" t="str">
            <v>44°15'18" N</v>
          </cell>
          <cell r="H382" t="str">
            <v>06°55'24" E</v>
          </cell>
          <cell r="I382">
            <v>9664</v>
          </cell>
          <cell r="J382">
            <v>19278</v>
          </cell>
          <cell r="K382" t="str">
            <v>Y620</v>
          </cell>
          <cell r="L382" t="str">
            <v>METEO-FRANCE</v>
          </cell>
        </row>
        <row r="383">
          <cell r="A383">
            <v>6120004</v>
          </cell>
          <cell r="B383" t="str">
            <v>SAINT-ETIENNE-DE-TINEE (ST ETIENNE DE TINEE_SAPC)</v>
          </cell>
          <cell r="C383">
            <v>39048</v>
          </cell>
          <cell r="E383">
            <v>2</v>
          </cell>
          <cell r="F383">
            <v>1150</v>
          </cell>
          <cell r="G383" t="str">
            <v>44°15'24" N</v>
          </cell>
          <cell r="H383" t="str">
            <v>06°55'12" E</v>
          </cell>
          <cell r="I383">
            <v>9662</v>
          </cell>
          <cell r="J383">
            <v>19281</v>
          </cell>
          <cell r="K383" t="str">
            <v>Y620</v>
          </cell>
          <cell r="L383" t="str">
            <v>DIRECTION GENERALE DE LA PREVENTION DES RISQUES</v>
          </cell>
        </row>
        <row r="384">
          <cell r="A384">
            <v>6121001</v>
          </cell>
          <cell r="B384" t="str">
            <v>SAINT-JEAN-CAP-FERRAT (CAP FERRAT)</v>
          </cell>
          <cell r="C384" t="str">
            <v>1895/01/01</v>
          </cell>
          <cell r="D384">
            <v>40280</v>
          </cell>
          <cell r="E384">
            <v>2</v>
          </cell>
          <cell r="F384">
            <v>138</v>
          </cell>
          <cell r="G384" t="str">
            <v>43°41'00" N</v>
          </cell>
          <cell r="H384" t="str">
            <v>07°19'42" E</v>
          </cell>
          <cell r="I384">
            <v>10027</v>
          </cell>
          <cell r="J384">
            <v>18663</v>
          </cell>
          <cell r="K384" t="str">
            <v>Y653</v>
          </cell>
          <cell r="L384" t="str">
            <v>METEO-FRANCE</v>
          </cell>
        </row>
        <row r="385">
          <cell r="A385">
            <v>6121002</v>
          </cell>
          <cell r="B385" t="str">
            <v>SAINT-JEAN-CAP-FERRAT</v>
          </cell>
          <cell r="C385" t="str">
            <v>1891/01/01</v>
          </cell>
          <cell r="D385">
            <v>18567</v>
          </cell>
          <cell r="E385">
            <v>4</v>
          </cell>
          <cell r="F385">
            <v>35</v>
          </cell>
          <cell r="G385" t="str">
            <v>43°41'24" N</v>
          </cell>
          <cell r="H385" t="str">
            <v>07°19'48" E</v>
          </cell>
          <cell r="I385">
            <v>10028</v>
          </cell>
          <cell r="J385">
            <v>18670</v>
          </cell>
          <cell r="K385" t="str">
            <v>Y653</v>
          </cell>
          <cell r="L385" t="str">
            <v>METEO-FRANCE</v>
          </cell>
        </row>
        <row r="386">
          <cell r="A386">
            <v>6125001</v>
          </cell>
          <cell r="B386" t="str">
            <v>SAINT-MARTIN-D'ENTRAUNES (ST MARTIN D'ENTRAUNES_SAPC)</v>
          </cell>
          <cell r="C386">
            <v>39209</v>
          </cell>
          <cell r="E386">
            <v>2</v>
          </cell>
          <cell r="F386">
            <v>1642</v>
          </cell>
          <cell r="G386" t="str">
            <v>44°09'12" N</v>
          </cell>
          <cell r="H386" t="str">
            <v>06°44'48" E</v>
          </cell>
          <cell r="I386">
            <v>9529</v>
          </cell>
          <cell r="J386">
            <v>19158</v>
          </cell>
          <cell r="K386" t="str">
            <v>Y600</v>
          </cell>
          <cell r="L386" t="str">
            <v>DIRECTION GENERALE DE LA PREVENTION DES RISQUES</v>
          </cell>
        </row>
        <row r="387">
          <cell r="A387">
            <v>6126001</v>
          </cell>
          <cell r="B387" t="str">
            <v>SAINT-MARTIN-DU-VAR (ST MARTIN DUVAR)</v>
          </cell>
          <cell r="C387">
            <v>24289</v>
          </cell>
          <cell r="D387">
            <v>31777</v>
          </cell>
          <cell r="E387">
            <v>4</v>
          </cell>
          <cell r="F387">
            <v>111</v>
          </cell>
          <cell r="G387" t="str">
            <v>43°49'00" N</v>
          </cell>
          <cell r="H387" t="str">
            <v>07°11'00" E</v>
          </cell>
          <cell r="I387">
            <v>9901</v>
          </cell>
          <cell r="J387">
            <v>18804</v>
          </cell>
          <cell r="K387" t="str">
            <v>Y644</v>
          </cell>
          <cell r="L387" t="str">
            <v>AUTRES</v>
          </cell>
        </row>
        <row r="388">
          <cell r="A388">
            <v>6127001</v>
          </cell>
          <cell r="B388" t="str">
            <v>SAINT-MARTIN-VESUBIE (ST-MARTIN-DE-VESUBIE-OBS)</v>
          </cell>
          <cell r="C388">
            <v>18323</v>
          </cell>
          <cell r="E388">
            <v>4</v>
          </cell>
          <cell r="F388">
            <v>994</v>
          </cell>
          <cell r="G388" t="str">
            <v>44°04'18" N</v>
          </cell>
          <cell r="H388" t="str">
            <v>07°15'18" E</v>
          </cell>
          <cell r="I388">
            <v>9941</v>
          </cell>
          <cell r="J388">
            <v>19091</v>
          </cell>
          <cell r="K388" t="str">
            <v>Y630</v>
          </cell>
          <cell r="L388" t="str">
            <v>OFFICE NATIONAL DES FORETS (avec DEFENSE FORESTIERE CONTRE L'INCENDIE)</v>
          </cell>
        </row>
        <row r="389">
          <cell r="A389">
            <v>6127002</v>
          </cell>
          <cell r="B389" t="str">
            <v>SAINT-MARTIN-VESUBIE (BOREON)</v>
          </cell>
          <cell r="C389">
            <v>30072</v>
          </cell>
          <cell r="D389">
            <v>34212</v>
          </cell>
          <cell r="E389">
            <v>4</v>
          </cell>
          <cell r="F389">
            <v>1550</v>
          </cell>
          <cell r="G389" t="str">
            <v>44°07'00" N</v>
          </cell>
          <cell r="H389" t="str">
            <v>07°17'00" E</v>
          </cell>
          <cell r="I389">
            <v>9961</v>
          </cell>
          <cell r="J389">
            <v>19142</v>
          </cell>
          <cell r="K389" t="str">
            <v>Y630</v>
          </cell>
          <cell r="L389" t="str">
            <v>ASSOCIATION OU COMMISSION METEOROLOGIQUE DEPARTEMENTALE</v>
          </cell>
        </row>
        <row r="390">
          <cell r="A390">
            <v>6127003</v>
          </cell>
          <cell r="B390" t="str">
            <v>SAINT-MARTIN-VESUBIE (ST MARTIN VESUBIE)</v>
          </cell>
          <cell r="C390">
            <v>32690</v>
          </cell>
          <cell r="E390">
            <v>2</v>
          </cell>
          <cell r="F390">
            <v>1064</v>
          </cell>
          <cell r="G390" t="str">
            <v>44°04'24" N</v>
          </cell>
          <cell r="H390" t="str">
            <v>07°15'24" E</v>
          </cell>
          <cell r="I390">
            <v>9944</v>
          </cell>
          <cell r="J390">
            <v>19093</v>
          </cell>
          <cell r="K390" t="str">
            <v>Y630</v>
          </cell>
          <cell r="L390" t="str">
            <v>CONSEIL GENERAL</v>
          </cell>
        </row>
        <row r="391">
          <cell r="A391">
            <v>6127004</v>
          </cell>
          <cell r="B391" t="str">
            <v>SAINT-MARTIN-VESUBIE</v>
          </cell>
          <cell r="C391">
            <v>4078</v>
          </cell>
          <cell r="D391">
            <v>7305</v>
          </cell>
          <cell r="E391">
            <v>4</v>
          </cell>
          <cell r="F391">
            <v>938</v>
          </cell>
          <cell r="G391" t="str">
            <v>44°04'18" N</v>
          </cell>
          <cell r="H391" t="str">
            <v>07°15'24" E</v>
          </cell>
          <cell r="I391">
            <v>9942</v>
          </cell>
          <cell r="J391">
            <v>19090</v>
          </cell>
          <cell r="K391" t="str">
            <v>Y630</v>
          </cell>
          <cell r="L391" t="str">
            <v>METEO-FRANCE</v>
          </cell>
        </row>
        <row r="392">
          <cell r="A392">
            <v>6129001</v>
          </cell>
          <cell r="B392" t="str">
            <v>SAINT-SAUVEUR-SUR-TINEE (ST-SAUVEUR-SUR-TINEE)</v>
          </cell>
          <cell r="C392">
            <v>11324</v>
          </cell>
          <cell r="D392">
            <v>39447</v>
          </cell>
          <cell r="E392">
            <v>4</v>
          </cell>
          <cell r="F392">
            <v>487</v>
          </cell>
          <cell r="G392" t="str">
            <v>44°05'00" N</v>
          </cell>
          <cell r="H392" t="str">
            <v>07°06'06" E</v>
          </cell>
          <cell r="I392">
            <v>9818</v>
          </cell>
          <cell r="J392">
            <v>19096</v>
          </cell>
          <cell r="K392" t="str">
            <v>Y622</v>
          </cell>
          <cell r="L392" t="str">
            <v>METEO-FRANCE</v>
          </cell>
        </row>
        <row r="393">
          <cell r="A393">
            <v>6130001</v>
          </cell>
          <cell r="B393" t="str">
            <v>SAINT-VALLIER-DE-THIEY (ST-VALLIER-OBS)</v>
          </cell>
          <cell r="C393">
            <v>18323</v>
          </cell>
          <cell r="D393">
            <v>38564</v>
          </cell>
          <cell r="E393">
            <v>4</v>
          </cell>
          <cell r="F393">
            <v>715</v>
          </cell>
          <cell r="G393" t="str">
            <v>43°43'00" N</v>
          </cell>
          <cell r="H393" t="str">
            <v>06°50'00" E</v>
          </cell>
          <cell r="I393">
            <v>9626</v>
          </cell>
          <cell r="J393">
            <v>18676</v>
          </cell>
          <cell r="K393" t="str">
            <v>Y551</v>
          </cell>
          <cell r="L393" t="str">
            <v>METEO-FRANCE</v>
          </cell>
        </row>
        <row r="394">
          <cell r="A394">
            <v>6130002</v>
          </cell>
          <cell r="B394" t="str">
            <v>SAINT-VALLIER-DE-THIEY (ST VALLIER)</v>
          </cell>
          <cell r="C394">
            <v>32813</v>
          </cell>
          <cell r="D394">
            <v>38717</v>
          </cell>
          <cell r="E394">
            <v>2</v>
          </cell>
          <cell r="F394">
            <v>708</v>
          </cell>
          <cell r="G394" t="str">
            <v>43°41'24" N</v>
          </cell>
          <cell r="H394" t="str">
            <v>06°50'30" E</v>
          </cell>
          <cell r="I394">
            <v>9636</v>
          </cell>
          <cell r="J394">
            <v>18648</v>
          </cell>
          <cell r="K394" t="str">
            <v>Y551</v>
          </cell>
          <cell r="L394" t="str">
            <v>CONSEIL GENERAL</v>
          </cell>
        </row>
        <row r="395">
          <cell r="A395">
            <v>6134001</v>
          </cell>
          <cell r="B395" t="str">
            <v>SERANON</v>
          </cell>
          <cell r="C395">
            <v>23924</v>
          </cell>
          <cell r="D395">
            <v>26480</v>
          </cell>
          <cell r="E395">
            <v>4</v>
          </cell>
          <cell r="F395">
            <v>1070</v>
          </cell>
          <cell r="G395" t="str">
            <v>43°46'24" N</v>
          </cell>
          <cell r="H395" t="str">
            <v>06°42'18" E</v>
          </cell>
          <cell r="I395">
            <v>9519</v>
          </cell>
          <cell r="J395">
            <v>18733</v>
          </cell>
          <cell r="K395" t="str">
            <v>X240</v>
          </cell>
          <cell r="L395" t="str">
            <v>METEO-FRANCE</v>
          </cell>
        </row>
        <row r="396">
          <cell r="A396">
            <v>6135001</v>
          </cell>
          <cell r="B396" t="str">
            <v>SIGALE</v>
          </cell>
          <cell r="C396">
            <v>22372</v>
          </cell>
          <cell r="D396">
            <v>37621</v>
          </cell>
          <cell r="E396">
            <v>4</v>
          </cell>
          <cell r="F396">
            <v>620</v>
          </cell>
          <cell r="G396" t="str">
            <v>43°53'00" N</v>
          </cell>
          <cell r="H396" t="str">
            <v>06°57'00" E</v>
          </cell>
          <cell r="I396">
            <v>9709</v>
          </cell>
          <cell r="J396">
            <v>18866</v>
          </cell>
          <cell r="K396" t="str">
            <v>Y642</v>
          </cell>
          <cell r="L396" t="str">
            <v>METEO-FRANCE</v>
          </cell>
        </row>
        <row r="397">
          <cell r="A397">
            <v>6136001</v>
          </cell>
          <cell r="B397" t="str">
            <v>SOSPEL (SOSPEL-OBS)</v>
          </cell>
          <cell r="C397">
            <v>8037</v>
          </cell>
          <cell r="D397">
            <v>32628</v>
          </cell>
          <cell r="E397">
            <v>4</v>
          </cell>
          <cell r="F397">
            <v>349</v>
          </cell>
          <cell r="G397" t="str">
            <v>43°54'00" N</v>
          </cell>
          <cell r="H397" t="str">
            <v>07°26'00" E</v>
          </cell>
          <cell r="I397">
            <v>10096</v>
          </cell>
          <cell r="J397">
            <v>18909</v>
          </cell>
          <cell r="K397" t="str">
            <v>Y663</v>
          </cell>
          <cell r="L397" t="str">
            <v>METEO-FRANCE</v>
          </cell>
        </row>
        <row r="398">
          <cell r="A398">
            <v>6136003</v>
          </cell>
          <cell r="B398" t="str">
            <v>SOSPEL</v>
          </cell>
          <cell r="C398">
            <v>32356</v>
          </cell>
          <cell r="D398">
            <v>37652</v>
          </cell>
          <cell r="E398">
            <v>2</v>
          </cell>
          <cell r="F398">
            <v>360</v>
          </cell>
          <cell r="G398" t="str">
            <v>43°53'00" N</v>
          </cell>
          <cell r="H398" t="str">
            <v>07°27'00" E</v>
          </cell>
          <cell r="I398">
            <v>10111</v>
          </cell>
          <cell r="J398">
            <v>18891</v>
          </cell>
          <cell r="K398" t="str">
            <v>Y663</v>
          </cell>
          <cell r="L398" t="str">
            <v>CONSEIL GENERAL</v>
          </cell>
        </row>
        <row r="399">
          <cell r="A399">
            <v>6136004</v>
          </cell>
          <cell r="B399" t="str">
            <v>SOSPEL (SOSPEL-COLLETTA)</v>
          </cell>
          <cell r="C399">
            <v>32629</v>
          </cell>
          <cell r="D399">
            <v>38533</v>
          </cell>
          <cell r="E399">
            <v>4</v>
          </cell>
          <cell r="F399">
            <v>540</v>
          </cell>
          <cell r="G399" t="str">
            <v>43°52'00" N</v>
          </cell>
          <cell r="H399" t="str">
            <v>07°26'00" E</v>
          </cell>
          <cell r="I399">
            <v>10099</v>
          </cell>
          <cell r="J399">
            <v>18872</v>
          </cell>
          <cell r="K399" t="str">
            <v>Y663</v>
          </cell>
          <cell r="L399" t="str">
            <v>METEO-FRANCE</v>
          </cell>
        </row>
        <row r="400">
          <cell r="A400">
            <v>6136005</v>
          </cell>
          <cell r="B400" t="str">
            <v>SOSPEL</v>
          </cell>
          <cell r="C400">
            <v>38292</v>
          </cell>
          <cell r="E400">
            <v>1</v>
          </cell>
          <cell r="F400">
            <v>843</v>
          </cell>
          <cell r="G400" t="str">
            <v>43°51'42" N</v>
          </cell>
          <cell r="H400" t="str">
            <v>07°26'00" E</v>
          </cell>
          <cell r="I400">
            <v>10099</v>
          </cell>
          <cell r="J400">
            <v>18868</v>
          </cell>
          <cell r="K400" t="str">
            <v>Y663</v>
          </cell>
          <cell r="L400" t="str">
            <v>METEO-FRANCE</v>
          </cell>
        </row>
        <row r="401">
          <cell r="A401">
            <v>6138001</v>
          </cell>
          <cell r="B401" t="str">
            <v>THEOULE-SUR-MER (THEOULE)</v>
          </cell>
          <cell r="C401">
            <v>23894</v>
          </cell>
          <cell r="D401">
            <v>33238</v>
          </cell>
          <cell r="E401">
            <v>4</v>
          </cell>
          <cell r="F401">
            <v>15</v>
          </cell>
          <cell r="G401" t="str">
            <v>43°30'00" N</v>
          </cell>
          <cell r="H401" t="str">
            <v>06°57'00" E</v>
          </cell>
          <cell r="I401">
            <v>9734</v>
          </cell>
          <cell r="J401">
            <v>18441</v>
          </cell>
          <cell r="K401" t="str">
            <v>Y550</v>
          </cell>
          <cell r="L401" t="str">
            <v>AUTRES</v>
          </cell>
        </row>
        <row r="402">
          <cell r="A402">
            <v>6148001</v>
          </cell>
          <cell r="B402" t="str">
            <v>TOURRETTES-SUR-LOUP (TOURRETTES SUR LOUP)</v>
          </cell>
          <cell r="C402">
            <v>32325</v>
          </cell>
          <cell r="D402">
            <v>41207</v>
          </cell>
          <cell r="E402">
            <v>2</v>
          </cell>
          <cell r="F402">
            <v>311</v>
          </cell>
          <cell r="G402" t="str">
            <v>43°42'24" N</v>
          </cell>
          <cell r="H402" t="str">
            <v>07°03'18" E</v>
          </cell>
          <cell r="I402">
            <v>9806</v>
          </cell>
          <cell r="J402">
            <v>18677</v>
          </cell>
          <cell r="K402" t="str">
            <v>Y561</v>
          </cell>
          <cell r="L402" t="str">
            <v>CONSEIL GENERAL</v>
          </cell>
        </row>
        <row r="403">
          <cell r="A403">
            <v>6149001</v>
          </cell>
          <cell r="B403" t="str">
            <v>LA TRINITE</v>
          </cell>
          <cell r="C403">
            <v>23894</v>
          </cell>
          <cell r="E403">
            <v>4</v>
          </cell>
          <cell r="F403">
            <v>330</v>
          </cell>
          <cell r="G403" t="str">
            <v>43°43'24" N</v>
          </cell>
          <cell r="H403" t="str">
            <v>07°18'00" E</v>
          </cell>
          <cell r="I403">
            <v>10002</v>
          </cell>
          <cell r="J403">
            <v>18706</v>
          </cell>
          <cell r="K403" t="str">
            <v>Y652</v>
          </cell>
          <cell r="L403" t="str">
            <v>ASSOCIATION OU COMMISSION METEOROLOGIQUE DEPARTEMENTALE</v>
          </cell>
        </row>
        <row r="404">
          <cell r="A404">
            <v>6150001</v>
          </cell>
          <cell r="B404" t="str">
            <v>LA TURBIE</v>
          </cell>
          <cell r="C404">
            <v>24777</v>
          </cell>
          <cell r="D404">
            <v>39082</v>
          </cell>
          <cell r="E404">
            <v>4</v>
          </cell>
          <cell r="F404">
            <v>495</v>
          </cell>
          <cell r="G404" t="str">
            <v>43°44'30" N</v>
          </cell>
          <cell r="H404" t="str">
            <v>07°24'00" E</v>
          </cell>
          <cell r="I404">
            <v>10081</v>
          </cell>
          <cell r="J404">
            <v>18731</v>
          </cell>
          <cell r="K404" t="str">
            <v>Y653</v>
          </cell>
          <cell r="L404" t="str">
            <v>ASSOCIATION OU COMMISSION METEOROLOGIQUE DEPARTEMENTALE</v>
          </cell>
        </row>
        <row r="405">
          <cell r="A405">
            <v>6150002</v>
          </cell>
          <cell r="B405" t="str">
            <v>LA TURBIE</v>
          </cell>
          <cell r="C405">
            <v>3654</v>
          </cell>
          <cell r="D405">
            <v>14731</v>
          </cell>
          <cell r="E405">
            <v>4</v>
          </cell>
          <cell r="F405">
            <v>1110</v>
          </cell>
          <cell r="G405" t="str">
            <v>43°44'42" N</v>
          </cell>
          <cell r="H405" t="str">
            <v>07°24'00" E</v>
          </cell>
          <cell r="I405">
            <v>10081</v>
          </cell>
          <cell r="J405">
            <v>18735</v>
          </cell>
          <cell r="K405" t="str">
            <v>Y653</v>
          </cell>
          <cell r="L405" t="str">
            <v>METEO-FRANCE</v>
          </cell>
        </row>
        <row r="406">
          <cell r="A406">
            <v>6151001</v>
          </cell>
          <cell r="B406" t="str">
            <v>UTELLE</v>
          </cell>
          <cell r="C406">
            <v>2558</v>
          </cell>
          <cell r="D406">
            <v>29767</v>
          </cell>
          <cell r="E406">
            <v>4</v>
          </cell>
          <cell r="F406">
            <v>800</v>
          </cell>
          <cell r="G406" t="str">
            <v>43°55'06" N</v>
          </cell>
          <cell r="H406" t="str">
            <v>07°14'48" E</v>
          </cell>
          <cell r="I406">
            <v>9945</v>
          </cell>
          <cell r="J406">
            <v>18920</v>
          </cell>
          <cell r="K406" t="str">
            <v>Y633</v>
          </cell>
          <cell r="L406" t="str">
            <v>METEO-FRANCE</v>
          </cell>
        </row>
        <row r="407">
          <cell r="A407">
            <v>6151002</v>
          </cell>
          <cell r="B407" t="str">
            <v>UTELLE</v>
          </cell>
          <cell r="C407">
            <v>18264</v>
          </cell>
          <cell r="D407">
            <v>33969</v>
          </cell>
          <cell r="E407">
            <v>4</v>
          </cell>
          <cell r="F407">
            <v>279</v>
          </cell>
          <cell r="G407" t="str">
            <v>43°55'00" N</v>
          </cell>
          <cell r="H407" t="str">
            <v>07°16'00" E</v>
          </cell>
          <cell r="I407">
            <v>9961</v>
          </cell>
          <cell r="J407">
            <v>18919</v>
          </cell>
          <cell r="K407" t="str">
            <v>Y633</v>
          </cell>
          <cell r="L407" t="str">
            <v>COMPAGNIE GENERALE DES EAUX</v>
          </cell>
        </row>
        <row r="408">
          <cell r="A408">
            <v>6152001</v>
          </cell>
          <cell r="B408" t="str">
            <v>VALBONNE</v>
          </cell>
          <cell r="C408">
            <v>23802</v>
          </cell>
          <cell r="D408">
            <v>33603</v>
          </cell>
          <cell r="E408">
            <v>4</v>
          </cell>
          <cell r="F408">
            <v>190</v>
          </cell>
          <cell r="G408" t="str">
            <v>43°39'00" N</v>
          </cell>
          <cell r="H408" t="str">
            <v>07°03'00" E</v>
          </cell>
          <cell r="I408">
            <v>9805</v>
          </cell>
          <cell r="J408">
            <v>18612</v>
          </cell>
          <cell r="K408" t="str">
            <v>Y561</v>
          </cell>
          <cell r="L408" t="str">
            <v>INSTITUT NATIONAL DE LA RECHERCHE AGRONOMIQUE</v>
          </cell>
        </row>
        <row r="409">
          <cell r="A409">
            <v>6152002</v>
          </cell>
          <cell r="B409" t="str">
            <v>VALBONNE (VALBONNE-SOPHIA)</v>
          </cell>
          <cell r="C409">
            <v>31959</v>
          </cell>
          <cell r="E409">
            <v>2</v>
          </cell>
          <cell r="F409">
            <v>238</v>
          </cell>
          <cell r="G409" t="str">
            <v>43°37'18" N</v>
          </cell>
          <cell r="H409" t="str">
            <v>07°01'42" E</v>
          </cell>
          <cell r="I409">
            <v>9790</v>
          </cell>
          <cell r="J409">
            <v>18581</v>
          </cell>
          <cell r="K409" t="str">
            <v>Y560</v>
          </cell>
          <cell r="L409" t="str">
            <v>CONSEIL GENERAL</v>
          </cell>
        </row>
        <row r="410">
          <cell r="A410">
            <v>6153001</v>
          </cell>
          <cell r="B410" t="str">
            <v>VALDEBLORE (VALDEBLORE-OBS)</v>
          </cell>
          <cell r="C410">
            <v>12785</v>
          </cell>
          <cell r="D410">
            <v>37011</v>
          </cell>
          <cell r="E410">
            <v>4</v>
          </cell>
          <cell r="F410">
            <v>1000</v>
          </cell>
          <cell r="G410" t="str">
            <v>44°04'00" N</v>
          </cell>
          <cell r="H410" t="str">
            <v>07°10'00" E</v>
          </cell>
          <cell r="I410">
            <v>9871</v>
          </cell>
          <cell r="J410">
            <v>19080</v>
          </cell>
          <cell r="K410" t="str">
            <v>Y623</v>
          </cell>
          <cell r="L410" t="str">
            <v>METEO-FRANCE</v>
          </cell>
        </row>
        <row r="411">
          <cell r="A411">
            <v>6153003</v>
          </cell>
          <cell r="B411" t="str">
            <v>VALDEBLORE</v>
          </cell>
          <cell r="C411">
            <v>11324</v>
          </cell>
          <cell r="D411">
            <v>12815</v>
          </cell>
          <cell r="E411">
            <v>4</v>
          </cell>
          <cell r="F411">
            <v>1110</v>
          </cell>
          <cell r="G411" t="str">
            <v>44°04'00" N</v>
          </cell>
          <cell r="H411" t="str">
            <v>07°12'12" E</v>
          </cell>
          <cell r="I411">
            <v>9900</v>
          </cell>
          <cell r="J411">
            <v>19082</v>
          </cell>
          <cell r="K411" t="str">
            <v>Y623</v>
          </cell>
          <cell r="L411" t="str">
            <v>METEO-FRANCE</v>
          </cell>
        </row>
        <row r="412">
          <cell r="A412">
            <v>6153004</v>
          </cell>
          <cell r="B412" t="str">
            <v>VALDEBLORE</v>
          </cell>
          <cell r="C412">
            <v>33359</v>
          </cell>
          <cell r="D412">
            <v>38717</v>
          </cell>
          <cell r="E412">
            <v>2</v>
          </cell>
          <cell r="F412">
            <v>1058</v>
          </cell>
          <cell r="G412" t="str">
            <v>44°04'06" N</v>
          </cell>
          <cell r="H412" t="str">
            <v>07°10'06" E</v>
          </cell>
          <cell r="I412">
            <v>9873</v>
          </cell>
          <cell r="J412">
            <v>19083</v>
          </cell>
          <cell r="K412" t="str">
            <v>Y623</v>
          </cell>
          <cell r="L412" t="str">
            <v>CONSEIL GENERAL</v>
          </cell>
        </row>
        <row r="413">
          <cell r="A413">
            <v>6153400</v>
          </cell>
          <cell r="B413" t="str">
            <v>VALDEBLORE (MILLEFONTS-NIVOSE)</v>
          </cell>
          <cell r="C413">
            <v>39351</v>
          </cell>
          <cell r="E413">
            <v>5</v>
          </cell>
          <cell r="F413">
            <v>2430</v>
          </cell>
          <cell r="G413" t="str">
            <v>44°07'06" N</v>
          </cell>
          <cell r="H413" t="str">
            <v>07°11'30" E</v>
          </cell>
          <cell r="I413">
            <v>9888</v>
          </cell>
          <cell r="J413">
            <v>19139</v>
          </cell>
          <cell r="K413" t="str">
            <v>NR</v>
          </cell>
          <cell r="L413" t="str">
            <v>METEO-FRANCE</v>
          </cell>
        </row>
        <row r="414">
          <cell r="A414">
            <v>6154001</v>
          </cell>
          <cell r="B414" t="str">
            <v>VALDEROURE (VALDEROURE-OBS)</v>
          </cell>
          <cell r="C414">
            <v>31837</v>
          </cell>
          <cell r="D414">
            <v>37011</v>
          </cell>
          <cell r="E414">
            <v>4</v>
          </cell>
          <cell r="F414">
            <v>1100</v>
          </cell>
          <cell r="G414" t="str">
            <v>43°48'00" N</v>
          </cell>
          <cell r="H414" t="str">
            <v>06°44'00" E</v>
          </cell>
          <cell r="I414">
            <v>9540</v>
          </cell>
          <cell r="J414">
            <v>18764</v>
          </cell>
          <cell r="K414" t="str">
            <v>X240</v>
          </cell>
          <cell r="L414" t="str">
            <v>METEO-FRANCE</v>
          </cell>
        </row>
        <row r="415">
          <cell r="A415">
            <v>6154002</v>
          </cell>
          <cell r="B415" t="str">
            <v>VALDEROURE</v>
          </cell>
          <cell r="C415">
            <v>31837</v>
          </cell>
          <cell r="D415">
            <v>38717</v>
          </cell>
          <cell r="E415">
            <v>2</v>
          </cell>
          <cell r="F415">
            <v>1105</v>
          </cell>
          <cell r="G415" t="str">
            <v>43°47'30" N</v>
          </cell>
          <cell r="H415" t="str">
            <v>06°44'00" E</v>
          </cell>
          <cell r="I415">
            <v>9542</v>
          </cell>
          <cell r="J415">
            <v>18755</v>
          </cell>
          <cell r="K415" t="str">
            <v>X240</v>
          </cell>
          <cell r="L415" t="str">
            <v>CONSEIL GENERAL</v>
          </cell>
        </row>
        <row r="416">
          <cell r="A416">
            <v>6155001</v>
          </cell>
          <cell r="B416" t="str">
            <v>VALLAURIS</v>
          </cell>
          <cell r="C416">
            <v>23894</v>
          </cell>
          <cell r="D416">
            <v>32020</v>
          </cell>
          <cell r="E416">
            <v>4</v>
          </cell>
          <cell r="F416">
            <v>110</v>
          </cell>
          <cell r="G416" t="str">
            <v>43°35'00" N</v>
          </cell>
          <cell r="H416" t="str">
            <v>07°03'00" E</v>
          </cell>
          <cell r="I416">
            <v>9810</v>
          </cell>
          <cell r="J416">
            <v>18538</v>
          </cell>
          <cell r="K416" t="str">
            <v>Y560</v>
          </cell>
          <cell r="L416" t="str">
            <v>AUTRES</v>
          </cell>
        </row>
        <row r="417">
          <cell r="A417">
            <v>6156001</v>
          </cell>
          <cell r="B417" t="str">
            <v>VENANSON</v>
          </cell>
          <cell r="C417">
            <v>4078</v>
          </cell>
          <cell r="D417">
            <v>26480</v>
          </cell>
          <cell r="E417">
            <v>4</v>
          </cell>
          <cell r="F417">
            <v>1130</v>
          </cell>
          <cell r="G417" t="str">
            <v>44°03'18" N</v>
          </cell>
          <cell r="H417" t="str">
            <v>07°15'18" E</v>
          </cell>
          <cell r="I417">
            <v>9942</v>
          </cell>
          <cell r="J417">
            <v>19072</v>
          </cell>
          <cell r="K417" t="str">
            <v>Y631</v>
          </cell>
          <cell r="L417" t="str">
            <v>METEO-FRANCE</v>
          </cell>
        </row>
        <row r="418">
          <cell r="A418">
            <v>6157001</v>
          </cell>
          <cell r="B418" t="str">
            <v>VENCE</v>
          </cell>
          <cell r="C418">
            <v>21002</v>
          </cell>
          <cell r="D418">
            <v>26176</v>
          </cell>
          <cell r="E418">
            <v>4</v>
          </cell>
          <cell r="F418">
            <v>299</v>
          </cell>
          <cell r="G418" t="str">
            <v>43°43'24" N</v>
          </cell>
          <cell r="H418" t="str">
            <v>07°06'42" E</v>
          </cell>
          <cell r="I418">
            <v>9850</v>
          </cell>
          <cell r="J418">
            <v>18697</v>
          </cell>
          <cell r="K418" t="str">
            <v>Y562</v>
          </cell>
          <cell r="L418" t="str">
            <v>METEO-FRANCE</v>
          </cell>
        </row>
        <row r="419">
          <cell r="A419">
            <v>6157002</v>
          </cell>
          <cell r="B419" t="str">
            <v>VENCE</v>
          </cell>
          <cell r="C419">
            <v>16862</v>
          </cell>
          <cell r="D419">
            <v>37164</v>
          </cell>
          <cell r="E419">
            <v>4</v>
          </cell>
          <cell r="F419">
            <v>321</v>
          </cell>
          <cell r="G419" t="str">
            <v>43°43'00" N</v>
          </cell>
          <cell r="H419" t="str">
            <v>07°07'00" E</v>
          </cell>
          <cell r="I419">
            <v>9854</v>
          </cell>
          <cell r="J419">
            <v>18689</v>
          </cell>
          <cell r="K419" t="str">
            <v>Y562</v>
          </cell>
          <cell r="L419" t="str">
            <v>COMPAGNIE GENERALE DES EAUX</v>
          </cell>
        </row>
        <row r="420">
          <cell r="A420">
            <v>7005001</v>
          </cell>
          <cell r="B420" t="str">
            <v>ALBA-LA-ROMAINE (ALBA LA ROMAINE)</v>
          </cell>
          <cell r="C420">
            <v>17777</v>
          </cell>
          <cell r="E420">
            <v>4</v>
          </cell>
          <cell r="F420">
            <v>230</v>
          </cell>
          <cell r="G420" t="str">
            <v>44°32'18" N</v>
          </cell>
          <cell r="H420" t="str">
            <v>04°34'54" E</v>
          </cell>
          <cell r="I420">
            <v>7786</v>
          </cell>
          <cell r="J420">
            <v>19512</v>
          </cell>
          <cell r="K420" t="str">
            <v>V450</v>
          </cell>
          <cell r="L420" t="str">
            <v>METEO-FRANCE</v>
          </cell>
        </row>
        <row r="421">
          <cell r="A421">
            <v>7005002</v>
          </cell>
          <cell r="B421" t="str">
            <v>ALBA-LA-ROMAINE (ALBA SA)</v>
          </cell>
          <cell r="C421">
            <v>33909</v>
          </cell>
          <cell r="E421">
            <v>3</v>
          </cell>
          <cell r="F421">
            <v>230</v>
          </cell>
          <cell r="G421" t="str">
            <v>44°32'30" N</v>
          </cell>
          <cell r="H421" t="str">
            <v>04°35'00" E</v>
          </cell>
          <cell r="I421">
            <v>7786</v>
          </cell>
          <cell r="J421">
            <v>19515</v>
          </cell>
          <cell r="K421" t="str">
            <v>V450</v>
          </cell>
          <cell r="L421" t="str">
            <v>PROTECTION DES VEGETAUX</v>
          </cell>
        </row>
        <row r="422">
          <cell r="A422">
            <v>7010001</v>
          </cell>
          <cell r="B422" t="str">
            <v>ANNONAY</v>
          </cell>
          <cell r="C422">
            <v>26846</v>
          </cell>
          <cell r="E422">
            <v>4</v>
          </cell>
          <cell r="F422">
            <v>356</v>
          </cell>
          <cell r="G422" t="str">
            <v>45°14'42" N</v>
          </cell>
          <cell r="H422" t="str">
            <v>04°39'54" E</v>
          </cell>
          <cell r="I422">
            <v>7829</v>
          </cell>
          <cell r="J422">
            <v>20300</v>
          </cell>
          <cell r="K422" t="str">
            <v>V351</v>
          </cell>
          <cell r="L422" t="str">
            <v>METEO-FRANCE</v>
          </cell>
        </row>
        <row r="423">
          <cell r="A423">
            <v>7010002</v>
          </cell>
          <cell r="B423" t="str">
            <v>ANNONAY</v>
          </cell>
          <cell r="C423">
            <v>21551</v>
          </cell>
          <cell r="D423">
            <v>26845</v>
          </cell>
          <cell r="E423">
            <v>4</v>
          </cell>
          <cell r="F423">
            <v>384</v>
          </cell>
          <cell r="G423" t="str">
            <v>45°14'36" N</v>
          </cell>
          <cell r="H423" t="str">
            <v>04°40'06" E</v>
          </cell>
          <cell r="I423">
            <v>7830</v>
          </cell>
          <cell r="J423">
            <v>20297</v>
          </cell>
          <cell r="K423" t="str">
            <v>V351</v>
          </cell>
          <cell r="L423" t="str">
            <v>METEO-FRANCE</v>
          </cell>
        </row>
        <row r="424">
          <cell r="A424">
            <v>7010003</v>
          </cell>
          <cell r="B424" t="str">
            <v>ANNONAY</v>
          </cell>
          <cell r="C424">
            <v>11049</v>
          </cell>
          <cell r="D424">
            <v>24258</v>
          </cell>
          <cell r="E424">
            <v>4</v>
          </cell>
          <cell r="F424">
            <v>350</v>
          </cell>
          <cell r="G424" t="str">
            <v>45°14'30" N</v>
          </cell>
          <cell r="H424" t="str">
            <v>04°40'06" E</v>
          </cell>
          <cell r="I424">
            <v>7831</v>
          </cell>
          <cell r="J424">
            <v>20295</v>
          </cell>
          <cell r="K424" t="str">
            <v>V351</v>
          </cell>
          <cell r="L424" t="str">
            <v>METEO-FRANCE</v>
          </cell>
        </row>
        <row r="425">
          <cell r="A425">
            <v>7010004</v>
          </cell>
          <cell r="B425" t="str">
            <v>ANNONAY</v>
          </cell>
          <cell r="C425" t="str">
            <v>1858/01/01</v>
          </cell>
          <cell r="D425">
            <v>21550</v>
          </cell>
          <cell r="E425">
            <v>4</v>
          </cell>
          <cell r="F425">
            <v>350</v>
          </cell>
          <cell r="G425" t="str">
            <v>45°14'30" N</v>
          </cell>
          <cell r="H425" t="str">
            <v>04°40'06" E</v>
          </cell>
          <cell r="I425">
            <v>7831</v>
          </cell>
          <cell r="J425">
            <v>20295</v>
          </cell>
          <cell r="K425" t="str">
            <v>V351</v>
          </cell>
          <cell r="L425" t="str">
            <v>METEO-FRANCE</v>
          </cell>
        </row>
        <row r="426">
          <cell r="A426">
            <v>7011002</v>
          </cell>
          <cell r="B426" t="str">
            <v>ANTRAIGUES-SUR-VOLANE (ANTRAIGUES)</v>
          </cell>
          <cell r="C426">
            <v>19360</v>
          </cell>
          <cell r="E426">
            <v>4</v>
          </cell>
          <cell r="F426">
            <v>430</v>
          </cell>
          <cell r="G426" t="str">
            <v>44°43'18" N</v>
          </cell>
          <cell r="H426" t="str">
            <v>04°21'12" E</v>
          </cell>
          <cell r="I426">
            <v>7598</v>
          </cell>
          <cell r="J426">
            <v>19710</v>
          </cell>
          <cell r="K426" t="str">
            <v>V501</v>
          </cell>
          <cell r="L426" t="str">
            <v>DIRECTION DEPARTEMENTALE DE L'EQUIPEMENT-DIRROUTE</v>
          </cell>
        </row>
        <row r="427">
          <cell r="A427">
            <v>7011004</v>
          </cell>
          <cell r="B427" t="str">
            <v>ANTRAIGUES-SUR-VOLANE (ANTRAIGUES SA)</v>
          </cell>
          <cell r="C427">
            <v>33909</v>
          </cell>
          <cell r="E427">
            <v>3</v>
          </cell>
          <cell r="F427">
            <v>600</v>
          </cell>
          <cell r="G427" t="str">
            <v>44°42'42" N</v>
          </cell>
          <cell r="H427" t="str">
            <v>04°21'06" E</v>
          </cell>
          <cell r="I427">
            <v>7597</v>
          </cell>
          <cell r="J427">
            <v>19700</v>
          </cell>
          <cell r="K427" t="str">
            <v>V501</v>
          </cell>
          <cell r="L427" t="str">
            <v>ASSOCIATION OU COMMISSION METEOROLOGIQUE DEPARTEMENTALE</v>
          </cell>
        </row>
        <row r="428">
          <cell r="A428">
            <v>7011005</v>
          </cell>
          <cell r="B428" t="str">
            <v>ANTRAIGUES-SUR-VOLANE</v>
          </cell>
          <cell r="C428">
            <v>1</v>
          </cell>
          <cell r="D428">
            <v>7671</v>
          </cell>
          <cell r="E428">
            <v>4</v>
          </cell>
          <cell r="F428">
            <v>470</v>
          </cell>
          <cell r="G428" t="str">
            <v>44°43'06" N</v>
          </cell>
          <cell r="H428" t="str">
            <v>04°21'30" E</v>
          </cell>
          <cell r="I428">
            <v>7602</v>
          </cell>
          <cell r="J428">
            <v>19707</v>
          </cell>
          <cell r="K428" t="str">
            <v>V501</v>
          </cell>
          <cell r="L428" t="str">
            <v>METEO-FRANCE</v>
          </cell>
        </row>
        <row r="429">
          <cell r="A429">
            <v>7012001</v>
          </cell>
          <cell r="B429" t="str">
            <v>ARCENS</v>
          </cell>
          <cell r="C429">
            <v>22037</v>
          </cell>
          <cell r="E429">
            <v>4</v>
          </cell>
          <cell r="F429">
            <v>662</v>
          </cell>
          <cell r="G429" t="str">
            <v>44°53'24" N</v>
          </cell>
          <cell r="H429" t="str">
            <v>04°18'24" E</v>
          </cell>
          <cell r="I429">
            <v>7557</v>
          </cell>
          <cell r="J429">
            <v>19898</v>
          </cell>
          <cell r="K429" t="str">
            <v>V411</v>
          </cell>
          <cell r="L429" t="str">
            <v>METEO-FRANCE</v>
          </cell>
        </row>
        <row r="430">
          <cell r="A430">
            <v>7015001</v>
          </cell>
          <cell r="B430" t="str">
            <v>ARRAS-SUR-RHONE</v>
          </cell>
          <cell r="C430">
            <v>24167</v>
          </cell>
          <cell r="D430">
            <v>26784</v>
          </cell>
          <cell r="E430">
            <v>4</v>
          </cell>
          <cell r="F430">
            <v>127</v>
          </cell>
          <cell r="G430" t="str">
            <v>45°08'30" N</v>
          </cell>
          <cell r="H430" t="str">
            <v>04°48'30" E</v>
          </cell>
          <cell r="I430">
            <v>7944</v>
          </cell>
          <cell r="J430">
            <v>20187</v>
          </cell>
          <cell r="K430" t="str">
            <v>V362</v>
          </cell>
          <cell r="L430" t="str">
            <v>METEO-FRANCE</v>
          </cell>
        </row>
        <row r="431">
          <cell r="A431">
            <v>7019001</v>
          </cell>
          <cell r="B431" t="str">
            <v>AUBENAS (AUBENAS/ECOLES)</v>
          </cell>
          <cell r="C431">
            <v>8767</v>
          </cell>
          <cell r="D431">
            <v>25354</v>
          </cell>
          <cell r="E431">
            <v>4</v>
          </cell>
          <cell r="F431">
            <v>260</v>
          </cell>
          <cell r="G431" t="str">
            <v>44°37'00" N</v>
          </cell>
          <cell r="H431" t="str">
            <v>04°23'18" E</v>
          </cell>
          <cell r="I431">
            <v>7629</v>
          </cell>
          <cell r="J431">
            <v>19594</v>
          </cell>
          <cell r="K431" t="str">
            <v>V501</v>
          </cell>
          <cell r="L431" t="str">
            <v>ELECTRICITE DE FRANCE</v>
          </cell>
        </row>
        <row r="432">
          <cell r="A432">
            <v>7019002</v>
          </cell>
          <cell r="B432" t="str">
            <v>AUBENAS</v>
          </cell>
          <cell r="C432" t="str">
            <v>1853/01/01</v>
          </cell>
          <cell r="D432">
            <v>27394</v>
          </cell>
          <cell r="E432">
            <v>4</v>
          </cell>
          <cell r="F432">
            <v>295</v>
          </cell>
          <cell r="G432" t="str">
            <v>44°36'48" N</v>
          </cell>
          <cell r="H432" t="str">
            <v>04°23'36" E</v>
          </cell>
          <cell r="I432">
            <v>7633</v>
          </cell>
          <cell r="J432">
            <v>19591</v>
          </cell>
          <cell r="K432" t="str">
            <v>V501</v>
          </cell>
          <cell r="L432" t="str">
            <v>METEO-FRANCE</v>
          </cell>
        </row>
        <row r="433">
          <cell r="A433">
            <v>7019003</v>
          </cell>
          <cell r="B433" t="str">
            <v>AUBENAS</v>
          </cell>
          <cell r="C433">
            <v>10228</v>
          </cell>
          <cell r="D433">
            <v>13666</v>
          </cell>
          <cell r="E433">
            <v>4</v>
          </cell>
          <cell r="F433">
            <v>310</v>
          </cell>
          <cell r="G433" t="str">
            <v>44°37'00" N</v>
          </cell>
          <cell r="H433" t="str">
            <v>04°23'18" E</v>
          </cell>
          <cell r="I433">
            <v>7629</v>
          </cell>
          <cell r="J433">
            <v>19594</v>
          </cell>
          <cell r="K433" t="str">
            <v>V501</v>
          </cell>
          <cell r="L433" t="str">
            <v>METEO-FRANCE</v>
          </cell>
        </row>
        <row r="434">
          <cell r="A434">
            <v>7019005</v>
          </cell>
          <cell r="B434" t="str">
            <v>AUBENAS (AUBENAS SA)</v>
          </cell>
          <cell r="C434">
            <v>25385</v>
          </cell>
          <cell r="E434">
            <v>3</v>
          </cell>
          <cell r="F434">
            <v>180</v>
          </cell>
          <cell r="G434" t="str">
            <v>44°36'06" N</v>
          </cell>
          <cell r="H434" t="str">
            <v>04°24'30" E</v>
          </cell>
          <cell r="I434">
            <v>7645</v>
          </cell>
          <cell r="J434">
            <v>19579</v>
          </cell>
          <cell r="K434" t="str">
            <v>V501</v>
          </cell>
          <cell r="L434" t="str">
            <v>METEO-FRANCE</v>
          </cell>
        </row>
        <row r="435">
          <cell r="A435">
            <v>7025001</v>
          </cell>
          <cell r="B435" t="str">
            <v>BARNAS (BARNAS RAD)</v>
          </cell>
          <cell r="C435">
            <v>32874</v>
          </cell>
          <cell r="E435">
            <v>1</v>
          </cell>
          <cell r="F435">
            <v>480</v>
          </cell>
          <cell r="G435" t="str">
            <v>44°39'54" N</v>
          </cell>
          <cell r="H435" t="str">
            <v>04°09'30" E</v>
          </cell>
          <cell r="I435">
            <v>7446</v>
          </cell>
          <cell r="J435">
            <v>19645</v>
          </cell>
          <cell r="K435" t="str">
            <v>V500</v>
          </cell>
          <cell r="L435" t="str">
            <v>METEO-FRANCE</v>
          </cell>
        </row>
        <row r="436">
          <cell r="A436">
            <v>7026001</v>
          </cell>
          <cell r="B436" t="str">
            <v>LE BEAGE (BEAGE)</v>
          </cell>
          <cell r="C436">
            <v>19360</v>
          </cell>
          <cell r="E436">
            <v>4</v>
          </cell>
          <cell r="F436">
            <v>1225</v>
          </cell>
          <cell r="G436" t="str">
            <v>44°50'54" N</v>
          </cell>
          <cell r="H436" t="str">
            <v>04°07'24" E</v>
          </cell>
          <cell r="I436">
            <v>7413</v>
          </cell>
          <cell r="J436">
            <v>19847</v>
          </cell>
          <cell r="K436" t="str">
            <v>K002</v>
          </cell>
          <cell r="L436" t="str">
            <v>METEO-FRANCE</v>
          </cell>
        </row>
        <row r="437">
          <cell r="A437">
            <v>7031001</v>
          </cell>
          <cell r="B437" t="str">
            <v>BERRIAS-ET-CASTELJAU</v>
          </cell>
          <cell r="C437">
            <v>367</v>
          </cell>
          <cell r="D437">
            <v>731</v>
          </cell>
          <cell r="E437">
            <v>4</v>
          </cell>
          <cell r="F437">
            <v>135</v>
          </cell>
          <cell r="G437" t="str">
            <v>44°22'30" N</v>
          </cell>
          <cell r="H437" t="str">
            <v>04°12'12" E</v>
          </cell>
          <cell r="I437">
            <v>7488</v>
          </cell>
          <cell r="J437">
            <v>19322</v>
          </cell>
          <cell r="K437" t="str">
            <v>V504</v>
          </cell>
          <cell r="L437" t="str">
            <v>METEO-FRANCE</v>
          </cell>
        </row>
        <row r="438">
          <cell r="A438">
            <v>7032001</v>
          </cell>
          <cell r="B438" t="str">
            <v>BERZEME</v>
          </cell>
          <cell r="C438">
            <v>21732</v>
          </cell>
          <cell r="D438">
            <v>24472</v>
          </cell>
          <cell r="E438">
            <v>4</v>
          </cell>
          <cell r="F438">
            <v>740</v>
          </cell>
          <cell r="G438" t="str">
            <v>44°39'06" N</v>
          </cell>
          <cell r="H438" t="str">
            <v>04°33'48" E</v>
          </cell>
          <cell r="I438">
            <v>7767</v>
          </cell>
          <cell r="J438">
            <v>19637</v>
          </cell>
          <cell r="K438" t="str">
            <v>V502</v>
          </cell>
          <cell r="L438" t="str">
            <v>AUTRES</v>
          </cell>
        </row>
        <row r="439">
          <cell r="A439">
            <v>7032002</v>
          </cell>
          <cell r="B439" t="str">
            <v>BERZEME (BERZEME RAD)</v>
          </cell>
          <cell r="C439">
            <v>32264</v>
          </cell>
          <cell r="E439">
            <v>1</v>
          </cell>
          <cell r="F439">
            <v>650</v>
          </cell>
          <cell r="G439" t="str">
            <v>44°37'42" N</v>
          </cell>
          <cell r="H439" t="str">
            <v>04°33'54" E</v>
          </cell>
          <cell r="I439">
            <v>7770</v>
          </cell>
          <cell r="J439">
            <v>19611</v>
          </cell>
          <cell r="K439" t="str">
            <v>V450</v>
          </cell>
          <cell r="L439" t="str">
            <v>METEO-FRANCE</v>
          </cell>
        </row>
        <row r="440">
          <cell r="A440">
            <v>7032003</v>
          </cell>
          <cell r="B440" t="str">
            <v>BERZEME (BERZEME SA)</v>
          </cell>
          <cell r="C440">
            <v>35034</v>
          </cell>
          <cell r="D440">
            <v>40269</v>
          </cell>
          <cell r="E440">
            <v>3</v>
          </cell>
          <cell r="F440">
            <v>760</v>
          </cell>
          <cell r="G440" t="str">
            <v>44°37'42" N</v>
          </cell>
          <cell r="H440" t="str">
            <v>04°33'54" E</v>
          </cell>
          <cell r="I440">
            <v>7770</v>
          </cell>
          <cell r="J440">
            <v>19611</v>
          </cell>
          <cell r="K440" t="str">
            <v>V450</v>
          </cell>
          <cell r="L440" t="str">
            <v>METEO-FRANCE</v>
          </cell>
        </row>
        <row r="441">
          <cell r="A441">
            <v>7033001</v>
          </cell>
          <cell r="B441" t="str">
            <v>BESSAS</v>
          </cell>
          <cell r="C441">
            <v>12359</v>
          </cell>
          <cell r="E441">
            <v>4</v>
          </cell>
          <cell r="F441">
            <v>261</v>
          </cell>
          <cell r="G441" t="str">
            <v>44°20'24" N</v>
          </cell>
          <cell r="H441" t="str">
            <v>04°17'48" E</v>
          </cell>
          <cell r="I441">
            <v>7565</v>
          </cell>
          <cell r="J441">
            <v>19286</v>
          </cell>
          <cell r="K441" t="str">
            <v>V545</v>
          </cell>
          <cell r="L441" t="str">
            <v>METEO-FRANCE</v>
          </cell>
        </row>
        <row r="442">
          <cell r="A442">
            <v>7038001</v>
          </cell>
          <cell r="B442" t="str">
            <v>BORNE</v>
          </cell>
          <cell r="C442">
            <v>23863</v>
          </cell>
          <cell r="D442">
            <v>33969</v>
          </cell>
          <cell r="E442">
            <v>4</v>
          </cell>
          <cell r="F442">
            <v>1230</v>
          </cell>
          <cell r="G442" t="str">
            <v>44°38'12" N</v>
          </cell>
          <cell r="H442" t="str">
            <v>04°05'06" E</v>
          </cell>
          <cell r="I442">
            <v>7388</v>
          </cell>
          <cell r="J442">
            <v>19611</v>
          </cell>
          <cell r="K442" t="str">
            <v>V504</v>
          </cell>
          <cell r="L442" t="str">
            <v>METEO-FRANCE</v>
          </cell>
        </row>
        <row r="443">
          <cell r="A443">
            <v>7042001</v>
          </cell>
          <cell r="B443" t="str">
            <v>BOURG-SAINT-ANDEOL (BOURG ST ANDEOL)</v>
          </cell>
          <cell r="C443">
            <v>11079</v>
          </cell>
          <cell r="E443">
            <v>4</v>
          </cell>
          <cell r="F443">
            <v>74</v>
          </cell>
          <cell r="G443" t="str">
            <v>44°22'18" N</v>
          </cell>
          <cell r="H443" t="str">
            <v>04°38'24" E</v>
          </cell>
          <cell r="I443">
            <v>7838</v>
          </cell>
          <cell r="J443">
            <v>19328</v>
          </cell>
          <cell r="K443" t="str">
            <v>V457</v>
          </cell>
          <cell r="L443" t="str">
            <v>METEO-FRANCE</v>
          </cell>
        </row>
        <row r="444">
          <cell r="A444">
            <v>7051001</v>
          </cell>
          <cell r="B444" t="str">
            <v>CHAMPAGNE</v>
          </cell>
          <cell r="C444">
            <v>24108</v>
          </cell>
          <cell r="D444">
            <v>26784</v>
          </cell>
          <cell r="E444">
            <v>4</v>
          </cell>
          <cell r="F444">
            <v>140</v>
          </cell>
          <cell r="G444" t="str">
            <v>45°16'24" N</v>
          </cell>
          <cell r="H444" t="str">
            <v>04°48'00" E</v>
          </cell>
          <cell r="I444">
            <v>7933</v>
          </cell>
          <cell r="J444">
            <v>20333</v>
          </cell>
          <cell r="K444" t="str">
            <v>V344</v>
          </cell>
          <cell r="L444" t="str">
            <v>METEO-FRANCE</v>
          </cell>
        </row>
        <row r="445">
          <cell r="A445">
            <v>7062001</v>
          </cell>
          <cell r="B445" t="str">
            <v>CHAZEAUX</v>
          </cell>
          <cell r="C445">
            <v>1462</v>
          </cell>
          <cell r="D445">
            <v>7671</v>
          </cell>
          <cell r="E445">
            <v>4</v>
          </cell>
          <cell r="F445">
            <v>1183</v>
          </cell>
          <cell r="G445" t="str">
            <v>44°35'48" N</v>
          </cell>
          <cell r="H445" t="str">
            <v>04°18'42" E</v>
          </cell>
          <cell r="I445">
            <v>7569</v>
          </cell>
          <cell r="J445">
            <v>19571</v>
          </cell>
          <cell r="K445" t="str">
            <v>V502</v>
          </cell>
          <cell r="L445" t="str">
            <v>METEO-FRANCE</v>
          </cell>
        </row>
        <row r="446">
          <cell r="A446">
            <v>7064001</v>
          </cell>
          <cell r="B446" t="str">
            <v>LE CHEYLARD (CHEYLARD SA)</v>
          </cell>
          <cell r="C446">
            <v>1</v>
          </cell>
          <cell r="E446">
            <v>3</v>
          </cell>
          <cell r="F446">
            <v>450</v>
          </cell>
          <cell r="G446" t="str">
            <v>44°54'24" N</v>
          </cell>
          <cell r="H446" t="str">
            <v>04°25'12" E</v>
          </cell>
          <cell r="I446">
            <v>7646</v>
          </cell>
          <cell r="J446">
            <v>19918</v>
          </cell>
          <cell r="K446" t="str">
            <v>V412</v>
          </cell>
          <cell r="L446" t="str">
            <v>METEO-FRANCE</v>
          </cell>
        </row>
        <row r="447">
          <cell r="A447">
            <v>7064002</v>
          </cell>
          <cell r="B447" t="str">
            <v>LE CHEYLARD (CHEYLARD)</v>
          </cell>
          <cell r="C447">
            <v>11324</v>
          </cell>
          <cell r="D447">
            <v>18628</v>
          </cell>
          <cell r="E447">
            <v>4</v>
          </cell>
          <cell r="F447">
            <v>450</v>
          </cell>
          <cell r="G447" t="str">
            <v>44°55'00" N</v>
          </cell>
          <cell r="H447" t="str">
            <v>04°24'00" E</v>
          </cell>
          <cell r="I447">
            <v>7629</v>
          </cell>
          <cell r="J447">
            <v>19928</v>
          </cell>
          <cell r="K447" t="str">
            <v>V412</v>
          </cell>
          <cell r="L447" t="str">
            <v>METEO-FRANCE</v>
          </cell>
        </row>
        <row r="448">
          <cell r="A448">
            <v>7064003</v>
          </cell>
          <cell r="B448" t="str">
            <v>LE CHEYLARD</v>
          </cell>
          <cell r="C448">
            <v>26177</v>
          </cell>
          <cell r="D448">
            <v>27759</v>
          </cell>
          <cell r="E448">
            <v>4</v>
          </cell>
          <cell r="F448">
            <v>430</v>
          </cell>
          <cell r="G448" t="str">
            <v>44°54'24" N</v>
          </cell>
          <cell r="H448" t="str">
            <v>04°25'06" E</v>
          </cell>
          <cell r="I448">
            <v>7644</v>
          </cell>
          <cell r="J448">
            <v>19917</v>
          </cell>
          <cell r="K448" t="str">
            <v>V412</v>
          </cell>
          <cell r="L448" t="str">
            <v>METEO-FRANCE</v>
          </cell>
        </row>
        <row r="449">
          <cell r="A449">
            <v>7066001</v>
          </cell>
          <cell r="B449" t="str">
            <v>CHOMERAC (CHOMERAC SA)</v>
          </cell>
          <cell r="C449">
            <v>25750</v>
          </cell>
          <cell r="E449">
            <v>3</v>
          </cell>
          <cell r="F449">
            <v>212</v>
          </cell>
          <cell r="G449" t="str">
            <v>44°41'48" N</v>
          </cell>
          <cell r="H449" t="str">
            <v>04°38'54" E</v>
          </cell>
          <cell r="I449">
            <v>7833</v>
          </cell>
          <cell r="J449">
            <v>19690</v>
          </cell>
          <cell r="K449" t="str">
            <v>V431</v>
          </cell>
          <cell r="L449" t="str">
            <v>METEO-FRANCE</v>
          </cell>
        </row>
        <row r="450">
          <cell r="A450">
            <v>7067001</v>
          </cell>
          <cell r="B450" t="str">
            <v>COLOMBIER-LE-CARDINAL</v>
          </cell>
          <cell r="C450">
            <v>5845</v>
          </cell>
          <cell r="D450">
            <v>9132</v>
          </cell>
          <cell r="E450">
            <v>4</v>
          </cell>
          <cell r="F450">
            <v>814</v>
          </cell>
          <cell r="G450" t="str">
            <v>45°16'06" N</v>
          </cell>
          <cell r="H450" t="str">
            <v>04°44'36" E</v>
          </cell>
          <cell r="I450">
            <v>7889</v>
          </cell>
          <cell r="J450">
            <v>20326</v>
          </cell>
          <cell r="K450" t="str">
            <v>V344</v>
          </cell>
          <cell r="L450" t="str">
            <v>METEO-FRANCE</v>
          </cell>
        </row>
        <row r="451">
          <cell r="A451">
            <v>7068001</v>
          </cell>
          <cell r="B451" t="str">
            <v>COLOMBIER-LE-JEUNE (COLOMBIER JEUNE RAD)</v>
          </cell>
          <cell r="C451">
            <v>26573</v>
          </cell>
          <cell r="E451">
            <v>1</v>
          </cell>
          <cell r="F451">
            <v>566</v>
          </cell>
          <cell r="G451" t="str">
            <v>45°00'54" N</v>
          </cell>
          <cell r="H451" t="str">
            <v>04°40'12" E</v>
          </cell>
          <cell r="I451">
            <v>7840</v>
          </cell>
          <cell r="J451">
            <v>20044</v>
          </cell>
          <cell r="K451" t="str">
            <v>V372</v>
          </cell>
          <cell r="L451" t="str">
            <v>METEO-FRANCE</v>
          </cell>
        </row>
        <row r="452">
          <cell r="A452">
            <v>7069001</v>
          </cell>
          <cell r="B452" t="str">
            <v>COLOMBIER-LE-VIEUX (COLOMBIER VIEUX SA)</v>
          </cell>
          <cell r="C452">
            <v>36281</v>
          </cell>
          <cell r="E452">
            <v>3</v>
          </cell>
          <cell r="F452">
            <v>405</v>
          </cell>
          <cell r="G452" t="str">
            <v>45°03'48" N</v>
          </cell>
          <cell r="H452" t="str">
            <v>04°42'00" E</v>
          </cell>
          <cell r="I452">
            <v>7861</v>
          </cell>
          <cell r="J452">
            <v>20098</v>
          </cell>
          <cell r="K452" t="str">
            <v>V372</v>
          </cell>
          <cell r="L452" t="str">
            <v>MAIRIE, COMMUNAUTE URBAINE OU SYNDICATS INTERCOMMUNAUX</v>
          </cell>
        </row>
        <row r="453">
          <cell r="A453">
            <v>7072001</v>
          </cell>
          <cell r="B453" t="str">
            <v>COUX</v>
          </cell>
          <cell r="C453">
            <v>26299</v>
          </cell>
          <cell r="D453">
            <v>27759</v>
          </cell>
          <cell r="E453">
            <v>4</v>
          </cell>
          <cell r="F453">
            <v>201</v>
          </cell>
          <cell r="G453" t="str">
            <v>44°44'00" N</v>
          </cell>
          <cell r="H453" t="str">
            <v>04°37'18" E</v>
          </cell>
          <cell r="I453">
            <v>7810</v>
          </cell>
          <cell r="J453">
            <v>19729</v>
          </cell>
          <cell r="K453" t="str">
            <v>V430</v>
          </cell>
          <cell r="L453" t="str">
            <v>METEO-FRANCE</v>
          </cell>
        </row>
        <row r="454">
          <cell r="A454">
            <v>7075001</v>
          </cell>
          <cell r="B454" t="str">
            <v>CROS-DE-GEORAND (CROS GEORAND)</v>
          </cell>
          <cell r="C454">
            <v>18994</v>
          </cell>
          <cell r="E454">
            <v>4</v>
          </cell>
          <cell r="F454">
            <v>1020</v>
          </cell>
          <cell r="G454" t="str">
            <v>44°46'54" N</v>
          </cell>
          <cell r="H454" t="str">
            <v>04°06'12" E</v>
          </cell>
          <cell r="I454">
            <v>7398</v>
          </cell>
          <cell r="J454">
            <v>19772</v>
          </cell>
          <cell r="K454" t="str">
            <v>K001</v>
          </cell>
          <cell r="L454" t="str">
            <v>ELECTRICITE DE FRANCE</v>
          </cell>
        </row>
        <row r="455">
          <cell r="A455">
            <v>7075002</v>
          </cell>
          <cell r="B455" t="str">
            <v>CROS-DE-GEORAND (CROS)</v>
          </cell>
          <cell r="C455">
            <v>25112</v>
          </cell>
          <cell r="D455">
            <v>33603</v>
          </cell>
          <cell r="E455">
            <v>4</v>
          </cell>
          <cell r="F455">
            <v>1050</v>
          </cell>
          <cell r="G455" t="str">
            <v>44°48'00" N</v>
          </cell>
          <cell r="H455" t="str">
            <v>04°06'00" E</v>
          </cell>
          <cell r="I455">
            <v>7395</v>
          </cell>
          <cell r="J455">
            <v>19793</v>
          </cell>
          <cell r="K455" t="str">
            <v>K001</v>
          </cell>
          <cell r="L455" t="str">
            <v>METEO-FRANCE</v>
          </cell>
        </row>
        <row r="456">
          <cell r="A456">
            <v>7080001</v>
          </cell>
          <cell r="B456" t="str">
            <v>DEVESSET</v>
          </cell>
          <cell r="C456">
            <v>23651</v>
          </cell>
          <cell r="D456">
            <v>25568</v>
          </cell>
          <cell r="E456">
            <v>4</v>
          </cell>
          <cell r="F456">
            <v>1150</v>
          </cell>
          <cell r="G456" t="str">
            <v>45°04'00" N</v>
          </cell>
          <cell r="H456" t="str">
            <v>04°23'12" E</v>
          </cell>
          <cell r="I456">
            <v>7614</v>
          </cell>
          <cell r="J456">
            <v>20094</v>
          </cell>
          <cell r="K456" t="str">
            <v>K040</v>
          </cell>
          <cell r="L456" t="str">
            <v>ELECTRICITE DE FRANCE</v>
          </cell>
        </row>
        <row r="457">
          <cell r="A457">
            <v>7084001</v>
          </cell>
          <cell r="B457" t="str">
            <v>ECLASSAN</v>
          </cell>
          <cell r="C457">
            <v>24108</v>
          </cell>
          <cell r="D457">
            <v>26784</v>
          </cell>
          <cell r="E457">
            <v>4</v>
          </cell>
          <cell r="F457">
            <v>440</v>
          </cell>
          <cell r="G457" t="str">
            <v>45°09'30" N</v>
          </cell>
          <cell r="H457" t="str">
            <v>04°45'42" E</v>
          </cell>
          <cell r="I457">
            <v>7907</v>
          </cell>
          <cell r="J457">
            <v>20205</v>
          </cell>
          <cell r="K457" t="str">
            <v>V362</v>
          </cell>
          <cell r="L457" t="str">
            <v>METEO-FRANCE</v>
          </cell>
        </row>
        <row r="458">
          <cell r="A458">
            <v>7088001</v>
          </cell>
          <cell r="B458" t="str">
            <v>FAUGERES</v>
          </cell>
          <cell r="C458">
            <v>38443</v>
          </cell>
          <cell r="E458">
            <v>4</v>
          </cell>
          <cell r="F458">
            <v>430</v>
          </cell>
          <cell r="G458" t="str">
            <v>44°28'24" N</v>
          </cell>
          <cell r="H458" t="str">
            <v>04°08'06" E</v>
          </cell>
          <cell r="I458">
            <v>7432</v>
          </cell>
          <cell r="J458">
            <v>19432</v>
          </cell>
          <cell r="K458" t="str">
            <v>V504</v>
          </cell>
          <cell r="L458" t="str">
            <v>METEO-FRANCE</v>
          </cell>
        </row>
        <row r="459">
          <cell r="A459">
            <v>7090001</v>
          </cell>
          <cell r="B459" t="str">
            <v>FLAVIAC</v>
          </cell>
          <cell r="C459">
            <v>22372</v>
          </cell>
          <cell r="D459">
            <v>27941</v>
          </cell>
          <cell r="E459">
            <v>4</v>
          </cell>
          <cell r="F459">
            <v>164</v>
          </cell>
          <cell r="G459" t="str">
            <v>44°44'54" N</v>
          </cell>
          <cell r="H459" t="str">
            <v>04°40'18" E</v>
          </cell>
          <cell r="I459">
            <v>7849</v>
          </cell>
          <cell r="J459">
            <v>19747</v>
          </cell>
          <cell r="K459" t="str">
            <v>V430</v>
          </cell>
          <cell r="L459" t="str">
            <v>METEO-FRANCE</v>
          </cell>
        </row>
        <row r="460">
          <cell r="A460">
            <v>7094001</v>
          </cell>
          <cell r="B460" t="str">
            <v>GILHAC-ET-BRUZAC</v>
          </cell>
          <cell r="C460">
            <v>22798</v>
          </cell>
          <cell r="D460">
            <v>24227</v>
          </cell>
          <cell r="E460">
            <v>4</v>
          </cell>
          <cell r="F460">
            <v>425</v>
          </cell>
          <cell r="G460" t="str">
            <v>44°51'36" N</v>
          </cell>
          <cell r="H460" t="str">
            <v>04°43'42" E</v>
          </cell>
          <cell r="I460">
            <v>7891</v>
          </cell>
          <cell r="J460">
            <v>19872</v>
          </cell>
          <cell r="K460" t="str">
            <v>V417</v>
          </cell>
          <cell r="L460" t="str">
            <v>METEO-FRANCE</v>
          </cell>
        </row>
        <row r="461">
          <cell r="A461">
            <v>7096001</v>
          </cell>
          <cell r="B461" t="str">
            <v>GLUIRAS (GLUIRAS RAD)</v>
          </cell>
          <cell r="C461">
            <v>38322</v>
          </cell>
          <cell r="E461">
            <v>1</v>
          </cell>
          <cell r="F461">
            <v>760</v>
          </cell>
          <cell r="G461" t="str">
            <v>44°50'18" N</v>
          </cell>
          <cell r="H461" t="str">
            <v>04°31'24" E</v>
          </cell>
          <cell r="I461">
            <v>7730</v>
          </cell>
          <cell r="J461">
            <v>19845</v>
          </cell>
          <cell r="K461" t="str">
            <v>V414</v>
          </cell>
          <cell r="L461" t="str">
            <v>METEO-FRANCE</v>
          </cell>
        </row>
        <row r="462">
          <cell r="A462">
            <v>7099001</v>
          </cell>
          <cell r="B462" t="str">
            <v>GRAS</v>
          </cell>
          <cell r="C462">
            <v>30682</v>
          </cell>
          <cell r="E462">
            <v>4</v>
          </cell>
          <cell r="F462">
            <v>341</v>
          </cell>
          <cell r="G462" t="str">
            <v>44°25'42" N</v>
          </cell>
          <cell r="H462" t="str">
            <v>04°33'54" E</v>
          </cell>
          <cell r="I462">
            <v>7775</v>
          </cell>
          <cell r="J462">
            <v>19390</v>
          </cell>
          <cell r="K462" t="str">
            <v>V453</v>
          </cell>
          <cell r="L462" t="str">
            <v>METEO-FRANCE</v>
          </cell>
        </row>
        <row r="463">
          <cell r="A463">
            <v>7101001</v>
          </cell>
          <cell r="B463" t="str">
            <v>GROSPIERRES</v>
          </cell>
          <cell r="C463">
            <v>28703</v>
          </cell>
          <cell r="E463">
            <v>4</v>
          </cell>
          <cell r="F463">
            <v>117</v>
          </cell>
          <cell r="G463" t="str">
            <v>44°24'42" N</v>
          </cell>
          <cell r="H463" t="str">
            <v>04°18'06" E</v>
          </cell>
          <cell r="I463">
            <v>7566</v>
          </cell>
          <cell r="J463">
            <v>19365</v>
          </cell>
          <cell r="K463" t="str">
            <v>V504</v>
          </cell>
          <cell r="L463" t="str">
            <v>METEO-FRANCE</v>
          </cell>
        </row>
        <row r="464">
          <cell r="A464">
            <v>7101002</v>
          </cell>
          <cell r="B464" t="str">
            <v>GROSPIERRES (GROSPIERRES SA)</v>
          </cell>
          <cell r="C464">
            <v>34029</v>
          </cell>
          <cell r="E464">
            <v>3</v>
          </cell>
          <cell r="F464">
            <v>107</v>
          </cell>
          <cell r="G464" t="str">
            <v>44°24'36" N</v>
          </cell>
          <cell r="H464" t="str">
            <v>04°17'42" E</v>
          </cell>
          <cell r="I464">
            <v>7561</v>
          </cell>
          <cell r="J464">
            <v>19364</v>
          </cell>
          <cell r="K464" t="str">
            <v>V504</v>
          </cell>
          <cell r="L464" t="str">
            <v>ASSOCIATION OU COMMISSION METEOROLOGIQUE DEPARTEMENTALE</v>
          </cell>
        </row>
        <row r="465">
          <cell r="A465">
            <v>7105001</v>
          </cell>
          <cell r="B465" t="str">
            <v>ISSANLAS</v>
          </cell>
          <cell r="C465">
            <v>18264</v>
          </cell>
          <cell r="E465">
            <v>4</v>
          </cell>
          <cell r="F465">
            <v>1211</v>
          </cell>
          <cell r="G465" t="str">
            <v>44°46'18" N</v>
          </cell>
          <cell r="H465" t="str">
            <v>03°58'54" E</v>
          </cell>
          <cell r="I465">
            <v>7302</v>
          </cell>
          <cell r="J465">
            <v>19760</v>
          </cell>
          <cell r="K465" t="str">
            <v>K003</v>
          </cell>
          <cell r="L465" t="str">
            <v>ELECTRICITE DE FRANCE</v>
          </cell>
        </row>
        <row r="466">
          <cell r="A466">
            <v>7107001</v>
          </cell>
          <cell r="B466" t="str">
            <v>JAUJAC</v>
          </cell>
          <cell r="C466">
            <v>33970</v>
          </cell>
          <cell r="E466">
            <v>4</v>
          </cell>
          <cell r="F466">
            <v>550</v>
          </cell>
          <cell r="G466" t="str">
            <v>44°37'54" N</v>
          </cell>
          <cell r="H466" t="str">
            <v>04°13'18" E</v>
          </cell>
          <cell r="I466">
            <v>7497</v>
          </cell>
          <cell r="J466">
            <v>19609</v>
          </cell>
          <cell r="K466" t="str">
            <v>V500</v>
          </cell>
          <cell r="L466" t="str">
            <v>METEO-FRANCE</v>
          </cell>
        </row>
        <row r="467">
          <cell r="A467">
            <v>7110001</v>
          </cell>
          <cell r="B467" t="str">
            <v>JOYEUSE</v>
          </cell>
          <cell r="C467">
            <v>12055</v>
          </cell>
          <cell r="E467">
            <v>4</v>
          </cell>
          <cell r="F467">
            <v>212</v>
          </cell>
          <cell r="G467" t="str">
            <v>44°28'36" N</v>
          </cell>
          <cell r="H467" t="str">
            <v>04°13'48" E</v>
          </cell>
          <cell r="I467">
            <v>7508</v>
          </cell>
          <cell r="J467">
            <v>19437</v>
          </cell>
          <cell r="K467" t="str">
            <v>V503</v>
          </cell>
          <cell r="L467" t="str">
            <v>METEO-FRANCE</v>
          </cell>
        </row>
        <row r="468">
          <cell r="A468">
            <v>7110002</v>
          </cell>
          <cell r="B468" t="str">
            <v>JOYEUSE</v>
          </cell>
          <cell r="C468">
            <v>1</v>
          </cell>
          <cell r="D468">
            <v>23223</v>
          </cell>
          <cell r="E468">
            <v>4</v>
          </cell>
          <cell r="F468">
            <v>170</v>
          </cell>
          <cell r="G468" t="str">
            <v>44°28'48" N</v>
          </cell>
          <cell r="H468" t="str">
            <v>04°14'18" E</v>
          </cell>
          <cell r="I468">
            <v>7513</v>
          </cell>
          <cell r="J468">
            <v>19439</v>
          </cell>
          <cell r="K468" t="str">
            <v>V503</v>
          </cell>
          <cell r="L468" t="str">
            <v>METEO-FRANCE</v>
          </cell>
        </row>
        <row r="469">
          <cell r="A469">
            <v>7110003</v>
          </cell>
          <cell r="B469" t="str">
            <v>JOYEUSE</v>
          </cell>
          <cell r="C469">
            <v>10959</v>
          </cell>
          <cell r="D469">
            <v>19084</v>
          </cell>
          <cell r="E469">
            <v>4</v>
          </cell>
          <cell r="F469">
            <v>160</v>
          </cell>
          <cell r="G469" t="str">
            <v>44°28'48" N</v>
          </cell>
          <cell r="H469" t="str">
            <v>04°14'18" E</v>
          </cell>
          <cell r="I469">
            <v>7513</v>
          </cell>
          <cell r="J469">
            <v>19439</v>
          </cell>
          <cell r="K469" t="str">
            <v>V503</v>
          </cell>
          <cell r="L469" t="str">
            <v>METEO-FRANCE</v>
          </cell>
        </row>
        <row r="470">
          <cell r="A470">
            <v>7110005</v>
          </cell>
          <cell r="B470" t="str">
            <v>JOYEUSE</v>
          </cell>
          <cell r="C470" t="str">
            <v>1805/01/01</v>
          </cell>
          <cell r="D470" t="str">
            <v>1830/12/31</v>
          </cell>
          <cell r="E470">
            <v>4</v>
          </cell>
          <cell r="F470">
            <v>195</v>
          </cell>
          <cell r="G470" t="str">
            <v>44°28'54" N</v>
          </cell>
          <cell r="H470" t="str">
            <v>04°14'18" E</v>
          </cell>
          <cell r="I470">
            <v>7513</v>
          </cell>
          <cell r="J470">
            <v>19441</v>
          </cell>
          <cell r="K470" t="str">
            <v>V503</v>
          </cell>
          <cell r="L470" t="str">
            <v>METEO-FRANCE</v>
          </cell>
        </row>
        <row r="471">
          <cell r="A471">
            <v>7117001</v>
          </cell>
          <cell r="B471" t="str">
            <v>LABLACHERE (LABLACHERE DROME)</v>
          </cell>
          <cell r="C471">
            <v>33482</v>
          </cell>
          <cell r="E471">
            <v>4</v>
          </cell>
          <cell r="F471">
            <v>265</v>
          </cell>
          <cell r="G471" t="str">
            <v>44°27'36" N</v>
          </cell>
          <cell r="H471" t="str">
            <v>04°14'00" E</v>
          </cell>
          <cell r="I471">
            <v>7511</v>
          </cell>
          <cell r="J471">
            <v>19419</v>
          </cell>
          <cell r="K471" t="str">
            <v>V503</v>
          </cell>
          <cell r="L471" t="str">
            <v>ELECTRICITE DE FRANCE</v>
          </cell>
        </row>
        <row r="472">
          <cell r="A472">
            <v>7117002</v>
          </cell>
          <cell r="B472" t="str">
            <v>LABLACHERE</v>
          </cell>
          <cell r="C472">
            <v>21245</v>
          </cell>
          <cell r="E472">
            <v>4</v>
          </cell>
          <cell r="F472">
            <v>300</v>
          </cell>
          <cell r="G472" t="str">
            <v>44°28'48" N</v>
          </cell>
          <cell r="H472" t="str">
            <v>04°12'30" E</v>
          </cell>
          <cell r="I472">
            <v>7490</v>
          </cell>
          <cell r="J472">
            <v>19439</v>
          </cell>
          <cell r="K472" t="str">
            <v>V503</v>
          </cell>
          <cell r="L472" t="str">
            <v>PROTECTION DES VEGETAUX</v>
          </cell>
        </row>
        <row r="473">
          <cell r="A473">
            <v>7119001</v>
          </cell>
          <cell r="B473" t="str">
            <v>LE LAC-D'ISSARLES (LAC ISSARLES)</v>
          </cell>
          <cell r="C473">
            <v>18902</v>
          </cell>
          <cell r="E473">
            <v>4</v>
          </cell>
          <cell r="F473">
            <v>1050</v>
          </cell>
          <cell r="G473" t="str">
            <v>44°49'24" N</v>
          </cell>
          <cell r="H473" t="str">
            <v>04°04'42" E</v>
          </cell>
          <cell r="I473">
            <v>7378</v>
          </cell>
          <cell r="J473">
            <v>19818</v>
          </cell>
          <cell r="K473" t="str">
            <v>K002</v>
          </cell>
          <cell r="L473" t="str">
            <v>ELECTRICITE DE FRANCE</v>
          </cell>
        </row>
        <row r="474">
          <cell r="A474">
            <v>7128001</v>
          </cell>
          <cell r="B474" t="str">
            <v>LALOUVESC</v>
          </cell>
          <cell r="C474">
            <v>20637</v>
          </cell>
          <cell r="E474">
            <v>4</v>
          </cell>
          <cell r="F474">
            <v>1084</v>
          </cell>
          <cell r="G474" t="str">
            <v>45°07'06" N</v>
          </cell>
          <cell r="H474" t="str">
            <v>04°32'00" E</v>
          </cell>
          <cell r="I474">
            <v>7729</v>
          </cell>
          <cell r="J474">
            <v>20155</v>
          </cell>
          <cell r="K474" t="str">
            <v>V370</v>
          </cell>
          <cell r="L474" t="str">
            <v>METEO-FRANCE</v>
          </cell>
        </row>
        <row r="475">
          <cell r="A475">
            <v>7130002</v>
          </cell>
          <cell r="B475" t="str">
            <v>LANARCE (LANARCE SA)</v>
          </cell>
          <cell r="C475">
            <v>38047</v>
          </cell>
          <cell r="E475">
            <v>2</v>
          </cell>
          <cell r="F475">
            <v>1265</v>
          </cell>
          <cell r="G475" t="str">
            <v>44°45'12" N</v>
          </cell>
          <cell r="H475" t="str">
            <v>03°58'30" E</v>
          </cell>
          <cell r="I475">
            <v>7297</v>
          </cell>
          <cell r="J475">
            <v>19740</v>
          </cell>
          <cell r="K475" t="str">
            <v>K204</v>
          </cell>
          <cell r="L475" t="str">
            <v>DIRECTION GENERALE DE LA PREVENTION DES RISQUES</v>
          </cell>
        </row>
        <row r="476">
          <cell r="A476">
            <v>7131001</v>
          </cell>
          <cell r="B476" t="str">
            <v>LANAS (LANAS SYN)</v>
          </cell>
          <cell r="C476">
            <v>33178</v>
          </cell>
          <cell r="E476">
            <v>0</v>
          </cell>
          <cell r="F476">
            <v>280</v>
          </cell>
          <cell r="G476" t="str">
            <v>44°32'18" N</v>
          </cell>
          <cell r="H476" t="str">
            <v>04°22'00" E</v>
          </cell>
          <cell r="I476">
            <v>7614</v>
          </cell>
          <cell r="J476">
            <v>19507</v>
          </cell>
          <cell r="K476" t="str">
            <v>V502</v>
          </cell>
          <cell r="L476" t="str">
            <v>METEO-FRANCE</v>
          </cell>
        </row>
        <row r="477">
          <cell r="A477">
            <v>7132001</v>
          </cell>
          <cell r="B477" t="str">
            <v>LARGENTIERE</v>
          </cell>
          <cell r="C477">
            <v>29373</v>
          </cell>
          <cell r="D477">
            <v>30833</v>
          </cell>
          <cell r="E477">
            <v>4</v>
          </cell>
          <cell r="F477">
            <v>220</v>
          </cell>
          <cell r="G477" t="str">
            <v>44°32'24" N</v>
          </cell>
          <cell r="H477" t="str">
            <v>04°17'24" E</v>
          </cell>
          <cell r="I477">
            <v>7553</v>
          </cell>
          <cell r="J477">
            <v>19507</v>
          </cell>
          <cell r="K477" t="str">
            <v>V502</v>
          </cell>
          <cell r="L477" t="str">
            <v>METEO-FRANCE</v>
          </cell>
        </row>
        <row r="478">
          <cell r="A478">
            <v>7136002</v>
          </cell>
          <cell r="B478" t="str">
            <v>LAVEYRUNE</v>
          </cell>
          <cell r="C478" t="str">
            <v>1889/05/01</v>
          </cell>
          <cell r="D478" t="str">
            <v>1890/12/31</v>
          </cell>
          <cell r="E478">
            <v>4</v>
          </cell>
          <cell r="F478">
            <v>1017</v>
          </cell>
          <cell r="G478" t="str">
            <v>44°37'42" N</v>
          </cell>
          <cell r="H478" t="str">
            <v>03°53'42" E</v>
          </cell>
          <cell r="I478">
            <v>7237</v>
          </cell>
          <cell r="J478">
            <v>19598</v>
          </cell>
          <cell r="K478" t="str">
            <v>K201</v>
          </cell>
          <cell r="L478" t="str">
            <v>METEO-FRANCE</v>
          </cell>
        </row>
        <row r="479">
          <cell r="A479">
            <v>7144001</v>
          </cell>
          <cell r="B479" t="str">
            <v>LOUBARESSE</v>
          </cell>
          <cell r="C479">
            <v>15342</v>
          </cell>
          <cell r="E479">
            <v>4</v>
          </cell>
          <cell r="F479">
            <v>1220</v>
          </cell>
          <cell r="G479" t="str">
            <v>44°35'54" N</v>
          </cell>
          <cell r="H479" t="str">
            <v>04°02'54" E</v>
          </cell>
          <cell r="I479">
            <v>7360</v>
          </cell>
          <cell r="J479">
            <v>19569</v>
          </cell>
          <cell r="K479" t="str">
            <v>V504</v>
          </cell>
          <cell r="L479" t="str">
            <v>ELECTRICITE DE FRANCE</v>
          </cell>
        </row>
        <row r="480">
          <cell r="A480">
            <v>7153001</v>
          </cell>
          <cell r="B480" t="str">
            <v>MAYRES</v>
          </cell>
          <cell r="C480">
            <v>1</v>
          </cell>
          <cell r="E480">
            <v>4</v>
          </cell>
          <cell r="F480">
            <v>610</v>
          </cell>
          <cell r="G480" t="str">
            <v>44°40'06" N</v>
          </cell>
          <cell r="H480" t="str">
            <v>04°06'30" E</v>
          </cell>
          <cell r="I480">
            <v>7405</v>
          </cell>
          <cell r="J480">
            <v>19646</v>
          </cell>
          <cell r="K480" t="str">
            <v>V500</v>
          </cell>
          <cell r="L480" t="str">
            <v>DIRECTION DEPARTEMENTALE DE L'EQUIPEMENT-DIRROUTE</v>
          </cell>
        </row>
        <row r="481">
          <cell r="A481">
            <v>7153002</v>
          </cell>
          <cell r="B481" t="str">
            <v>MAYRES</v>
          </cell>
          <cell r="C481">
            <v>18629</v>
          </cell>
          <cell r="D481">
            <v>23131</v>
          </cell>
          <cell r="E481">
            <v>4</v>
          </cell>
          <cell r="F481">
            <v>550</v>
          </cell>
          <cell r="G481" t="str">
            <v>44°39'54" N</v>
          </cell>
          <cell r="H481" t="str">
            <v>04°06'48" E</v>
          </cell>
          <cell r="I481">
            <v>7409</v>
          </cell>
          <cell r="J481">
            <v>19643</v>
          </cell>
          <cell r="K481" t="str">
            <v>V500</v>
          </cell>
          <cell r="L481" t="str">
            <v>METEO-FRANCE</v>
          </cell>
        </row>
        <row r="482">
          <cell r="A482">
            <v>7154003</v>
          </cell>
          <cell r="B482" t="str">
            <v>MAZAN-L'ABBAYE (MAZAN  S.A.)</v>
          </cell>
          <cell r="C482">
            <v>33939</v>
          </cell>
          <cell r="D482">
            <v>37741</v>
          </cell>
          <cell r="E482">
            <v>3</v>
          </cell>
          <cell r="F482">
            <v>1185</v>
          </cell>
          <cell r="G482" t="str">
            <v>44°44'36" N</v>
          </cell>
          <cell r="H482" t="str">
            <v>04°07'42" E</v>
          </cell>
          <cell r="I482">
            <v>7419</v>
          </cell>
          <cell r="J482">
            <v>19730</v>
          </cell>
          <cell r="K482" t="str">
            <v>K001</v>
          </cell>
          <cell r="L482" t="str">
            <v>AUTRES</v>
          </cell>
        </row>
        <row r="483">
          <cell r="A483">
            <v>7154005</v>
          </cell>
          <cell r="B483" t="str">
            <v>MAZAN-L'ABBAYE (MAZAN ABBAYE RAD)</v>
          </cell>
          <cell r="C483">
            <v>37742</v>
          </cell>
          <cell r="E483">
            <v>1</v>
          </cell>
          <cell r="F483">
            <v>1240</v>
          </cell>
          <cell r="G483" t="str">
            <v>44°44'00" N</v>
          </cell>
          <cell r="H483" t="str">
            <v>04°05'00" E</v>
          </cell>
          <cell r="I483">
            <v>7384</v>
          </cell>
          <cell r="J483">
            <v>19719</v>
          </cell>
          <cell r="K483" t="str">
            <v>K001</v>
          </cell>
          <cell r="L483" t="str">
            <v>METEO-FRANCE</v>
          </cell>
        </row>
        <row r="484">
          <cell r="A484">
            <v>7159001</v>
          </cell>
          <cell r="B484" t="str">
            <v>MIRABEL (MIRABEL SA)</v>
          </cell>
          <cell r="C484">
            <v>10594</v>
          </cell>
          <cell r="E484">
            <v>3</v>
          </cell>
          <cell r="F484">
            <v>272</v>
          </cell>
          <cell r="G484" t="str">
            <v>44°34'54" N</v>
          </cell>
          <cell r="H484" t="str">
            <v>04°30'00" E</v>
          </cell>
          <cell r="I484">
            <v>7719</v>
          </cell>
          <cell r="J484">
            <v>19558</v>
          </cell>
          <cell r="K484" t="str">
            <v>V502</v>
          </cell>
          <cell r="L484" t="str">
            <v>OFFICE NATIONAL DES FORETS (avec DEFENSE FORESTIERE CONTRE L'INCENDIE)</v>
          </cell>
        </row>
        <row r="485">
          <cell r="A485">
            <v>7161001</v>
          </cell>
          <cell r="B485" t="str">
            <v>MONTPEZAT-SOUS-BAUZON (MONTPEZAT SA)</v>
          </cell>
          <cell r="C485">
            <v>1</v>
          </cell>
          <cell r="E485">
            <v>3</v>
          </cell>
          <cell r="F485">
            <v>606</v>
          </cell>
          <cell r="G485" t="str">
            <v>44°42'54" N</v>
          </cell>
          <cell r="H485" t="str">
            <v>04°12'24" E</v>
          </cell>
          <cell r="I485">
            <v>7483</v>
          </cell>
          <cell r="J485">
            <v>19701</v>
          </cell>
          <cell r="K485" t="str">
            <v>V500</v>
          </cell>
          <cell r="L485" t="str">
            <v>METEO-FRANCE</v>
          </cell>
        </row>
        <row r="486">
          <cell r="A486">
            <v>7161003</v>
          </cell>
          <cell r="B486" t="str">
            <v>MONTPEZAT-SOUS-BAUZON</v>
          </cell>
          <cell r="C486" t="str">
            <v>1858/01/01</v>
          </cell>
          <cell r="D486">
            <v>7671</v>
          </cell>
          <cell r="E486">
            <v>4</v>
          </cell>
          <cell r="F486">
            <v>1000</v>
          </cell>
          <cell r="G486" t="str">
            <v>44°42'42" N</v>
          </cell>
          <cell r="H486" t="str">
            <v>04°12'18" E</v>
          </cell>
          <cell r="I486">
            <v>7481</v>
          </cell>
          <cell r="J486">
            <v>19696</v>
          </cell>
          <cell r="K486" t="str">
            <v>V500</v>
          </cell>
          <cell r="L486" t="str">
            <v>METEO-FRANCE</v>
          </cell>
        </row>
        <row r="487">
          <cell r="A487">
            <v>7168001</v>
          </cell>
          <cell r="B487" t="str">
            <v>ORGNAC-L'AVEN (ORGNAC AVEN)</v>
          </cell>
          <cell r="C487">
            <v>25750</v>
          </cell>
          <cell r="E487">
            <v>4</v>
          </cell>
          <cell r="F487">
            <v>230</v>
          </cell>
          <cell r="G487" t="str">
            <v>44°17'18" N</v>
          </cell>
          <cell r="H487" t="str">
            <v>04°25'18" E</v>
          </cell>
          <cell r="I487">
            <v>7665</v>
          </cell>
          <cell r="J487">
            <v>19230</v>
          </cell>
          <cell r="K487" t="str">
            <v>V546</v>
          </cell>
          <cell r="L487" t="str">
            <v>PROTECTION DES VEGETAUX</v>
          </cell>
        </row>
        <row r="488">
          <cell r="A488">
            <v>7172001</v>
          </cell>
          <cell r="B488" t="str">
            <v>PEAUGRES</v>
          </cell>
          <cell r="C488">
            <v>31229</v>
          </cell>
          <cell r="D488">
            <v>33238</v>
          </cell>
          <cell r="E488">
            <v>4</v>
          </cell>
          <cell r="F488">
            <v>366</v>
          </cell>
          <cell r="G488" t="str">
            <v>45°17'30" N</v>
          </cell>
          <cell r="H488" t="str">
            <v>04°45'00" E</v>
          </cell>
          <cell r="I488">
            <v>7893</v>
          </cell>
          <cell r="J488">
            <v>20353</v>
          </cell>
          <cell r="K488" t="str">
            <v>V334</v>
          </cell>
          <cell r="L488" t="str">
            <v>METEO-FRANCE</v>
          </cell>
        </row>
        <row r="489">
          <cell r="A489">
            <v>7172002</v>
          </cell>
          <cell r="B489" t="str">
            <v>PEAUGRES (PEAUGRES RAD)</v>
          </cell>
          <cell r="C489">
            <v>37742</v>
          </cell>
          <cell r="E489">
            <v>1</v>
          </cell>
          <cell r="F489">
            <v>480</v>
          </cell>
          <cell r="G489" t="str">
            <v>45°17'06" N</v>
          </cell>
          <cell r="H489" t="str">
            <v>04°42'18" E</v>
          </cell>
          <cell r="I489">
            <v>7858</v>
          </cell>
          <cell r="J489">
            <v>20345</v>
          </cell>
          <cell r="K489" t="str">
            <v>V334</v>
          </cell>
          <cell r="L489" t="str">
            <v>METEO-FRANCE</v>
          </cell>
        </row>
        <row r="490">
          <cell r="A490">
            <v>7173001</v>
          </cell>
          <cell r="B490" t="str">
            <v>PEREYRES</v>
          </cell>
          <cell r="C490">
            <v>23924</v>
          </cell>
          <cell r="E490">
            <v>4</v>
          </cell>
          <cell r="F490">
            <v>920</v>
          </cell>
          <cell r="G490" t="str">
            <v>44°47'18" N</v>
          </cell>
          <cell r="H490" t="str">
            <v>04°15'18" E</v>
          </cell>
          <cell r="I490">
            <v>7518</v>
          </cell>
          <cell r="J490">
            <v>19783</v>
          </cell>
          <cell r="K490" t="str">
            <v>V500</v>
          </cell>
          <cell r="L490" t="str">
            <v>METEO-FRANCE</v>
          </cell>
        </row>
        <row r="491">
          <cell r="A491">
            <v>7185001</v>
          </cell>
          <cell r="B491" t="str">
            <v>PREAUX (PREAUX SA)</v>
          </cell>
          <cell r="C491">
            <v>34700</v>
          </cell>
          <cell r="E491">
            <v>3</v>
          </cell>
          <cell r="F491">
            <v>525</v>
          </cell>
          <cell r="G491" t="str">
            <v>45°08'24" N</v>
          </cell>
          <cell r="H491" t="str">
            <v>04°39'54" E</v>
          </cell>
          <cell r="I491">
            <v>7831</v>
          </cell>
          <cell r="J491">
            <v>20182</v>
          </cell>
          <cell r="K491" t="str">
            <v>V353</v>
          </cell>
          <cell r="L491" t="str">
            <v>ASSOCIATION OU COMMISSION METEOROLOGIQUE DEPARTEMENTALE</v>
          </cell>
        </row>
        <row r="492">
          <cell r="A492">
            <v>7186001</v>
          </cell>
          <cell r="B492" t="str">
            <v>PRIVAS</v>
          </cell>
          <cell r="C492">
            <v>1</v>
          </cell>
          <cell r="D492">
            <v>40269</v>
          </cell>
          <cell r="E492">
            <v>4</v>
          </cell>
          <cell r="F492">
            <v>285</v>
          </cell>
          <cell r="G492" t="str">
            <v>44°44'24" N</v>
          </cell>
          <cell r="H492" t="str">
            <v>04°36'18" E</v>
          </cell>
          <cell r="I492">
            <v>7797</v>
          </cell>
          <cell r="J492">
            <v>19736</v>
          </cell>
          <cell r="K492" t="str">
            <v>V430</v>
          </cell>
          <cell r="L492" t="str">
            <v>DIRECTION DEPARTEMENTALE DE L'EQUIPEMENT-DIRROUTE</v>
          </cell>
        </row>
        <row r="493">
          <cell r="A493">
            <v>7186002</v>
          </cell>
          <cell r="B493" t="str">
            <v>PRIVAS</v>
          </cell>
          <cell r="C493" t="str">
            <v>1864/09/01</v>
          </cell>
          <cell r="D493">
            <v>24958</v>
          </cell>
          <cell r="E493">
            <v>4</v>
          </cell>
          <cell r="F493">
            <v>300</v>
          </cell>
          <cell r="G493" t="str">
            <v>44°44'12" N</v>
          </cell>
          <cell r="H493" t="str">
            <v>04°36'06" E</v>
          </cell>
          <cell r="I493">
            <v>7794</v>
          </cell>
          <cell r="J493">
            <v>19732</v>
          </cell>
          <cell r="K493" t="str">
            <v>V430</v>
          </cell>
          <cell r="L493" t="str">
            <v>METEO-FRANCE</v>
          </cell>
        </row>
        <row r="494">
          <cell r="A494">
            <v>7186005</v>
          </cell>
          <cell r="B494" t="str">
            <v>PRIVAS</v>
          </cell>
          <cell r="C494" t="str">
            <v>1843/01/01</v>
          </cell>
          <cell r="D494" t="str">
            <v>1849/12/31</v>
          </cell>
          <cell r="E494">
            <v>4</v>
          </cell>
          <cell r="F494">
            <v>275</v>
          </cell>
          <cell r="G494" t="str">
            <v>44°44'12" N</v>
          </cell>
          <cell r="H494" t="str">
            <v>04°35'48" E</v>
          </cell>
          <cell r="I494">
            <v>7790</v>
          </cell>
          <cell r="J494">
            <v>19732</v>
          </cell>
          <cell r="K494" t="str">
            <v>V430</v>
          </cell>
          <cell r="L494" t="str">
            <v>METEO-FRANCE</v>
          </cell>
        </row>
        <row r="495">
          <cell r="A495">
            <v>7187001</v>
          </cell>
          <cell r="B495" t="str">
            <v>PRUNET (CROIX MILLET)</v>
          </cell>
          <cell r="C495">
            <v>40004</v>
          </cell>
          <cell r="E495">
            <v>2</v>
          </cell>
          <cell r="F495">
            <v>785</v>
          </cell>
          <cell r="G495" t="str">
            <v>44°36'18" N</v>
          </cell>
          <cell r="H495" t="str">
            <v>04°14'24" E</v>
          </cell>
          <cell r="I495">
            <v>7512</v>
          </cell>
          <cell r="J495">
            <v>19580</v>
          </cell>
          <cell r="K495" t="str">
            <v>NR</v>
          </cell>
          <cell r="L495" t="str">
            <v>METEO-FRANCE</v>
          </cell>
        </row>
        <row r="496">
          <cell r="A496">
            <v>7192001</v>
          </cell>
          <cell r="B496" t="str">
            <v>ROCHEPAULE (ROCHEPAULE SA)</v>
          </cell>
          <cell r="C496">
            <v>34669</v>
          </cell>
          <cell r="D496">
            <v>40269</v>
          </cell>
          <cell r="E496">
            <v>3</v>
          </cell>
          <cell r="F496">
            <v>1055</v>
          </cell>
          <cell r="G496" t="str">
            <v>45°04'54" N</v>
          </cell>
          <cell r="H496" t="str">
            <v>04°27'12" E</v>
          </cell>
          <cell r="I496">
            <v>7667</v>
          </cell>
          <cell r="J496">
            <v>20112</v>
          </cell>
          <cell r="K496" t="str">
            <v>V370</v>
          </cell>
          <cell r="L496" t="str">
            <v>ASSOCIATION OU COMMISSION METEOROLOGIQUE DEPARTEMENTALE</v>
          </cell>
        </row>
        <row r="497">
          <cell r="A497">
            <v>7193001</v>
          </cell>
          <cell r="B497" t="str">
            <v>ROCHER</v>
          </cell>
          <cell r="C497">
            <v>20363</v>
          </cell>
          <cell r="D497">
            <v>27545</v>
          </cell>
          <cell r="E497">
            <v>4</v>
          </cell>
          <cell r="F497">
            <v>390</v>
          </cell>
          <cell r="G497" t="str">
            <v>44°34'36" N</v>
          </cell>
          <cell r="H497" t="str">
            <v>04°17'00" E</v>
          </cell>
          <cell r="I497">
            <v>7547</v>
          </cell>
          <cell r="J497">
            <v>19548</v>
          </cell>
          <cell r="K497" t="str">
            <v>V502</v>
          </cell>
          <cell r="L497" t="str">
            <v>METEO-FRANCE</v>
          </cell>
        </row>
        <row r="498">
          <cell r="A498">
            <v>7193002</v>
          </cell>
          <cell r="B498" t="str">
            <v>ROCHER</v>
          </cell>
          <cell r="C498">
            <v>25569</v>
          </cell>
          <cell r="D498">
            <v>27759</v>
          </cell>
          <cell r="E498">
            <v>4</v>
          </cell>
          <cell r="F498">
            <v>360</v>
          </cell>
          <cell r="G498" t="str">
            <v>44°34'36" N</v>
          </cell>
          <cell r="H498" t="str">
            <v>04°17'00" E</v>
          </cell>
          <cell r="I498">
            <v>7547</v>
          </cell>
          <cell r="J498">
            <v>19548</v>
          </cell>
          <cell r="K498" t="str">
            <v>V502</v>
          </cell>
          <cell r="L498" t="str">
            <v>METEO-FRANCE</v>
          </cell>
        </row>
        <row r="499">
          <cell r="A499">
            <v>7202001</v>
          </cell>
          <cell r="B499" t="str">
            <v>SABLIERES</v>
          </cell>
          <cell r="C499">
            <v>21033</v>
          </cell>
          <cell r="D499">
            <v>33969</v>
          </cell>
          <cell r="E499">
            <v>4</v>
          </cell>
          <cell r="F499">
            <v>400</v>
          </cell>
          <cell r="G499" t="str">
            <v>44°32'48" N</v>
          </cell>
          <cell r="H499" t="str">
            <v>04°05'24" E</v>
          </cell>
          <cell r="I499">
            <v>7394</v>
          </cell>
          <cell r="J499">
            <v>19511</v>
          </cell>
          <cell r="K499" t="str">
            <v>V503</v>
          </cell>
          <cell r="L499" t="str">
            <v>DIRECTION DEPARTEMENTALE DE L'EQUIPEMENT-DIRROUTE</v>
          </cell>
        </row>
        <row r="500">
          <cell r="A500">
            <v>7202002</v>
          </cell>
          <cell r="B500" t="str">
            <v>SABLIERES (SABLIERES OARA)</v>
          </cell>
          <cell r="C500">
            <v>33359</v>
          </cell>
          <cell r="E500">
            <v>2</v>
          </cell>
          <cell r="F500">
            <v>540</v>
          </cell>
          <cell r="G500" t="str">
            <v>44°31'54" N</v>
          </cell>
          <cell r="H500" t="str">
            <v>04°04'18" E</v>
          </cell>
          <cell r="I500">
            <v>7380</v>
          </cell>
          <cell r="J500">
            <v>19495</v>
          </cell>
          <cell r="K500" t="str">
            <v>V503</v>
          </cell>
          <cell r="L500" t="str">
            <v>METEO-FRANCE</v>
          </cell>
        </row>
        <row r="501">
          <cell r="A501">
            <v>7203001</v>
          </cell>
          <cell r="B501" t="str">
            <v>SAGNES-ET-GOUDOULET</v>
          </cell>
          <cell r="C501">
            <v>19329</v>
          </cell>
          <cell r="D501">
            <v>25933</v>
          </cell>
          <cell r="E501">
            <v>4</v>
          </cell>
          <cell r="F501">
            <v>1230</v>
          </cell>
          <cell r="G501" t="str">
            <v>44°47'24" N</v>
          </cell>
          <cell r="H501" t="str">
            <v>04°13'36" E</v>
          </cell>
          <cell r="I501">
            <v>7496</v>
          </cell>
          <cell r="J501">
            <v>19784</v>
          </cell>
          <cell r="K501" t="str">
            <v>K000</v>
          </cell>
          <cell r="L501" t="str">
            <v>METEO-FRANCE</v>
          </cell>
        </row>
        <row r="502">
          <cell r="A502">
            <v>7204001</v>
          </cell>
          <cell r="B502" t="str">
            <v>SAINT-AGREVE (ECOLE ST AGREVE)</v>
          </cell>
          <cell r="C502">
            <v>10228</v>
          </cell>
          <cell r="D502">
            <v>27394</v>
          </cell>
          <cell r="E502">
            <v>4</v>
          </cell>
          <cell r="F502">
            <v>1050</v>
          </cell>
          <cell r="G502" t="str">
            <v>45°00'30" N</v>
          </cell>
          <cell r="H502" t="str">
            <v>04°23'54" E</v>
          </cell>
          <cell r="I502">
            <v>7625</v>
          </cell>
          <cell r="J502">
            <v>20030</v>
          </cell>
          <cell r="K502" t="str">
            <v>V410</v>
          </cell>
          <cell r="L502" t="str">
            <v>METEO-FRANCE</v>
          </cell>
        </row>
        <row r="503">
          <cell r="A503">
            <v>7204002</v>
          </cell>
          <cell r="B503" t="str">
            <v>SAINT-AGREVE (LICHESSOL)</v>
          </cell>
          <cell r="C503">
            <v>13150</v>
          </cell>
          <cell r="D503">
            <v>30163</v>
          </cell>
          <cell r="E503">
            <v>4</v>
          </cell>
          <cell r="F503">
            <v>1050</v>
          </cell>
          <cell r="G503" t="str">
            <v>44°58'54" N</v>
          </cell>
          <cell r="H503" t="str">
            <v>04°25'48" E</v>
          </cell>
          <cell r="I503">
            <v>7652</v>
          </cell>
          <cell r="J503">
            <v>20001</v>
          </cell>
          <cell r="K503" t="str">
            <v>V410</v>
          </cell>
          <cell r="L503" t="str">
            <v>METEO-FRANCE</v>
          </cell>
        </row>
        <row r="504">
          <cell r="A504">
            <v>7204005</v>
          </cell>
          <cell r="B504" t="str">
            <v>SAINT-AGREVE (ST-AGREVE)</v>
          </cell>
          <cell r="C504">
            <v>29952</v>
          </cell>
          <cell r="E504">
            <v>4</v>
          </cell>
          <cell r="F504">
            <v>1072</v>
          </cell>
          <cell r="G504" t="str">
            <v>45°00'42" N</v>
          </cell>
          <cell r="H504" t="str">
            <v>04°24'00" E</v>
          </cell>
          <cell r="I504">
            <v>7627</v>
          </cell>
          <cell r="J504">
            <v>20034</v>
          </cell>
          <cell r="K504" t="str">
            <v>V410</v>
          </cell>
          <cell r="L504" t="str">
            <v>METEO-FRANCE</v>
          </cell>
        </row>
        <row r="505">
          <cell r="A505">
            <v>7204006</v>
          </cell>
          <cell r="B505" t="str">
            <v>SAINT-AGREVE</v>
          </cell>
          <cell r="C505" t="str">
            <v>1858/01/01</v>
          </cell>
          <cell r="D505" t="str">
            <v>1863/12/31</v>
          </cell>
          <cell r="E505">
            <v>4</v>
          </cell>
          <cell r="F505">
            <v>1120</v>
          </cell>
          <cell r="G505" t="str">
            <v>45°00'30" N</v>
          </cell>
          <cell r="H505" t="str">
            <v>04°23'54" E</v>
          </cell>
          <cell r="I505">
            <v>7625</v>
          </cell>
          <cell r="J505">
            <v>20030</v>
          </cell>
          <cell r="K505" t="str">
            <v>V410</v>
          </cell>
          <cell r="L505" t="str">
            <v>METEO-FRANCE</v>
          </cell>
        </row>
        <row r="506">
          <cell r="A506">
            <v>7204008</v>
          </cell>
          <cell r="B506" t="str">
            <v>SAINT-AGREVE (ST-AGREVE RAD)</v>
          </cell>
          <cell r="C506">
            <v>38596</v>
          </cell>
          <cell r="E506">
            <v>1</v>
          </cell>
          <cell r="F506">
            <v>1014</v>
          </cell>
          <cell r="G506" t="str">
            <v>44°59'48" N</v>
          </cell>
          <cell r="H506" t="str">
            <v>04°22'00" E</v>
          </cell>
          <cell r="I506">
            <v>7602</v>
          </cell>
          <cell r="J506">
            <v>20018</v>
          </cell>
          <cell r="K506" t="str">
            <v>V410</v>
          </cell>
          <cell r="L506" t="str">
            <v>METEO-FRANCE</v>
          </cell>
        </row>
        <row r="507">
          <cell r="A507">
            <v>7207001</v>
          </cell>
          <cell r="B507" t="str">
            <v>SAINT-ALBAN-AURIOLLES</v>
          </cell>
          <cell r="C507">
            <v>25750</v>
          </cell>
          <cell r="D507">
            <v>27180</v>
          </cell>
          <cell r="E507">
            <v>4</v>
          </cell>
          <cell r="F507">
            <v>110</v>
          </cell>
          <cell r="G507" t="str">
            <v>44°25'30" N</v>
          </cell>
          <cell r="H507" t="str">
            <v>04°17'54" E</v>
          </cell>
          <cell r="I507">
            <v>7563</v>
          </cell>
          <cell r="J507">
            <v>19379</v>
          </cell>
          <cell r="K507" t="str">
            <v>V504</v>
          </cell>
          <cell r="L507" t="str">
            <v>METEO-FRANCE</v>
          </cell>
        </row>
        <row r="508">
          <cell r="A508">
            <v>7217001</v>
          </cell>
          <cell r="B508" t="str">
            <v>SAINT-BARTHELEMY-LE-PLAIN</v>
          </cell>
          <cell r="C508">
            <v>19360</v>
          </cell>
          <cell r="D508">
            <v>26542</v>
          </cell>
          <cell r="E508">
            <v>4</v>
          </cell>
          <cell r="F508">
            <v>160</v>
          </cell>
          <cell r="G508" t="str">
            <v>45°03'12" N</v>
          </cell>
          <cell r="H508" t="str">
            <v>04°44'54" E</v>
          </cell>
          <cell r="I508">
            <v>7900</v>
          </cell>
          <cell r="J508">
            <v>20088</v>
          </cell>
          <cell r="K508" t="str">
            <v>V374</v>
          </cell>
          <cell r="L508" t="str">
            <v>METEO-FRANCE</v>
          </cell>
        </row>
        <row r="509">
          <cell r="A509">
            <v>7225001</v>
          </cell>
          <cell r="B509" t="str">
            <v>SAINT-CLAIR (ST-CLAIR S.A.)</v>
          </cell>
          <cell r="C509">
            <v>34608</v>
          </cell>
          <cell r="D509">
            <v>37741</v>
          </cell>
          <cell r="E509">
            <v>3</v>
          </cell>
          <cell r="F509">
            <v>420</v>
          </cell>
          <cell r="G509" t="str">
            <v>45°16'12" N</v>
          </cell>
          <cell r="H509" t="str">
            <v>04°40'54" E</v>
          </cell>
          <cell r="I509">
            <v>7840</v>
          </cell>
          <cell r="J509">
            <v>20327</v>
          </cell>
          <cell r="K509" t="str">
            <v>V351</v>
          </cell>
          <cell r="L509" t="str">
            <v>METEO-FRANCE</v>
          </cell>
        </row>
        <row r="510">
          <cell r="A510">
            <v>7228001</v>
          </cell>
          <cell r="B510" t="str">
            <v>SAINT-DESIRAT (ST-DESIRAT SA)</v>
          </cell>
          <cell r="C510">
            <v>34455</v>
          </cell>
          <cell r="E510">
            <v>3</v>
          </cell>
          <cell r="F510">
            <v>275</v>
          </cell>
          <cell r="G510" t="str">
            <v>45°15'36" N</v>
          </cell>
          <cell r="H510" t="str">
            <v>04°47'00" E</v>
          </cell>
          <cell r="I510">
            <v>7920</v>
          </cell>
          <cell r="J510">
            <v>20319</v>
          </cell>
          <cell r="K510" t="str">
            <v>V344</v>
          </cell>
          <cell r="L510" t="str">
            <v>PROTECTION DES VEGETAUX</v>
          </cell>
        </row>
        <row r="511">
          <cell r="A511">
            <v>7230001</v>
          </cell>
          <cell r="B511" t="str">
            <v>SAINT-ETIENNE-DE-BOULOGNE</v>
          </cell>
          <cell r="C511">
            <v>19360</v>
          </cell>
          <cell r="D511">
            <v>22159</v>
          </cell>
          <cell r="E511">
            <v>4</v>
          </cell>
          <cell r="F511">
            <v>500</v>
          </cell>
          <cell r="G511" t="str">
            <v>44°42'06" N</v>
          </cell>
          <cell r="H511" t="str">
            <v>04°27'30" E</v>
          </cell>
          <cell r="I511">
            <v>7682</v>
          </cell>
          <cell r="J511">
            <v>19690</v>
          </cell>
          <cell r="K511" t="str">
            <v>V501</v>
          </cell>
          <cell r="L511" t="str">
            <v>METEO-FRANCE</v>
          </cell>
        </row>
        <row r="512">
          <cell r="A512">
            <v>7230002</v>
          </cell>
          <cell r="B512" t="str">
            <v>SAINT-ETIENNE-DE-BOULOGNE (ESCRINET SA)</v>
          </cell>
          <cell r="C512">
            <v>33939</v>
          </cell>
          <cell r="E512">
            <v>3</v>
          </cell>
          <cell r="F512">
            <v>720</v>
          </cell>
          <cell r="G512" t="str">
            <v>44°42'54" N</v>
          </cell>
          <cell r="H512" t="str">
            <v>04°29'30" E</v>
          </cell>
          <cell r="I512">
            <v>7708</v>
          </cell>
          <cell r="J512">
            <v>19706</v>
          </cell>
          <cell r="K512" t="str">
            <v>V501</v>
          </cell>
          <cell r="L512" t="str">
            <v>DIRECTION DEPARTEMENTALE DE L'EQUIPEMENT-DIRROUTE</v>
          </cell>
        </row>
        <row r="513">
          <cell r="A513">
            <v>7232001</v>
          </cell>
          <cell r="B513" t="str">
            <v>SAINT-ETIENNE-DE-LUGDARES (ST-ETIENNE LUGDARES)</v>
          </cell>
          <cell r="C513">
            <v>18445</v>
          </cell>
          <cell r="E513">
            <v>4</v>
          </cell>
          <cell r="F513">
            <v>1025</v>
          </cell>
          <cell r="G513" t="str">
            <v>44°39'00" N</v>
          </cell>
          <cell r="H513" t="str">
            <v>03°56'54" E</v>
          </cell>
          <cell r="I513">
            <v>7279</v>
          </cell>
          <cell r="J513">
            <v>19625</v>
          </cell>
          <cell r="K513" t="str">
            <v>K202</v>
          </cell>
          <cell r="L513" t="str">
            <v>METEO-FRANCE</v>
          </cell>
        </row>
        <row r="514">
          <cell r="A514">
            <v>7234001</v>
          </cell>
          <cell r="B514" t="str">
            <v>SAINT-ETIENNE-DE-VALOUX</v>
          </cell>
          <cell r="C514">
            <v>20271</v>
          </cell>
          <cell r="D514">
            <v>22371</v>
          </cell>
          <cell r="E514">
            <v>4</v>
          </cell>
          <cell r="F514">
            <v>226</v>
          </cell>
          <cell r="G514" t="str">
            <v>45°14'42" N</v>
          </cell>
          <cell r="H514" t="str">
            <v>04°46'48" E</v>
          </cell>
          <cell r="I514">
            <v>7918</v>
          </cell>
          <cell r="J514">
            <v>20301</v>
          </cell>
          <cell r="K514" t="str">
            <v>V345</v>
          </cell>
          <cell r="L514" t="str">
            <v>METEO-FRANCE</v>
          </cell>
        </row>
        <row r="515">
          <cell r="A515">
            <v>7235002</v>
          </cell>
          <cell r="B515" t="str">
            <v>SAINTE-EULALIE</v>
          </cell>
          <cell r="C515">
            <v>22981</v>
          </cell>
          <cell r="D515">
            <v>25933</v>
          </cell>
          <cell r="E515">
            <v>4</v>
          </cell>
          <cell r="F515">
            <v>1400</v>
          </cell>
          <cell r="G515" t="str">
            <v>44°48'36" N</v>
          </cell>
          <cell r="H515" t="str">
            <v>04°11'18" E</v>
          </cell>
          <cell r="I515">
            <v>7465</v>
          </cell>
          <cell r="J515">
            <v>19805</v>
          </cell>
          <cell r="K515" t="str">
            <v>K000</v>
          </cell>
          <cell r="L515" t="str">
            <v>METEO-FRANCE</v>
          </cell>
        </row>
        <row r="516">
          <cell r="A516">
            <v>7235003</v>
          </cell>
          <cell r="B516" t="str">
            <v>SAINTE-EULALIE</v>
          </cell>
          <cell r="C516">
            <v>3623</v>
          </cell>
          <cell r="D516">
            <v>24411</v>
          </cell>
          <cell r="E516">
            <v>4</v>
          </cell>
          <cell r="F516">
            <v>1350</v>
          </cell>
          <cell r="G516" t="str">
            <v>44°48'36" N</v>
          </cell>
          <cell r="H516" t="str">
            <v>04°11'18" E</v>
          </cell>
          <cell r="I516">
            <v>7465</v>
          </cell>
          <cell r="J516">
            <v>19805</v>
          </cell>
          <cell r="K516" t="str">
            <v>K000</v>
          </cell>
          <cell r="L516" t="str">
            <v>METEO-FRANCE</v>
          </cell>
        </row>
        <row r="517">
          <cell r="A517">
            <v>7236001</v>
          </cell>
          <cell r="B517" t="str">
            <v>SAINT-FELICIEN (ST FELICIEN)</v>
          </cell>
          <cell r="C517">
            <v>19360</v>
          </cell>
          <cell r="D517">
            <v>27941</v>
          </cell>
          <cell r="E517">
            <v>4</v>
          </cell>
          <cell r="F517">
            <v>535</v>
          </cell>
          <cell r="G517" t="str">
            <v>45°05'06" N</v>
          </cell>
          <cell r="H517" t="str">
            <v>04°37'42" E</v>
          </cell>
          <cell r="I517">
            <v>7804</v>
          </cell>
          <cell r="J517">
            <v>20120</v>
          </cell>
          <cell r="K517" t="str">
            <v>V373</v>
          </cell>
          <cell r="L517" t="str">
            <v>METEO-FRANCE</v>
          </cell>
        </row>
        <row r="518">
          <cell r="A518">
            <v>7236002</v>
          </cell>
          <cell r="B518" t="str">
            <v>SAINT-FELICIEN</v>
          </cell>
          <cell r="C518">
            <v>1</v>
          </cell>
          <cell r="D518">
            <v>23345</v>
          </cell>
          <cell r="E518">
            <v>4</v>
          </cell>
          <cell r="F518">
            <v>540</v>
          </cell>
          <cell r="G518" t="str">
            <v>45°05'06" N</v>
          </cell>
          <cell r="H518" t="str">
            <v>04°37'42" E</v>
          </cell>
          <cell r="I518">
            <v>7804</v>
          </cell>
          <cell r="J518">
            <v>20120</v>
          </cell>
          <cell r="K518" t="str">
            <v>V373</v>
          </cell>
          <cell r="L518" t="str">
            <v>METEO-FRANCE</v>
          </cell>
        </row>
        <row r="519">
          <cell r="A519">
            <v>7237001</v>
          </cell>
          <cell r="B519" t="str">
            <v>SAINT-FORTUNAT-SUR-EYRIEUX (ST-FORTUNAT)</v>
          </cell>
          <cell r="C519">
            <v>34851</v>
          </cell>
          <cell r="D519">
            <v>39172</v>
          </cell>
          <cell r="E519">
            <v>4</v>
          </cell>
          <cell r="F519">
            <v>205</v>
          </cell>
          <cell r="G519" t="str">
            <v>44°49'00" N</v>
          </cell>
          <cell r="H519" t="str">
            <v>04°39'42" E</v>
          </cell>
          <cell r="I519">
            <v>7839</v>
          </cell>
          <cell r="J519">
            <v>19823</v>
          </cell>
          <cell r="K519" t="str">
            <v>V417</v>
          </cell>
          <cell r="L519" t="str">
            <v>METEO-FRANCE</v>
          </cell>
        </row>
        <row r="520">
          <cell r="A520">
            <v>7240001</v>
          </cell>
          <cell r="B520" t="str">
            <v>SAINT-GEORGES-LES-BAINS (ST-GEORGES BAIN)</v>
          </cell>
          <cell r="C520">
            <v>18445</v>
          </cell>
          <cell r="E520">
            <v>4</v>
          </cell>
          <cell r="F520">
            <v>171</v>
          </cell>
          <cell r="G520" t="str">
            <v>44°51'36" N</v>
          </cell>
          <cell r="H520" t="str">
            <v>04°49'24" E</v>
          </cell>
          <cell r="I520">
            <v>7966</v>
          </cell>
          <cell r="J520">
            <v>19876</v>
          </cell>
          <cell r="K520" t="str">
            <v>V402</v>
          </cell>
          <cell r="L520" t="str">
            <v>METEO-FRANCE</v>
          </cell>
        </row>
        <row r="521">
          <cell r="A521">
            <v>7255001</v>
          </cell>
          <cell r="B521" t="str">
            <v>SAINT-JULIEN-EN-SAINT-ALBAN</v>
          </cell>
          <cell r="C521">
            <v>34366</v>
          </cell>
          <cell r="D521">
            <v>35064</v>
          </cell>
          <cell r="E521">
            <v>4</v>
          </cell>
          <cell r="F521">
            <v>200</v>
          </cell>
          <cell r="G521" t="str">
            <v>44°45'30" N</v>
          </cell>
          <cell r="H521" t="str">
            <v>04°41'18" E</v>
          </cell>
          <cell r="I521">
            <v>7862</v>
          </cell>
          <cell r="J521">
            <v>19758</v>
          </cell>
          <cell r="K521" t="str">
            <v>V430</v>
          </cell>
          <cell r="L521" t="str">
            <v>METEO-FRANCE</v>
          </cell>
        </row>
        <row r="522">
          <cell r="A522">
            <v>7261001</v>
          </cell>
          <cell r="B522" t="str">
            <v>SAINT-LAURENT-DU-PAPE (ST-LAURENT PAPE)</v>
          </cell>
          <cell r="C522">
            <v>18264</v>
          </cell>
          <cell r="E522">
            <v>4</v>
          </cell>
          <cell r="F522">
            <v>106</v>
          </cell>
          <cell r="G522" t="str">
            <v>44°49'30" N</v>
          </cell>
          <cell r="H522" t="str">
            <v>04°46'24" E</v>
          </cell>
          <cell r="I522">
            <v>7928</v>
          </cell>
          <cell r="J522">
            <v>19836</v>
          </cell>
          <cell r="K522" t="str">
            <v>V417</v>
          </cell>
          <cell r="L522" t="str">
            <v>PROTECTION DES VEGETAUX</v>
          </cell>
        </row>
        <row r="523">
          <cell r="A523">
            <v>7262001</v>
          </cell>
          <cell r="B523" t="str">
            <v>SAINT-LAURENT-LES-BAINS (ST-LAURENT BAIN)</v>
          </cell>
          <cell r="C523">
            <v>23863</v>
          </cell>
          <cell r="D523">
            <v>40908</v>
          </cell>
          <cell r="E523">
            <v>4</v>
          </cell>
          <cell r="F523">
            <v>803</v>
          </cell>
          <cell r="G523" t="str">
            <v>44°34'36" N</v>
          </cell>
          <cell r="H523" t="str">
            <v>03°56'06" E</v>
          </cell>
          <cell r="I523">
            <v>7271</v>
          </cell>
          <cell r="J523">
            <v>19542</v>
          </cell>
          <cell r="K523" t="str">
            <v>V504</v>
          </cell>
          <cell r="L523" t="str">
            <v>METEO-FRANCE</v>
          </cell>
        </row>
        <row r="524">
          <cell r="A524">
            <v>7262002</v>
          </cell>
          <cell r="B524" t="str">
            <v>SAINT-LAURENT-LES-BAINS</v>
          </cell>
          <cell r="C524">
            <v>18264</v>
          </cell>
          <cell r="D524">
            <v>25568</v>
          </cell>
          <cell r="E524">
            <v>4</v>
          </cell>
          <cell r="F524">
            <v>840</v>
          </cell>
          <cell r="G524" t="str">
            <v>44°36'24" N</v>
          </cell>
          <cell r="H524" t="str">
            <v>03°58'12" E</v>
          </cell>
          <cell r="I524">
            <v>7297</v>
          </cell>
          <cell r="J524">
            <v>19575</v>
          </cell>
          <cell r="K524" t="str">
            <v>V504</v>
          </cell>
          <cell r="L524" t="str">
            <v>METEO-FRANCE</v>
          </cell>
        </row>
        <row r="525">
          <cell r="A525">
            <v>7262003</v>
          </cell>
          <cell r="B525" t="str">
            <v>SAINT-LAURENT-LES-BAINS</v>
          </cell>
          <cell r="C525" t="str">
            <v>1870/01/01</v>
          </cell>
          <cell r="D525">
            <v>366</v>
          </cell>
          <cell r="E525">
            <v>4</v>
          </cell>
          <cell r="F525">
            <v>1082</v>
          </cell>
          <cell r="G525" t="str">
            <v>44°36'24" N</v>
          </cell>
          <cell r="H525" t="str">
            <v>03°58'12" E</v>
          </cell>
          <cell r="I525">
            <v>7297</v>
          </cell>
          <cell r="J525">
            <v>19575</v>
          </cell>
          <cell r="K525" t="str">
            <v>V504</v>
          </cell>
          <cell r="L525" t="str">
            <v>METEO-FRANCE</v>
          </cell>
        </row>
        <row r="526">
          <cell r="A526">
            <v>7262004</v>
          </cell>
          <cell r="B526" t="str">
            <v>SAINT-LAURENT-LES-BAINS</v>
          </cell>
          <cell r="C526">
            <v>16619</v>
          </cell>
          <cell r="D526">
            <v>18628</v>
          </cell>
          <cell r="E526">
            <v>4</v>
          </cell>
          <cell r="F526">
            <v>1095</v>
          </cell>
          <cell r="G526" t="str">
            <v>44°36'24" N</v>
          </cell>
          <cell r="H526" t="str">
            <v>03°58'12" E</v>
          </cell>
          <cell r="I526">
            <v>7297</v>
          </cell>
          <cell r="J526">
            <v>19575</v>
          </cell>
          <cell r="K526" t="str">
            <v>V504</v>
          </cell>
          <cell r="L526" t="str">
            <v>METEO-FRANCE</v>
          </cell>
        </row>
        <row r="527">
          <cell r="A527">
            <v>7262005</v>
          </cell>
          <cell r="B527" t="str">
            <v>SAINT-LAURENT-LES-BAINS</v>
          </cell>
          <cell r="C527">
            <v>1</v>
          </cell>
          <cell r="D527">
            <v>16618</v>
          </cell>
          <cell r="E527">
            <v>4</v>
          </cell>
          <cell r="F527">
            <v>800</v>
          </cell>
          <cell r="G527" t="str">
            <v>44°36'24" N</v>
          </cell>
          <cell r="H527" t="str">
            <v>03°58'12" E</v>
          </cell>
          <cell r="I527">
            <v>7297</v>
          </cell>
          <cell r="J527">
            <v>19575</v>
          </cell>
          <cell r="K527" t="str">
            <v>V504</v>
          </cell>
          <cell r="L527" t="str">
            <v>METEO-FRANCE</v>
          </cell>
        </row>
        <row r="528">
          <cell r="A528">
            <v>7262006</v>
          </cell>
          <cell r="B528" t="str">
            <v>SAINT-LAURENT-LES-BAINS (ST LAURENT BAINS)</v>
          </cell>
          <cell r="C528">
            <v>40817</v>
          </cell>
          <cell r="E528">
            <v>4</v>
          </cell>
          <cell r="F528">
            <v>912</v>
          </cell>
          <cell r="G528" t="str">
            <v>44°35'00" N</v>
          </cell>
          <cell r="H528" t="str">
            <v>03°56'54" E</v>
          </cell>
          <cell r="I528">
            <v>7281</v>
          </cell>
          <cell r="J528">
            <v>19550</v>
          </cell>
          <cell r="K528" t="str">
            <v>NR</v>
          </cell>
          <cell r="L528" t="str">
            <v>METEO-FRANCE</v>
          </cell>
        </row>
        <row r="529">
          <cell r="A529">
            <v>7265001</v>
          </cell>
          <cell r="B529" t="str">
            <v>SAINT-MARCEL-LES-ANNONAY (ST-MARCEL ANNONAY)</v>
          </cell>
          <cell r="C529">
            <v>6941</v>
          </cell>
          <cell r="E529">
            <v>4</v>
          </cell>
          <cell r="F529">
            <v>519</v>
          </cell>
          <cell r="G529" t="str">
            <v>45°17'48" N</v>
          </cell>
          <cell r="H529" t="str">
            <v>04°38'36" E</v>
          </cell>
          <cell r="I529">
            <v>7810</v>
          </cell>
          <cell r="J529">
            <v>20356</v>
          </cell>
          <cell r="K529" t="str">
            <v>V351</v>
          </cell>
          <cell r="L529" t="str">
            <v>METEO-FRANCE</v>
          </cell>
        </row>
        <row r="530">
          <cell r="A530">
            <v>7265002</v>
          </cell>
          <cell r="B530" t="str">
            <v>SAINT-MARCEL-LES-ANNONAY</v>
          </cell>
          <cell r="C530" t="str">
            <v>1864/01/01</v>
          </cell>
          <cell r="D530" t="str">
            <v>1870/12/31</v>
          </cell>
          <cell r="E530">
            <v>4</v>
          </cell>
          <cell r="F530">
            <v>516</v>
          </cell>
          <cell r="G530" t="str">
            <v>45°17'12" N</v>
          </cell>
          <cell r="H530" t="str">
            <v>04°37'30" E</v>
          </cell>
          <cell r="I530">
            <v>7795</v>
          </cell>
          <cell r="J530">
            <v>20344</v>
          </cell>
          <cell r="K530" t="str">
            <v>V351</v>
          </cell>
          <cell r="L530" t="str">
            <v>METEO-FRANCE</v>
          </cell>
        </row>
        <row r="531">
          <cell r="A531">
            <v>7265003</v>
          </cell>
          <cell r="B531" t="str">
            <v>SAINT-MARCEL-LES-ANNONAY (ST MARCEL ANNONAY- LES FILTRES)</v>
          </cell>
          <cell r="C531">
            <v>40422</v>
          </cell>
          <cell r="E531">
            <v>4</v>
          </cell>
          <cell r="F531">
            <v>445</v>
          </cell>
          <cell r="G531" t="str">
            <v>45°17'06" N</v>
          </cell>
          <cell r="H531" t="str">
            <v>04°38'12" E</v>
          </cell>
          <cell r="I531">
            <v>7805</v>
          </cell>
          <cell r="J531">
            <v>20344</v>
          </cell>
          <cell r="K531" t="str">
            <v>NR</v>
          </cell>
          <cell r="L531" t="str">
            <v>ASSOCIATION OU COMMISSION METEOROLOGIQUE DEPARTEMENTALE</v>
          </cell>
        </row>
        <row r="532">
          <cell r="A532">
            <v>7273001</v>
          </cell>
          <cell r="B532" t="str">
            <v>SAINT-MAURICE-D'IBIE (ST-MAURICE IBIE)</v>
          </cell>
          <cell r="C532">
            <v>38718</v>
          </cell>
          <cell r="E532">
            <v>4</v>
          </cell>
          <cell r="F532">
            <v>217</v>
          </cell>
          <cell r="G532" t="str">
            <v>44°30'00" N</v>
          </cell>
          <cell r="H532" t="str">
            <v>04°28'54" E</v>
          </cell>
          <cell r="I532">
            <v>7707</v>
          </cell>
          <cell r="J532">
            <v>19468</v>
          </cell>
          <cell r="K532" t="str">
            <v>V505</v>
          </cell>
          <cell r="L532" t="str">
            <v>METEO-FRANCE</v>
          </cell>
        </row>
        <row r="533">
          <cell r="A533">
            <v>7279001</v>
          </cell>
          <cell r="B533" t="str">
            <v>SAINT-MONTAN (ST-MONTAN)</v>
          </cell>
          <cell r="C533">
            <v>16193</v>
          </cell>
          <cell r="E533">
            <v>4</v>
          </cell>
          <cell r="F533">
            <v>103</v>
          </cell>
          <cell r="G533" t="str">
            <v>44°26'18" N</v>
          </cell>
          <cell r="H533" t="str">
            <v>04°38'36" E</v>
          </cell>
          <cell r="I533">
            <v>7838</v>
          </cell>
          <cell r="J533">
            <v>19403</v>
          </cell>
          <cell r="K533" t="str">
            <v>V453</v>
          </cell>
          <cell r="L533" t="str">
            <v>ASSOCIATION OU COMMISSION METEOROLOGIQUE DEPARTEMENTALE</v>
          </cell>
        </row>
        <row r="534">
          <cell r="A534">
            <v>7281001</v>
          </cell>
          <cell r="B534" t="str">
            <v>SAINT-PERAY</v>
          </cell>
          <cell r="C534">
            <v>17015</v>
          </cell>
          <cell r="D534">
            <v>28125</v>
          </cell>
          <cell r="E534">
            <v>4</v>
          </cell>
          <cell r="F534">
            <v>120</v>
          </cell>
          <cell r="G534" t="str">
            <v>44°56'42" N</v>
          </cell>
          <cell r="H534" t="str">
            <v>04°50'36" E</v>
          </cell>
          <cell r="I534">
            <v>7978</v>
          </cell>
          <cell r="J534">
            <v>19970</v>
          </cell>
          <cell r="K534" t="str">
            <v>V400</v>
          </cell>
          <cell r="L534" t="str">
            <v>METEO-FRANCE</v>
          </cell>
        </row>
        <row r="535">
          <cell r="A535">
            <v>7284001</v>
          </cell>
          <cell r="B535" t="str">
            <v>SAINT-PIERRE-SAINT-JEAN (ST-PIERRE-ST-JEAN)</v>
          </cell>
          <cell r="C535">
            <v>21916</v>
          </cell>
          <cell r="D535">
            <v>31320</v>
          </cell>
          <cell r="E535">
            <v>4</v>
          </cell>
          <cell r="F535">
            <v>650</v>
          </cell>
          <cell r="G535" t="str">
            <v>44°27'24" N</v>
          </cell>
          <cell r="H535" t="str">
            <v>04°06'30" E</v>
          </cell>
          <cell r="I535">
            <v>7411</v>
          </cell>
          <cell r="J535">
            <v>19411</v>
          </cell>
          <cell r="K535" t="str">
            <v>V504</v>
          </cell>
          <cell r="L535" t="str">
            <v>METEO-FRANCE</v>
          </cell>
        </row>
        <row r="536">
          <cell r="A536">
            <v>7284002</v>
          </cell>
          <cell r="B536" t="str">
            <v>SAINT-PIERRE-SAINT-JEAN (ST-PIERRE-ST-JEAN)</v>
          </cell>
          <cell r="C536">
            <v>34335</v>
          </cell>
          <cell r="E536">
            <v>4</v>
          </cell>
          <cell r="F536">
            <v>315</v>
          </cell>
          <cell r="G536" t="str">
            <v>44°26'54" N</v>
          </cell>
          <cell r="H536" t="str">
            <v>04°06'54" E</v>
          </cell>
          <cell r="I536">
            <v>7417</v>
          </cell>
          <cell r="J536">
            <v>19403</v>
          </cell>
          <cell r="K536" t="str">
            <v>V504</v>
          </cell>
          <cell r="L536" t="str">
            <v>METEO-FRANCE</v>
          </cell>
        </row>
        <row r="537">
          <cell r="A537">
            <v>7285001</v>
          </cell>
          <cell r="B537" t="str">
            <v>SAINT-PIERRE-SUR-DOUX</v>
          </cell>
          <cell r="C537">
            <v>22068</v>
          </cell>
          <cell r="D537">
            <v>28125</v>
          </cell>
          <cell r="E537">
            <v>4</v>
          </cell>
          <cell r="F537">
            <v>925</v>
          </cell>
          <cell r="G537" t="str">
            <v>45°07'12" N</v>
          </cell>
          <cell r="H537" t="str">
            <v>04°27'48" E</v>
          </cell>
          <cell r="I537">
            <v>7673</v>
          </cell>
          <cell r="J537">
            <v>20155</v>
          </cell>
          <cell r="K537" t="str">
            <v>V370</v>
          </cell>
          <cell r="L537" t="str">
            <v>METEO-FRANCE</v>
          </cell>
        </row>
        <row r="538">
          <cell r="A538">
            <v>7286001</v>
          </cell>
          <cell r="B538" t="str">
            <v>SAINT-PIERREVILLE (ST PIERREVILLE)</v>
          </cell>
          <cell r="C538">
            <v>10228</v>
          </cell>
          <cell r="D538">
            <v>27394</v>
          </cell>
          <cell r="E538">
            <v>4</v>
          </cell>
          <cell r="F538">
            <v>600</v>
          </cell>
          <cell r="G538" t="str">
            <v>44°48'54" N</v>
          </cell>
          <cell r="H538" t="str">
            <v>04°29'18" E</v>
          </cell>
          <cell r="I538">
            <v>7702</v>
          </cell>
          <cell r="J538">
            <v>19817</v>
          </cell>
          <cell r="K538" t="str">
            <v>V414</v>
          </cell>
          <cell r="L538" t="str">
            <v>METEO-FRANCE</v>
          </cell>
        </row>
        <row r="539">
          <cell r="A539">
            <v>7286002</v>
          </cell>
          <cell r="B539" t="str">
            <v>SAINT-PIERREVILLE (ST-PIERREVILLE)</v>
          </cell>
          <cell r="C539">
            <v>1</v>
          </cell>
          <cell r="E539">
            <v>4</v>
          </cell>
          <cell r="F539">
            <v>559</v>
          </cell>
          <cell r="G539" t="str">
            <v>44°48'48" N</v>
          </cell>
          <cell r="H539" t="str">
            <v>04°29'00" E</v>
          </cell>
          <cell r="I539">
            <v>7699</v>
          </cell>
          <cell r="J539">
            <v>19816</v>
          </cell>
          <cell r="K539" t="str">
            <v>V414</v>
          </cell>
          <cell r="L539" t="str">
            <v>ELECTRICITE DE FRANCE</v>
          </cell>
        </row>
        <row r="540">
          <cell r="A540">
            <v>7286003</v>
          </cell>
          <cell r="B540" t="str">
            <v>SAINT-PIERREVILLE</v>
          </cell>
          <cell r="C540">
            <v>22282</v>
          </cell>
          <cell r="D540">
            <v>23011</v>
          </cell>
          <cell r="E540">
            <v>4</v>
          </cell>
          <cell r="F540">
            <v>550</v>
          </cell>
          <cell r="G540" t="str">
            <v>44°48'54" N</v>
          </cell>
          <cell r="H540" t="str">
            <v>04°29'18" E</v>
          </cell>
          <cell r="I540">
            <v>7702</v>
          </cell>
          <cell r="J540">
            <v>19817</v>
          </cell>
          <cell r="K540" t="str">
            <v>V414</v>
          </cell>
          <cell r="L540" t="str">
            <v>METEO-FRANCE</v>
          </cell>
        </row>
        <row r="541">
          <cell r="A541">
            <v>7286004</v>
          </cell>
          <cell r="B541" t="str">
            <v>SAINT-PIERREVILLE (ST PVILLE S.A.)</v>
          </cell>
          <cell r="C541">
            <v>33178</v>
          </cell>
          <cell r="D541">
            <v>38325</v>
          </cell>
          <cell r="E541">
            <v>3</v>
          </cell>
          <cell r="F541">
            <v>640</v>
          </cell>
          <cell r="G541" t="str">
            <v>44°49'12" N</v>
          </cell>
          <cell r="H541" t="str">
            <v>04°29'18" E</v>
          </cell>
          <cell r="I541">
            <v>7702</v>
          </cell>
          <cell r="J541">
            <v>19822</v>
          </cell>
          <cell r="K541" t="str">
            <v>V414</v>
          </cell>
          <cell r="L541" t="str">
            <v>AUTRES</v>
          </cell>
        </row>
        <row r="542">
          <cell r="A542">
            <v>7293001</v>
          </cell>
          <cell r="B542" t="str">
            <v>SAINT-ROMAIN-DE-LERPS (ST ROMAIN)</v>
          </cell>
          <cell r="C542">
            <v>17533</v>
          </cell>
          <cell r="D542">
            <v>22401</v>
          </cell>
          <cell r="E542">
            <v>4</v>
          </cell>
          <cell r="F542">
            <v>600</v>
          </cell>
          <cell r="G542" t="str">
            <v>44°58'36" N</v>
          </cell>
          <cell r="H542" t="str">
            <v>04°47'54" E</v>
          </cell>
          <cell r="I542">
            <v>7942</v>
          </cell>
          <cell r="J542">
            <v>20004</v>
          </cell>
          <cell r="K542" t="str">
            <v>V374</v>
          </cell>
          <cell r="L542" t="str">
            <v>AUTRES</v>
          </cell>
        </row>
        <row r="543">
          <cell r="A543">
            <v>7294001</v>
          </cell>
          <cell r="B543" t="str">
            <v>SAINT-SAUVEUR-DE-CRUZIERES (ST-SAUVEUR SA)</v>
          </cell>
          <cell r="C543">
            <v>36647</v>
          </cell>
          <cell r="E543">
            <v>3</v>
          </cell>
          <cell r="F543">
            <v>149</v>
          </cell>
          <cell r="G543" t="str">
            <v>44°17'42" N</v>
          </cell>
          <cell r="H543" t="str">
            <v>04°15'36" E</v>
          </cell>
          <cell r="I543">
            <v>7536</v>
          </cell>
          <cell r="J543">
            <v>19235</v>
          </cell>
          <cell r="K543" t="str">
            <v>V545</v>
          </cell>
          <cell r="L543" t="str">
            <v>COOPERATIVE AGRICOLE OU ASSOCIATIONS A VOCATION AGRICOLE ou VITICOLE</v>
          </cell>
        </row>
        <row r="544">
          <cell r="A544">
            <v>7295001</v>
          </cell>
          <cell r="B544" t="str">
            <v>SAINT-SAUVEUR-DE-MONTAGUT</v>
          </cell>
          <cell r="C544">
            <v>21551</v>
          </cell>
          <cell r="D544">
            <v>25568</v>
          </cell>
          <cell r="E544">
            <v>4</v>
          </cell>
          <cell r="F544">
            <v>216</v>
          </cell>
          <cell r="G544" t="str">
            <v>44°50'00" N</v>
          </cell>
          <cell r="H544" t="str">
            <v>04°30'00" E</v>
          </cell>
          <cell r="I544">
            <v>7711</v>
          </cell>
          <cell r="J544">
            <v>19838</v>
          </cell>
          <cell r="K544" t="str">
            <v>V414</v>
          </cell>
          <cell r="L544" t="str">
            <v>METEO-FRANCE</v>
          </cell>
        </row>
        <row r="545">
          <cell r="A545">
            <v>7301001</v>
          </cell>
          <cell r="B545" t="str">
            <v>SAINT-VICTOR (ST-VICTOR)</v>
          </cell>
          <cell r="C545">
            <v>29221</v>
          </cell>
          <cell r="D545">
            <v>32508</v>
          </cell>
          <cell r="E545">
            <v>4</v>
          </cell>
          <cell r="F545">
            <v>500</v>
          </cell>
          <cell r="G545" t="str">
            <v>45°05'48" N</v>
          </cell>
          <cell r="H545" t="str">
            <v>04°41'48" E</v>
          </cell>
          <cell r="I545">
            <v>7858</v>
          </cell>
          <cell r="J545">
            <v>20135</v>
          </cell>
          <cell r="K545" t="str">
            <v>V373</v>
          </cell>
          <cell r="L545" t="str">
            <v>METEO-FRANCE</v>
          </cell>
        </row>
        <row r="546">
          <cell r="A546">
            <v>7301002</v>
          </cell>
          <cell r="B546" t="str">
            <v>SAINT-VICTOR (ST-VICTOR)</v>
          </cell>
          <cell r="C546">
            <v>32509</v>
          </cell>
          <cell r="E546">
            <v>4</v>
          </cell>
          <cell r="F546">
            <v>607</v>
          </cell>
          <cell r="G546" t="str">
            <v>45°06'00" N</v>
          </cell>
          <cell r="H546" t="str">
            <v>04°40'36" E</v>
          </cell>
          <cell r="I546">
            <v>7842</v>
          </cell>
          <cell r="J546">
            <v>20138</v>
          </cell>
          <cell r="K546" t="str">
            <v>V373</v>
          </cell>
          <cell r="L546" t="str">
            <v>METEO-FRANCE</v>
          </cell>
        </row>
        <row r="547">
          <cell r="A547">
            <v>7303001</v>
          </cell>
          <cell r="B547" t="str">
            <v>SAINT-VINCENT-DE-DURFORT (ST-VINCENT DE D)</v>
          </cell>
          <cell r="C547">
            <v>30682</v>
          </cell>
          <cell r="D547">
            <v>34819</v>
          </cell>
          <cell r="E547">
            <v>4</v>
          </cell>
          <cell r="F547">
            <v>150</v>
          </cell>
          <cell r="G547" t="str">
            <v>44°49'06" N</v>
          </cell>
          <cell r="H547" t="str">
            <v>04°38'48" E</v>
          </cell>
          <cell r="I547">
            <v>7827</v>
          </cell>
          <cell r="J547">
            <v>19824</v>
          </cell>
          <cell r="K547" t="str">
            <v>V415</v>
          </cell>
          <cell r="L547" t="str">
            <v>METEO-FRANCE</v>
          </cell>
        </row>
        <row r="548">
          <cell r="A548">
            <v>7308001</v>
          </cell>
          <cell r="B548" t="str">
            <v>SARRAS</v>
          </cell>
          <cell r="C548">
            <v>19541</v>
          </cell>
          <cell r="D548">
            <v>19936</v>
          </cell>
          <cell r="E548">
            <v>4</v>
          </cell>
          <cell r="F548">
            <v>133</v>
          </cell>
          <cell r="G548" t="str">
            <v>45°11'12" N</v>
          </cell>
          <cell r="H548" t="str">
            <v>04°48'00" E</v>
          </cell>
          <cell r="I548">
            <v>7936</v>
          </cell>
          <cell r="J548">
            <v>20237</v>
          </cell>
          <cell r="K548" t="str">
            <v>V353</v>
          </cell>
          <cell r="L548" t="str">
            <v>METEO-FRANCE</v>
          </cell>
        </row>
        <row r="549">
          <cell r="A549">
            <v>7314001</v>
          </cell>
          <cell r="B549" t="str">
            <v>SILHAC</v>
          </cell>
          <cell r="C549">
            <v>18994</v>
          </cell>
          <cell r="D549">
            <v>28521</v>
          </cell>
          <cell r="E549">
            <v>4</v>
          </cell>
          <cell r="F549">
            <v>600</v>
          </cell>
          <cell r="G549" t="str">
            <v>44°52'48" N</v>
          </cell>
          <cell r="H549" t="str">
            <v>04°36'30" E</v>
          </cell>
          <cell r="I549">
            <v>7795</v>
          </cell>
          <cell r="J549">
            <v>19892</v>
          </cell>
          <cell r="K549" t="str">
            <v>V416</v>
          </cell>
          <cell r="L549" t="str">
            <v>METEO-FRANCE</v>
          </cell>
        </row>
        <row r="550">
          <cell r="A550">
            <v>7315001</v>
          </cell>
          <cell r="B550" t="str">
            <v>LA SOUCHE</v>
          </cell>
          <cell r="C550">
            <v>21033</v>
          </cell>
          <cell r="D550">
            <v>22462</v>
          </cell>
          <cell r="E550">
            <v>4</v>
          </cell>
          <cell r="F550">
            <v>850</v>
          </cell>
          <cell r="G550" t="str">
            <v>44°37'42" N</v>
          </cell>
          <cell r="H550" t="str">
            <v>04°11'48" E</v>
          </cell>
          <cell r="I550">
            <v>7476</v>
          </cell>
          <cell r="J550">
            <v>19604</v>
          </cell>
          <cell r="K550" t="str">
            <v>V500</v>
          </cell>
          <cell r="L550" t="str">
            <v>AUTRES</v>
          </cell>
        </row>
        <row r="551">
          <cell r="A551">
            <v>7315002</v>
          </cell>
          <cell r="B551" t="str">
            <v>LA SOUCHE</v>
          </cell>
          <cell r="C551">
            <v>23743</v>
          </cell>
          <cell r="D551">
            <v>28125</v>
          </cell>
          <cell r="E551">
            <v>4</v>
          </cell>
          <cell r="F551">
            <v>600</v>
          </cell>
          <cell r="G551" t="str">
            <v>44°37'42" N</v>
          </cell>
          <cell r="H551" t="str">
            <v>04°11'48" E</v>
          </cell>
          <cell r="I551">
            <v>7476</v>
          </cell>
          <cell r="J551">
            <v>19604</v>
          </cell>
          <cell r="K551" t="str">
            <v>V500</v>
          </cell>
          <cell r="L551" t="str">
            <v>METEO-FRANCE</v>
          </cell>
        </row>
        <row r="552">
          <cell r="A552">
            <v>7315003</v>
          </cell>
          <cell r="B552" t="str">
            <v>LA SOUCHE</v>
          </cell>
          <cell r="C552">
            <v>22433</v>
          </cell>
          <cell r="D552">
            <v>23742</v>
          </cell>
          <cell r="E552">
            <v>4</v>
          </cell>
          <cell r="F552">
            <v>600</v>
          </cell>
          <cell r="G552" t="str">
            <v>44°37'42" N</v>
          </cell>
          <cell r="H552" t="str">
            <v>04°11'48" E</v>
          </cell>
          <cell r="I552">
            <v>7476</v>
          </cell>
          <cell r="J552">
            <v>19604</v>
          </cell>
          <cell r="K552" t="str">
            <v>V500</v>
          </cell>
          <cell r="L552" t="str">
            <v>AUTRES</v>
          </cell>
        </row>
        <row r="553">
          <cell r="A553">
            <v>7315004</v>
          </cell>
          <cell r="B553" t="str">
            <v>LA SOUCHE</v>
          </cell>
          <cell r="C553">
            <v>35431</v>
          </cell>
          <cell r="E553">
            <v>4</v>
          </cell>
          <cell r="F553">
            <v>920</v>
          </cell>
          <cell r="G553" t="str">
            <v>44°37'42" N</v>
          </cell>
          <cell r="H553" t="str">
            <v>04°07'30" E</v>
          </cell>
          <cell r="I553">
            <v>7419</v>
          </cell>
          <cell r="J553">
            <v>19602</v>
          </cell>
          <cell r="K553" t="str">
            <v>V500</v>
          </cell>
          <cell r="L553" t="str">
            <v>METEO-FRANCE</v>
          </cell>
        </row>
        <row r="554">
          <cell r="A554">
            <v>7319001</v>
          </cell>
          <cell r="B554" t="str">
            <v>LE TEIL (FRAYOL)</v>
          </cell>
          <cell r="C554">
            <v>12816</v>
          </cell>
          <cell r="D554">
            <v>15645</v>
          </cell>
          <cell r="E554">
            <v>4</v>
          </cell>
          <cell r="F554">
            <v>71</v>
          </cell>
          <cell r="G554" t="str">
            <v>44°33'06" N</v>
          </cell>
          <cell r="H554" t="str">
            <v>04°41'06" E</v>
          </cell>
          <cell r="I554">
            <v>7867</v>
          </cell>
          <cell r="J554">
            <v>19529</v>
          </cell>
          <cell r="K554" t="str">
            <v>V434</v>
          </cell>
          <cell r="L554" t="str">
            <v>METEO-FRANCE</v>
          </cell>
        </row>
        <row r="555">
          <cell r="A555">
            <v>7322001</v>
          </cell>
          <cell r="B555" t="str">
            <v>THUEYTS</v>
          </cell>
          <cell r="C555">
            <v>34366</v>
          </cell>
          <cell r="D555">
            <v>37376</v>
          </cell>
          <cell r="E555">
            <v>4</v>
          </cell>
          <cell r="F555">
            <v>420</v>
          </cell>
          <cell r="G555" t="str">
            <v>44°40'24" N</v>
          </cell>
          <cell r="H555" t="str">
            <v>04°14'18" E</v>
          </cell>
          <cell r="I555">
            <v>7508</v>
          </cell>
          <cell r="J555">
            <v>19654</v>
          </cell>
          <cell r="K555" t="str">
            <v>V500</v>
          </cell>
          <cell r="L555" t="str">
            <v>METEO-FRANCE</v>
          </cell>
        </row>
        <row r="556">
          <cell r="A556">
            <v>7324001</v>
          </cell>
          <cell r="B556" t="str">
            <v>TOURNON-SUR-RHONE (TOURNON)</v>
          </cell>
          <cell r="C556" t="str">
            <v>1858/01/01</v>
          </cell>
          <cell r="D556">
            <v>30650</v>
          </cell>
          <cell r="E556">
            <v>4</v>
          </cell>
          <cell r="F556">
            <v>123</v>
          </cell>
          <cell r="G556" t="str">
            <v>45°03'54" N</v>
          </cell>
          <cell r="H556" t="str">
            <v>04°50'06" E</v>
          </cell>
          <cell r="I556">
            <v>7968</v>
          </cell>
          <cell r="J556">
            <v>20103</v>
          </cell>
          <cell r="K556" t="str">
            <v>V375</v>
          </cell>
          <cell r="L556" t="str">
            <v>METEO-FRANCE</v>
          </cell>
        </row>
        <row r="557">
          <cell r="A557">
            <v>7324002</v>
          </cell>
          <cell r="B557" t="str">
            <v>TOURNON-SUR-RHONE</v>
          </cell>
          <cell r="C557">
            <v>24108</v>
          </cell>
          <cell r="D557">
            <v>25262</v>
          </cell>
          <cell r="E557">
            <v>4</v>
          </cell>
          <cell r="F557">
            <v>121</v>
          </cell>
          <cell r="G557" t="str">
            <v>45°03'54" N</v>
          </cell>
          <cell r="H557" t="str">
            <v>04°50'06" E</v>
          </cell>
          <cell r="I557">
            <v>7968</v>
          </cell>
          <cell r="J557">
            <v>20103</v>
          </cell>
          <cell r="K557" t="str">
            <v>V375</v>
          </cell>
          <cell r="L557" t="str">
            <v>METEO-FRANCE</v>
          </cell>
        </row>
        <row r="558">
          <cell r="A558">
            <v>7324003</v>
          </cell>
          <cell r="B558" t="str">
            <v>TOURNON-SUR-RHONE (TOURNON)</v>
          </cell>
          <cell r="C558">
            <v>32509</v>
          </cell>
          <cell r="D558">
            <v>40544</v>
          </cell>
          <cell r="E558">
            <v>4</v>
          </cell>
          <cell r="F558">
            <v>118</v>
          </cell>
          <cell r="G558" t="str">
            <v>45°03'00" N</v>
          </cell>
          <cell r="H558" t="str">
            <v>04°50'30" E</v>
          </cell>
          <cell r="I558">
            <v>7973</v>
          </cell>
          <cell r="J558">
            <v>20086</v>
          </cell>
          <cell r="K558" t="str">
            <v>V375</v>
          </cell>
          <cell r="L558" t="str">
            <v>METEO-FRANCE</v>
          </cell>
        </row>
        <row r="559">
          <cell r="A559">
            <v>7326001</v>
          </cell>
          <cell r="B559" t="str">
            <v>USCLADES-ET-RIEUTORD</v>
          </cell>
          <cell r="C559">
            <v>15342</v>
          </cell>
          <cell r="D559">
            <v>28368</v>
          </cell>
          <cell r="E559">
            <v>4</v>
          </cell>
          <cell r="F559">
            <v>1123</v>
          </cell>
          <cell r="G559" t="str">
            <v>44°46'30" N</v>
          </cell>
          <cell r="H559" t="str">
            <v>04°09'24" E</v>
          </cell>
          <cell r="I559">
            <v>7441</v>
          </cell>
          <cell r="J559">
            <v>19766</v>
          </cell>
          <cell r="K559" t="str">
            <v>K001</v>
          </cell>
          <cell r="L559" t="str">
            <v>ELECTRICITE DE FRANCE</v>
          </cell>
        </row>
        <row r="560">
          <cell r="A560">
            <v>7326003</v>
          </cell>
          <cell r="B560" t="str">
            <v>USCLADES-ET-RIEUTORD</v>
          </cell>
          <cell r="C560">
            <v>8402</v>
          </cell>
          <cell r="D560">
            <v>15706</v>
          </cell>
          <cell r="E560">
            <v>4</v>
          </cell>
          <cell r="F560">
            <v>1270</v>
          </cell>
          <cell r="G560" t="str">
            <v>44°46'30" N</v>
          </cell>
          <cell r="H560" t="str">
            <v>04°09'24" E</v>
          </cell>
          <cell r="I560">
            <v>7441</v>
          </cell>
          <cell r="J560">
            <v>19766</v>
          </cell>
          <cell r="K560" t="str">
            <v>K001</v>
          </cell>
          <cell r="L560" t="str">
            <v>METEO-FRANCE</v>
          </cell>
        </row>
        <row r="561">
          <cell r="A561">
            <v>7329001</v>
          </cell>
          <cell r="B561" t="str">
            <v>VALGORGE</v>
          </cell>
          <cell r="C561">
            <v>1</v>
          </cell>
          <cell r="E561">
            <v>4</v>
          </cell>
          <cell r="F561">
            <v>560</v>
          </cell>
          <cell r="G561" t="str">
            <v>44°35'30" N</v>
          </cell>
          <cell r="H561" t="str">
            <v>04°07'06" E</v>
          </cell>
          <cell r="I561">
            <v>7415</v>
          </cell>
          <cell r="J561">
            <v>19561</v>
          </cell>
          <cell r="K561" t="str">
            <v>V503</v>
          </cell>
          <cell r="L561" t="str">
            <v>ELECTRICITE DE FRANCE</v>
          </cell>
        </row>
        <row r="562">
          <cell r="A562">
            <v>7329002</v>
          </cell>
          <cell r="B562" t="str">
            <v>VALGORGE</v>
          </cell>
          <cell r="C562">
            <v>25569</v>
          </cell>
          <cell r="D562">
            <v>27759</v>
          </cell>
          <cell r="E562">
            <v>4</v>
          </cell>
          <cell r="F562">
            <v>620</v>
          </cell>
          <cell r="G562" t="str">
            <v>44°35'30" N</v>
          </cell>
          <cell r="H562" t="str">
            <v>04°06'54" E</v>
          </cell>
          <cell r="I562">
            <v>7412</v>
          </cell>
          <cell r="J562">
            <v>19561</v>
          </cell>
          <cell r="K562" t="str">
            <v>V503</v>
          </cell>
          <cell r="L562" t="str">
            <v>METEO-FRANCE</v>
          </cell>
        </row>
        <row r="563">
          <cell r="A563">
            <v>7330001</v>
          </cell>
          <cell r="B563" t="str">
            <v>VALLON-PONT-D'ARC</v>
          </cell>
          <cell r="C563">
            <v>17046</v>
          </cell>
          <cell r="D563">
            <v>28490</v>
          </cell>
          <cell r="E563">
            <v>4</v>
          </cell>
          <cell r="F563">
            <v>114</v>
          </cell>
          <cell r="G563" t="str">
            <v>44°24'24" N</v>
          </cell>
          <cell r="H563" t="str">
            <v>04°23'42" E</v>
          </cell>
          <cell r="I563">
            <v>7640</v>
          </cell>
          <cell r="J563">
            <v>19361</v>
          </cell>
          <cell r="K563" t="str">
            <v>V505</v>
          </cell>
          <cell r="L563" t="str">
            <v>METEO-FRANCE</v>
          </cell>
        </row>
        <row r="564">
          <cell r="A564">
            <v>7330002</v>
          </cell>
          <cell r="B564" t="str">
            <v>VALLON-PONT-D'ARC (VALLON)</v>
          </cell>
          <cell r="C564">
            <v>26299</v>
          </cell>
          <cell r="D564">
            <v>32508</v>
          </cell>
          <cell r="E564">
            <v>4</v>
          </cell>
          <cell r="F564">
            <v>94</v>
          </cell>
          <cell r="G564" t="str">
            <v>44°24'36" N</v>
          </cell>
          <cell r="H564" t="str">
            <v>04°23'12" E</v>
          </cell>
          <cell r="I564">
            <v>7634</v>
          </cell>
          <cell r="J564">
            <v>19365</v>
          </cell>
          <cell r="K564" t="str">
            <v>V505</v>
          </cell>
          <cell r="L564" t="str">
            <v>METEO-FRANCE</v>
          </cell>
        </row>
        <row r="565">
          <cell r="A565">
            <v>7330004</v>
          </cell>
          <cell r="B565" t="str">
            <v>VALLON-PONT-D'ARC (VALLON SA)</v>
          </cell>
          <cell r="C565">
            <v>33239</v>
          </cell>
          <cell r="E565">
            <v>3</v>
          </cell>
          <cell r="F565">
            <v>127</v>
          </cell>
          <cell r="G565" t="str">
            <v>44°23'36" N</v>
          </cell>
          <cell r="H565" t="str">
            <v>04°24'12" E</v>
          </cell>
          <cell r="I565">
            <v>7647</v>
          </cell>
          <cell r="J565">
            <v>19346</v>
          </cell>
          <cell r="K565" t="str">
            <v>V505</v>
          </cell>
          <cell r="L565" t="str">
            <v>ASSOCIATION OU COMMISSION METEOROLOGIQUE DEPARTEMENTALE</v>
          </cell>
        </row>
        <row r="566">
          <cell r="A566">
            <v>7331001</v>
          </cell>
          <cell r="B566" t="str">
            <v>VALS-LES-BAINS</v>
          </cell>
          <cell r="C566" t="str">
            <v>1867/01/01</v>
          </cell>
          <cell r="E566">
            <v>4</v>
          </cell>
          <cell r="F566">
            <v>250</v>
          </cell>
          <cell r="G566" t="str">
            <v>44°39'24" N</v>
          </cell>
          <cell r="H566" t="str">
            <v>04°22'06" E</v>
          </cell>
          <cell r="I566">
            <v>7612</v>
          </cell>
          <cell r="J566">
            <v>19638</v>
          </cell>
          <cell r="K566" t="str">
            <v>V501</v>
          </cell>
          <cell r="L566" t="str">
            <v>ELECTRICITE DE FRANCE</v>
          </cell>
        </row>
        <row r="567">
          <cell r="A567">
            <v>7334001</v>
          </cell>
          <cell r="B567" t="str">
            <v>LES VANS</v>
          </cell>
          <cell r="C567">
            <v>21702</v>
          </cell>
          <cell r="E567">
            <v>4</v>
          </cell>
          <cell r="F567">
            <v>215</v>
          </cell>
          <cell r="G567" t="str">
            <v>44°24'30" N</v>
          </cell>
          <cell r="H567" t="str">
            <v>04°07'36" E</v>
          </cell>
          <cell r="I567">
            <v>7427</v>
          </cell>
          <cell r="J567">
            <v>19359</v>
          </cell>
          <cell r="K567" t="str">
            <v>V504</v>
          </cell>
          <cell r="L567" t="str">
            <v>METEO-FRANCE</v>
          </cell>
        </row>
        <row r="568">
          <cell r="A568">
            <v>7334003</v>
          </cell>
          <cell r="B568" t="str">
            <v>LES VANS (LES VANS SA)</v>
          </cell>
          <cell r="C568">
            <v>35551</v>
          </cell>
          <cell r="D568">
            <v>40430</v>
          </cell>
          <cell r="E568">
            <v>3</v>
          </cell>
          <cell r="F568">
            <v>275</v>
          </cell>
          <cell r="G568" t="str">
            <v>44°24'42" N</v>
          </cell>
          <cell r="H568" t="str">
            <v>04°07'00" E</v>
          </cell>
          <cell r="I568">
            <v>7419</v>
          </cell>
          <cell r="J568">
            <v>19361</v>
          </cell>
          <cell r="K568" t="str">
            <v>V504</v>
          </cell>
          <cell r="L568" t="str">
            <v>OFFICE NATIONAL DES FORETS (avec DEFENSE FORESTIERE CONTRE L'INCENDIE)</v>
          </cell>
        </row>
        <row r="569">
          <cell r="A569">
            <v>7334004</v>
          </cell>
          <cell r="B569" t="str">
            <v>LES VANS (LES VANS-SA)</v>
          </cell>
          <cell r="C569">
            <v>40430</v>
          </cell>
          <cell r="E569">
            <v>3</v>
          </cell>
          <cell r="F569">
            <v>140</v>
          </cell>
          <cell r="G569" t="str">
            <v>44°24'54" N</v>
          </cell>
          <cell r="H569" t="str">
            <v>04°09'00" E</v>
          </cell>
          <cell r="I569">
            <v>7445</v>
          </cell>
          <cell r="J569">
            <v>19366</v>
          </cell>
          <cell r="K569" t="str">
            <v>NR</v>
          </cell>
          <cell r="L569" t="str">
            <v>ASSOCIATION OU COMMISSION METEOROLOGIQUE DEPARTEMENTALE</v>
          </cell>
        </row>
        <row r="570">
          <cell r="A570">
            <v>7338001</v>
          </cell>
          <cell r="B570" t="str">
            <v>VERNOUX-EN-VIVARAIS (VERNOUX)</v>
          </cell>
          <cell r="C570" t="str">
            <v>1892/01/01</v>
          </cell>
          <cell r="E570">
            <v>4</v>
          </cell>
          <cell r="F570">
            <v>560</v>
          </cell>
          <cell r="G570" t="str">
            <v>44°53'54" N</v>
          </cell>
          <cell r="H570" t="str">
            <v>04°39'06" E</v>
          </cell>
          <cell r="I570">
            <v>7829</v>
          </cell>
          <cell r="J570">
            <v>19914</v>
          </cell>
          <cell r="K570" t="str">
            <v>V416</v>
          </cell>
          <cell r="L570" t="str">
            <v>ELECTRICITE DE FRANCE</v>
          </cell>
        </row>
        <row r="571">
          <cell r="A571">
            <v>7338005</v>
          </cell>
          <cell r="B571" t="str">
            <v>VERNOUX-EN-VIVARAIS (VERNOUX SA)</v>
          </cell>
          <cell r="C571">
            <v>34820</v>
          </cell>
          <cell r="E571">
            <v>3</v>
          </cell>
          <cell r="F571">
            <v>510</v>
          </cell>
          <cell r="G571" t="str">
            <v>44°53'36" N</v>
          </cell>
          <cell r="H571" t="str">
            <v>04°37'36" E</v>
          </cell>
          <cell r="I571">
            <v>7809</v>
          </cell>
          <cell r="J571">
            <v>19907</v>
          </cell>
          <cell r="K571" t="str">
            <v>V416</v>
          </cell>
          <cell r="L571" t="str">
            <v>AUTRES</v>
          </cell>
        </row>
        <row r="572">
          <cell r="A572">
            <v>7346001</v>
          </cell>
          <cell r="B572" t="str">
            <v>VIVIERS</v>
          </cell>
          <cell r="C572" t="str">
            <v>1778/01/01</v>
          </cell>
          <cell r="D572" t="str">
            <v>1830/10/31</v>
          </cell>
          <cell r="E572">
            <v>4</v>
          </cell>
          <cell r="F572">
            <v>80</v>
          </cell>
          <cell r="G572" t="str">
            <v>44°29'00" N</v>
          </cell>
          <cell r="H572" t="str">
            <v>04°41'18" E</v>
          </cell>
          <cell r="I572">
            <v>7871</v>
          </cell>
          <cell r="J572">
            <v>19453</v>
          </cell>
          <cell r="K572" t="str">
            <v>V452</v>
          </cell>
          <cell r="L572" t="str">
            <v>METEO-FRANCE</v>
          </cell>
        </row>
        <row r="573">
          <cell r="A573">
            <v>7347001</v>
          </cell>
          <cell r="B573" t="str">
            <v>VOCANCE</v>
          </cell>
          <cell r="C573">
            <v>6576</v>
          </cell>
          <cell r="E573">
            <v>4</v>
          </cell>
          <cell r="F573">
            <v>529</v>
          </cell>
          <cell r="G573" t="str">
            <v>45°12'00" N</v>
          </cell>
          <cell r="H573" t="str">
            <v>04°33'12" E</v>
          </cell>
          <cell r="I573">
            <v>7742</v>
          </cell>
          <cell r="J573">
            <v>20247</v>
          </cell>
          <cell r="K573" t="str">
            <v>V350</v>
          </cell>
          <cell r="L573" t="str">
            <v>METEO-FRANCE</v>
          </cell>
        </row>
        <row r="574">
          <cell r="A574">
            <v>11004001</v>
          </cell>
          <cell r="B574" t="str">
            <v>ALAIGNE</v>
          </cell>
          <cell r="C574">
            <v>25934</v>
          </cell>
          <cell r="E574">
            <v>2</v>
          </cell>
          <cell r="F574">
            <v>293</v>
          </cell>
          <cell r="G574" t="str">
            <v>43°06'42" N</v>
          </cell>
          <cell r="H574" t="str">
            <v>02°05'54" E</v>
          </cell>
          <cell r="I574">
            <v>5805</v>
          </cell>
          <cell r="J574">
            <v>17900</v>
          </cell>
          <cell r="K574" t="str">
            <v>Y120</v>
          </cell>
          <cell r="L574" t="str">
            <v>CONSEIL GENERAL</v>
          </cell>
        </row>
        <row r="575">
          <cell r="A575">
            <v>11004002</v>
          </cell>
          <cell r="B575" t="str">
            <v>ALAIGNE</v>
          </cell>
          <cell r="C575" t="str">
            <v>1876/01/01</v>
          </cell>
          <cell r="D575" t="str">
            <v>1879/08/31</v>
          </cell>
          <cell r="E575">
            <v>4</v>
          </cell>
          <cell r="F575">
            <v>300</v>
          </cell>
          <cell r="G575" t="str">
            <v>43°06'06" N</v>
          </cell>
          <cell r="H575" t="str">
            <v>02°05'24" E</v>
          </cell>
          <cell r="I575">
            <v>5798</v>
          </cell>
          <cell r="J575">
            <v>17888</v>
          </cell>
          <cell r="K575" t="str">
            <v>Y120</v>
          </cell>
          <cell r="L575" t="str">
            <v>METEO-FRANCE</v>
          </cell>
        </row>
        <row r="576">
          <cell r="A576">
            <v>11011001</v>
          </cell>
          <cell r="B576" t="str">
            <v>ARAGON</v>
          </cell>
          <cell r="C576">
            <v>24504</v>
          </cell>
          <cell r="D576">
            <v>34334</v>
          </cell>
          <cell r="E576">
            <v>4</v>
          </cell>
          <cell r="F576">
            <v>180</v>
          </cell>
          <cell r="G576" t="str">
            <v>43°17'48" N</v>
          </cell>
          <cell r="H576" t="str">
            <v>02°18'54" E</v>
          </cell>
          <cell r="I576">
            <v>5982</v>
          </cell>
          <cell r="J576">
            <v>18105</v>
          </cell>
          <cell r="K576" t="str">
            <v>Y140</v>
          </cell>
          <cell r="L576" t="str">
            <v>ASSOCIATION OU COMMISSION METEOROLOGIQUE DEPARTEMENTALE</v>
          </cell>
        </row>
        <row r="577">
          <cell r="A577">
            <v>11012001</v>
          </cell>
          <cell r="B577" t="str">
            <v>ARGELIERS</v>
          </cell>
          <cell r="C577">
            <v>16438</v>
          </cell>
          <cell r="E577">
            <v>4</v>
          </cell>
          <cell r="F577">
            <v>31</v>
          </cell>
          <cell r="G577" t="str">
            <v>43°18'24" N</v>
          </cell>
          <cell r="H577" t="str">
            <v>02°54'42" E</v>
          </cell>
          <cell r="I577">
            <v>6467</v>
          </cell>
          <cell r="J577">
            <v>18119</v>
          </cell>
          <cell r="K577" t="str">
            <v>Y161</v>
          </cell>
          <cell r="L577" t="str">
            <v>METEO-FRANCE</v>
          </cell>
        </row>
        <row r="578">
          <cell r="A578">
            <v>11013001</v>
          </cell>
          <cell r="B578" t="str">
            <v>ARGENS-MINERVOIS</v>
          </cell>
          <cell r="C578">
            <v>36526</v>
          </cell>
          <cell r="D578">
            <v>38384</v>
          </cell>
          <cell r="E578">
            <v>4</v>
          </cell>
          <cell r="F578">
            <v>34</v>
          </cell>
          <cell r="G578" t="str">
            <v>43°14'18" N</v>
          </cell>
          <cell r="H578" t="str">
            <v>02°46'06" E</v>
          </cell>
          <cell r="I578">
            <v>6351</v>
          </cell>
          <cell r="J578">
            <v>18041</v>
          </cell>
          <cell r="K578" t="str">
            <v>Y145</v>
          </cell>
          <cell r="L578" t="str">
            <v>AUTRES</v>
          </cell>
        </row>
        <row r="579">
          <cell r="A579">
            <v>11015001</v>
          </cell>
          <cell r="B579" t="str">
            <v>ARQUES</v>
          </cell>
          <cell r="C579" t="str">
            <v>1872/01/01</v>
          </cell>
          <cell r="E579">
            <v>4</v>
          </cell>
          <cell r="F579">
            <v>357</v>
          </cell>
          <cell r="G579" t="str">
            <v>42°57'06" N</v>
          </cell>
          <cell r="H579" t="str">
            <v>02°22'24" E</v>
          </cell>
          <cell r="I579">
            <v>6031</v>
          </cell>
          <cell r="J579">
            <v>17721</v>
          </cell>
          <cell r="K579" t="str">
            <v>Y113</v>
          </cell>
          <cell r="L579" t="str">
            <v>METEO-FRANCE</v>
          </cell>
        </row>
        <row r="580">
          <cell r="A580">
            <v>11015002</v>
          </cell>
          <cell r="B580" t="str">
            <v>ARQUES</v>
          </cell>
          <cell r="C580" t="str">
            <v>1891/01/01</v>
          </cell>
          <cell r="D580">
            <v>3288</v>
          </cell>
          <cell r="E580">
            <v>4</v>
          </cell>
          <cell r="F580">
            <v>600</v>
          </cell>
          <cell r="G580" t="str">
            <v>42°57'06" N</v>
          </cell>
          <cell r="H580" t="str">
            <v>02°22'24" E</v>
          </cell>
          <cell r="I580">
            <v>6030</v>
          </cell>
          <cell r="J580">
            <v>17721</v>
          </cell>
          <cell r="K580" t="str">
            <v>Y113</v>
          </cell>
          <cell r="L580" t="str">
            <v>METEO-FRANCE</v>
          </cell>
        </row>
        <row r="581">
          <cell r="A581">
            <v>11016001</v>
          </cell>
          <cell r="B581" t="str">
            <v>ARQUETTES-EN-VAL (ARQUETTES EN VA)</v>
          </cell>
          <cell r="C581">
            <v>22282</v>
          </cell>
          <cell r="D581">
            <v>34334</v>
          </cell>
          <cell r="E581">
            <v>4</v>
          </cell>
          <cell r="F581">
            <v>250</v>
          </cell>
          <cell r="G581" t="str">
            <v>43°06'06" N</v>
          </cell>
          <cell r="H581" t="str">
            <v>02°30'06" E</v>
          </cell>
          <cell r="I581">
            <v>6134</v>
          </cell>
          <cell r="J581">
            <v>17888</v>
          </cell>
          <cell r="K581" t="str">
            <v>Y153</v>
          </cell>
          <cell r="L581" t="str">
            <v>DIRECTION DEPARTEMENTALE DE L'EQUIPEMENT-DIRROUTE</v>
          </cell>
        </row>
        <row r="582">
          <cell r="A582">
            <v>11016003</v>
          </cell>
          <cell r="B582" t="str">
            <v>ARQUETTES-EN-VAL</v>
          </cell>
          <cell r="C582">
            <v>33359</v>
          </cell>
          <cell r="E582">
            <v>2</v>
          </cell>
          <cell r="F582">
            <v>240</v>
          </cell>
          <cell r="G582" t="str">
            <v>43°06'00" N</v>
          </cell>
          <cell r="H582" t="str">
            <v>02°30'12" E</v>
          </cell>
          <cell r="I582">
            <v>6136</v>
          </cell>
          <cell r="J582">
            <v>17887</v>
          </cell>
          <cell r="K582" t="str">
            <v>Y153</v>
          </cell>
          <cell r="L582" t="str">
            <v>CONSEIL GENERAL</v>
          </cell>
        </row>
        <row r="583">
          <cell r="A583">
            <v>11018001</v>
          </cell>
          <cell r="B583" t="str">
            <v>ARZENS</v>
          </cell>
          <cell r="C583">
            <v>22282</v>
          </cell>
          <cell r="D583">
            <v>34334</v>
          </cell>
          <cell r="E583">
            <v>4</v>
          </cell>
          <cell r="F583">
            <v>130</v>
          </cell>
          <cell r="G583" t="str">
            <v>43°13'36" N</v>
          </cell>
          <cell r="H583" t="str">
            <v>02°12'24" E</v>
          </cell>
          <cell r="I583">
            <v>5894</v>
          </cell>
          <cell r="J583">
            <v>18027</v>
          </cell>
          <cell r="K583" t="str">
            <v>Y135</v>
          </cell>
          <cell r="L583" t="str">
            <v>METEO-FRANCE</v>
          </cell>
        </row>
        <row r="584">
          <cell r="A584">
            <v>11020001</v>
          </cell>
          <cell r="B584" t="str">
            <v>AURIAC</v>
          </cell>
          <cell r="C584">
            <v>11383</v>
          </cell>
          <cell r="D584">
            <v>34334</v>
          </cell>
          <cell r="E584">
            <v>4</v>
          </cell>
          <cell r="F584">
            <v>390</v>
          </cell>
          <cell r="G584" t="str">
            <v>42°56'24" N</v>
          </cell>
          <cell r="H584" t="str">
            <v>02°29'36" E</v>
          </cell>
          <cell r="I584">
            <v>6128</v>
          </cell>
          <cell r="J584">
            <v>17708</v>
          </cell>
          <cell r="K584" t="str">
            <v>Y150</v>
          </cell>
          <cell r="L584" t="str">
            <v>METEO-FRANCE</v>
          </cell>
        </row>
        <row r="585">
          <cell r="A585">
            <v>11020002</v>
          </cell>
          <cell r="B585" t="str">
            <v>AURIAC</v>
          </cell>
          <cell r="C585" t="str">
            <v>1887/01/01</v>
          </cell>
          <cell r="D585">
            <v>4018</v>
          </cell>
          <cell r="E585">
            <v>4</v>
          </cell>
          <cell r="F585">
            <v>574</v>
          </cell>
          <cell r="G585" t="str">
            <v>42°55'48" N</v>
          </cell>
          <cell r="H585" t="str">
            <v>02°29'30" E</v>
          </cell>
          <cell r="I585">
            <v>6126</v>
          </cell>
          <cell r="J585">
            <v>17697</v>
          </cell>
          <cell r="K585" t="str">
            <v>Y150</v>
          </cell>
          <cell r="L585" t="str">
            <v>METEO-FRANCE</v>
          </cell>
        </row>
        <row r="586">
          <cell r="A586">
            <v>11021002</v>
          </cell>
          <cell r="B586" t="str">
            <v>AXAT (AXAT-GARE)</v>
          </cell>
          <cell r="C586">
            <v>18264</v>
          </cell>
          <cell r="D586">
            <v>38808</v>
          </cell>
          <cell r="E586">
            <v>4</v>
          </cell>
          <cell r="F586">
            <v>415</v>
          </cell>
          <cell r="G586" t="str">
            <v>42°48'12" N</v>
          </cell>
          <cell r="H586" t="str">
            <v>02°13'48" E</v>
          </cell>
          <cell r="I586">
            <v>5912</v>
          </cell>
          <cell r="J586">
            <v>17556</v>
          </cell>
          <cell r="K586" t="str">
            <v>Y104</v>
          </cell>
          <cell r="L586" t="str">
            <v>METEO-FRANCE</v>
          </cell>
        </row>
        <row r="587">
          <cell r="A587">
            <v>11027001</v>
          </cell>
          <cell r="B587" t="str">
            <v>BARBAIRA</v>
          </cell>
          <cell r="C587">
            <v>12540</v>
          </cell>
          <cell r="D587">
            <v>14488</v>
          </cell>
          <cell r="E587">
            <v>4</v>
          </cell>
          <cell r="F587">
            <v>200</v>
          </cell>
          <cell r="G587" t="str">
            <v>43°11'06" N</v>
          </cell>
          <cell r="H587" t="str">
            <v>02°30'36" E</v>
          </cell>
          <cell r="I587">
            <v>6141</v>
          </cell>
          <cell r="J587">
            <v>17981</v>
          </cell>
          <cell r="K587" t="str">
            <v>Y142</v>
          </cell>
          <cell r="L587" t="str">
            <v>METEO-FRANCE</v>
          </cell>
        </row>
        <row r="588">
          <cell r="A588">
            <v>11027002</v>
          </cell>
          <cell r="B588" t="str">
            <v>BARBAIRA</v>
          </cell>
          <cell r="C588" t="str">
            <v>1872/01/01</v>
          </cell>
          <cell r="D588">
            <v>4138</v>
          </cell>
          <cell r="E588">
            <v>4</v>
          </cell>
          <cell r="F588">
            <v>289</v>
          </cell>
          <cell r="G588" t="str">
            <v>43°11'06" N</v>
          </cell>
          <cell r="H588" t="str">
            <v>02°30'36" E</v>
          </cell>
          <cell r="I588">
            <v>6141</v>
          </cell>
          <cell r="J588">
            <v>17981</v>
          </cell>
          <cell r="K588" t="str">
            <v>Y142</v>
          </cell>
          <cell r="L588" t="str">
            <v>METEO-FRANCE</v>
          </cell>
        </row>
        <row r="589">
          <cell r="A589">
            <v>11028001</v>
          </cell>
          <cell r="B589" t="str">
            <v>BELCAIRE</v>
          </cell>
          <cell r="C589">
            <v>22828</v>
          </cell>
          <cell r="E589">
            <v>2</v>
          </cell>
          <cell r="F589">
            <v>980</v>
          </cell>
          <cell r="G589" t="str">
            <v>42°49'06" N</v>
          </cell>
          <cell r="H589" t="str">
            <v>01°58'00" E</v>
          </cell>
          <cell r="I589">
            <v>5698</v>
          </cell>
          <cell r="J589">
            <v>17574</v>
          </cell>
          <cell r="K589" t="str">
            <v>Y110</v>
          </cell>
          <cell r="L589" t="str">
            <v>CONSEIL GENERAL</v>
          </cell>
        </row>
        <row r="590">
          <cell r="A590">
            <v>11028002</v>
          </cell>
          <cell r="B590" t="str">
            <v>BELCAIRE (BELCAIRE-AGGL)</v>
          </cell>
          <cell r="C590" t="str">
            <v>1872/01/01</v>
          </cell>
          <cell r="D590">
            <v>4138</v>
          </cell>
          <cell r="E590">
            <v>4</v>
          </cell>
          <cell r="F590">
            <v>1023</v>
          </cell>
          <cell r="G590" t="str">
            <v>42°48'54" N</v>
          </cell>
          <cell r="H590" t="str">
            <v>01°57'30" E</v>
          </cell>
          <cell r="I590">
            <v>5689</v>
          </cell>
          <cell r="J590">
            <v>17569</v>
          </cell>
          <cell r="K590" t="str">
            <v>Y110</v>
          </cell>
          <cell r="L590" t="str">
            <v>METEO-FRANCE</v>
          </cell>
        </row>
        <row r="591">
          <cell r="A591">
            <v>11033002</v>
          </cell>
          <cell r="B591" t="str">
            <v>BELPECH</v>
          </cell>
          <cell r="C591">
            <v>21916</v>
          </cell>
          <cell r="D591">
            <v>33238</v>
          </cell>
          <cell r="E591">
            <v>4</v>
          </cell>
          <cell r="F591">
            <v>260</v>
          </cell>
          <cell r="G591" t="str">
            <v>43°10'42" N</v>
          </cell>
          <cell r="H591" t="str">
            <v>01°46'48" E</v>
          </cell>
          <cell r="I591">
            <v>5546</v>
          </cell>
          <cell r="J591">
            <v>17975</v>
          </cell>
          <cell r="K591" t="str">
            <v>O163</v>
          </cell>
          <cell r="L591" t="str">
            <v>PROTECTION DES VEGETAUX</v>
          </cell>
        </row>
        <row r="592">
          <cell r="A592">
            <v>11033003</v>
          </cell>
          <cell r="B592" t="str">
            <v>BELPECH</v>
          </cell>
          <cell r="C592">
            <v>22828</v>
          </cell>
          <cell r="E592">
            <v>4</v>
          </cell>
          <cell r="F592">
            <v>235</v>
          </cell>
          <cell r="G592" t="str">
            <v>43°12'00" N</v>
          </cell>
          <cell r="H592" t="str">
            <v>01°44'54" E</v>
          </cell>
          <cell r="I592">
            <v>5521</v>
          </cell>
          <cell r="J592">
            <v>17999</v>
          </cell>
          <cell r="K592" t="str">
            <v>O163</v>
          </cell>
          <cell r="L592" t="str">
            <v>METEO-FRANCE</v>
          </cell>
        </row>
        <row r="593">
          <cell r="A593">
            <v>11033004</v>
          </cell>
          <cell r="B593" t="str">
            <v>BELPECH</v>
          </cell>
          <cell r="C593">
            <v>1248</v>
          </cell>
          <cell r="D593">
            <v>10227</v>
          </cell>
          <cell r="E593">
            <v>4</v>
          </cell>
          <cell r="F593">
            <v>242</v>
          </cell>
          <cell r="G593" t="str">
            <v>43°11'48" N</v>
          </cell>
          <cell r="H593" t="str">
            <v>01°45'12" E</v>
          </cell>
          <cell r="I593">
            <v>5525</v>
          </cell>
          <cell r="J593">
            <v>17995</v>
          </cell>
          <cell r="K593" t="str">
            <v>O163</v>
          </cell>
          <cell r="L593" t="str">
            <v>METEO-FRANCE</v>
          </cell>
        </row>
        <row r="594">
          <cell r="A594">
            <v>11034001</v>
          </cell>
          <cell r="B594" t="str">
            <v>BELVEZE-DU-RAZES</v>
          </cell>
          <cell r="C594">
            <v>23012</v>
          </cell>
          <cell r="D594">
            <v>27119</v>
          </cell>
          <cell r="E594">
            <v>4</v>
          </cell>
          <cell r="F594">
            <v>240</v>
          </cell>
          <cell r="G594" t="str">
            <v>43°07'36" N</v>
          </cell>
          <cell r="H594" t="str">
            <v>02°05'42" E</v>
          </cell>
          <cell r="I594">
            <v>5803</v>
          </cell>
          <cell r="J594">
            <v>17916</v>
          </cell>
          <cell r="K594" t="str">
            <v>Y120</v>
          </cell>
          <cell r="L594" t="str">
            <v>METEO-FRANCE</v>
          </cell>
        </row>
        <row r="595">
          <cell r="A595">
            <v>11036001</v>
          </cell>
          <cell r="B595" t="str">
            <v>BELVIS</v>
          </cell>
          <cell r="C595" t="str">
            <v>1890/01/01</v>
          </cell>
          <cell r="D595">
            <v>4138</v>
          </cell>
          <cell r="E595">
            <v>4</v>
          </cell>
          <cell r="F595">
            <v>790</v>
          </cell>
          <cell r="G595" t="str">
            <v>42°51'00" N</v>
          </cell>
          <cell r="H595" t="str">
            <v>02°04'30" E</v>
          </cell>
          <cell r="I595">
            <v>5785</v>
          </cell>
          <cell r="J595">
            <v>17608</v>
          </cell>
          <cell r="K595" t="str">
            <v>Y110</v>
          </cell>
          <cell r="L595" t="str">
            <v>METEO-FRANCE</v>
          </cell>
        </row>
        <row r="596">
          <cell r="A596">
            <v>11036002</v>
          </cell>
          <cell r="B596" t="str">
            <v>BELVIS</v>
          </cell>
          <cell r="C596" t="str">
            <v>1875/01/01</v>
          </cell>
          <cell r="D596" t="str">
            <v>1884/12/31</v>
          </cell>
          <cell r="E596">
            <v>4</v>
          </cell>
          <cell r="F596">
            <v>890</v>
          </cell>
          <cell r="G596" t="str">
            <v>42°51'00" N</v>
          </cell>
          <cell r="H596" t="str">
            <v>02°04'30" E</v>
          </cell>
          <cell r="I596">
            <v>5785</v>
          </cell>
          <cell r="J596">
            <v>17608</v>
          </cell>
          <cell r="K596" t="str">
            <v>Y110</v>
          </cell>
          <cell r="L596" t="str">
            <v>METEO-FRANCE</v>
          </cell>
        </row>
        <row r="597">
          <cell r="A597">
            <v>11038001</v>
          </cell>
          <cell r="B597" t="str">
            <v>BESSEDE-DE-SAULT</v>
          </cell>
          <cell r="C597">
            <v>19725</v>
          </cell>
          <cell r="D597">
            <v>25415</v>
          </cell>
          <cell r="E597">
            <v>4</v>
          </cell>
          <cell r="F597">
            <v>530</v>
          </cell>
          <cell r="G597" t="str">
            <v>42°47'18" N</v>
          </cell>
          <cell r="H597" t="str">
            <v>02°07'30" E</v>
          </cell>
          <cell r="I597">
            <v>5826</v>
          </cell>
          <cell r="J597">
            <v>17539</v>
          </cell>
          <cell r="K597" t="str">
            <v>Y103</v>
          </cell>
          <cell r="L597" t="str">
            <v>ELECTRICITE DE FRANCE</v>
          </cell>
        </row>
        <row r="598">
          <cell r="A598">
            <v>11038002</v>
          </cell>
          <cell r="B598" t="str">
            <v>BESSEDE-DE-SAULT</v>
          </cell>
          <cell r="C598" t="str">
            <v>1872/05/01</v>
          </cell>
          <cell r="D598">
            <v>22766</v>
          </cell>
          <cell r="E598">
            <v>4</v>
          </cell>
          <cell r="F598">
            <v>554</v>
          </cell>
          <cell r="G598" t="str">
            <v>42°47'18" N</v>
          </cell>
          <cell r="H598" t="str">
            <v>02°07'30" E</v>
          </cell>
          <cell r="I598">
            <v>5826</v>
          </cell>
          <cell r="J598">
            <v>17539</v>
          </cell>
          <cell r="K598" t="str">
            <v>Y103</v>
          </cell>
          <cell r="L598" t="str">
            <v>METEO-FRANCE</v>
          </cell>
        </row>
        <row r="599">
          <cell r="A599">
            <v>11041001</v>
          </cell>
          <cell r="B599" t="str">
            <v>BIZE-MINERVOIS</v>
          </cell>
          <cell r="C599" t="str">
            <v>1878/01/01</v>
          </cell>
          <cell r="D599">
            <v>731</v>
          </cell>
          <cell r="E599">
            <v>4</v>
          </cell>
          <cell r="F599">
            <v>60</v>
          </cell>
          <cell r="G599" t="str">
            <v>43°19'12" N</v>
          </cell>
          <cell r="H599" t="str">
            <v>02°52'18" E</v>
          </cell>
          <cell r="I599">
            <v>6434</v>
          </cell>
          <cell r="J599">
            <v>18132</v>
          </cell>
          <cell r="K599" t="str">
            <v>Y160</v>
          </cell>
          <cell r="L599" t="str">
            <v>METEO-FRANCE</v>
          </cell>
        </row>
        <row r="600">
          <cell r="A600">
            <v>11044001</v>
          </cell>
          <cell r="B600" t="str">
            <v>BOUISSE</v>
          </cell>
          <cell r="C600">
            <v>22890</v>
          </cell>
          <cell r="D600">
            <v>37986</v>
          </cell>
          <cell r="E600">
            <v>4</v>
          </cell>
          <cell r="F600">
            <v>640</v>
          </cell>
          <cell r="G600" t="str">
            <v>42°59'12" N</v>
          </cell>
          <cell r="H600" t="str">
            <v>02°27'06" E</v>
          </cell>
          <cell r="I600">
            <v>6094</v>
          </cell>
          <cell r="J600">
            <v>17760</v>
          </cell>
          <cell r="K600" t="str">
            <v>Y151</v>
          </cell>
          <cell r="L600" t="str">
            <v>DIRECTION DEPARTEMENTALE DE L'EQUIPEMENT-DIRROUTE</v>
          </cell>
        </row>
        <row r="601">
          <cell r="A601">
            <v>11047001</v>
          </cell>
          <cell r="B601" t="str">
            <v>LE BOUSQUET</v>
          </cell>
          <cell r="C601" t="str">
            <v>1875/01/01</v>
          </cell>
          <cell r="D601">
            <v>24472</v>
          </cell>
          <cell r="E601">
            <v>4</v>
          </cell>
          <cell r="F601">
            <v>1160</v>
          </cell>
          <cell r="G601" t="str">
            <v>42°44'36" N</v>
          </cell>
          <cell r="H601" t="str">
            <v>02°09'36" E</v>
          </cell>
          <cell r="I601">
            <v>5855</v>
          </cell>
          <cell r="J601">
            <v>17489</v>
          </cell>
          <cell r="K601" t="str">
            <v>Y104</v>
          </cell>
          <cell r="L601" t="str">
            <v>METEO-FRANCE</v>
          </cell>
        </row>
        <row r="602">
          <cell r="A602">
            <v>11048001</v>
          </cell>
          <cell r="B602" t="str">
            <v>BOUTENAC</v>
          </cell>
          <cell r="C602">
            <v>22767</v>
          </cell>
          <cell r="D602">
            <v>34334</v>
          </cell>
          <cell r="E602">
            <v>4</v>
          </cell>
          <cell r="F602">
            <v>85</v>
          </cell>
          <cell r="G602" t="str">
            <v>43°09'00" N</v>
          </cell>
          <cell r="H602" t="str">
            <v>02°47'36" E</v>
          </cell>
          <cell r="I602">
            <v>6372</v>
          </cell>
          <cell r="J602">
            <v>17943</v>
          </cell>
          <cell r="K602" t="str">
            <v>Y156</v>
          </cell>
          <cell r="L602" t="str">
            <v>DIRECTION DEPARTEMENTALE DE L'EQUIPEMENT-DIRROUTE</v>
          </cell>
        </row>
        <row r="603">
          <cell r="A603">
            <v>11048002</v>
          </cell>
          <cell r="B603" t="str">
            <v>BOUTENAC</v>
          </cell>
          <cell r="C603" t="str">
            <v>1873/01/01</v>
          </cell>
          <cell r="D603" t="str">
            <v>1884/12/31</v>
          </cell>
          <cell r="E603">
            <v>4</v>
          </cell>
          <cell r="F603">
            <v>105</v>
          </cell>
          <cell r="G603" t="str">
            <v>43°08'54" N</v>
          </cell>
          <cell r="H603" t="str">
            <v>02°47'24" E</v>
          </cell>
          <cell r="I603">
            <v>6369</v>
          </cell>
          <cell r="J603">
            <v>17941</v>
          </cell>
          <cell r="K603" t="str">
            <v>Y156</v>
          </cell>
          <cell r="L603" t="str">
            <v>METEO-FRANCE</v>
          </cell>
        </row>
        <row r="604">
          <cell r="A604">
            <v>11049001</v>
          </cell>
          <cell r="B604" t="str">
            <v>BRAM</v>
          </cell>
          <cell r="C604">
            <v>24838</v>
          </cell>
          <cell r="D604">
            <v>40847</v>
          </cell>
          <cell r="E604">
            <v>4</v>
          </cell>
          <cell r="F604">
            <v>134</v>
          </cell>
          <cell r="G604" t="str">
            <v>43°14'30" N</v>
          </cell>
          <cell r="H604" t="str">
            <v>02°07'30" E</v>
          </cell>
          <cell r="I604">
            <v>5828</v>
          </cell>
          <cell r="J604">
            <v>18044</v>
          </cell>
          <cell r="K604" t="str">
            <v>Y133</v>
          </cell>
          <cell r="L604" t="str">
            <v>METEO-FRANCE</v>
          </cell>
        </row>
        <row r="605">
          <cell r="A605">
            <v>11049002</v>
          </cell>
          <cell r="B605" t="str">
            <v>BRAM</v>
          </cell>
          <cell r="C605" t="str">
            <v>1876/05/01</v>
          </cell>
          <cell r="D605" t="str">
            <v>1892/12/31</v>
          </cell>
          <cell r="E605">
            <v>4</v>
          </cell>
          <cell r="F605">
            <v>230</v>
          </cell>
          <cell r="G605" t="str">
            <v>43°14'30" N</v>
          </cell>
          <cell r="H605" t="str">
            <v>02°06'48" E</v>
          </cell>
          <cell r="I605">
            <v>5818</v>
          </cell>
          <cell r="J605">
            <v>18044</v>
          </cell>
          <cell r="K605" t="str">
            <v>Y133</v>
          </cell>
          <cell r="L605" t="str">
            <v>METEO-FRANCE</v>
          </cell>
        </row>
        <row r="606">
          <cell r="A606">
            <v>11049003</v>
          </cell>
          <cell r="B606" t="str">
            <v>BRAM</v>
          </cell>
          <cell r="C606" t="str">
            <v>1872/10/01</v>
          </cell>
          <cell r="D606" t="str">
            <v>1887/12/31</v>
          </cell>
          <cell r="E606">
            <v>4</v>
          </cell>
          <cell r="F606">
            <v>148</v>
          </cell>
          <cell r="G606" t="str">
            <v>43°14'30" N</v>
          </cell>
          <cell r="H606" t="str">
            <v>02°06'48" E</v>
          </cell>
          <cell r="I606">
            <v>5818</v>
          </cell>
          <cell r="J606">
            <v>18044</v>
          </cell>
          <cell r="K606" t="str">
            <v>Y133</v>
          </cell>
          <cell r="L606" t="str">
            <v>METEO-FRANCE</v>
          </cell>
        </row>
        <row r="607">
          <cell r="A607">
            <v>11049004</v>
          </cell>
          <cell r="B607" t="str">
            <v>BRAM</v>
          </cell>
          <cell r="C607">
            <v>2224</v>
          </cell>
          <cell r="D607">
            <v>6575</v>
          </cell>
          <cell r="E607">
            <v>4</v>
          </cell>
          <cell r="F607">
            <v>130</v>
          </cell>
          <cell r="G607" t="str">
            <v>43°14'30" N</v>
          </cell>
          <cell r="H607" t="str">
            <v>02°06'48" E</v>
          </cell>
          <cell r="I607">
            <v>5818</v>
          </cell>
          <cell r="J607">
            <v>18044</v>
          </cell>
          <cell r="K607" t="str">
            <v>Y133</v>
          </cell>
          <cell r="L607" t="str">
            <v>METEO-FRANCE</v>
          </cell>
        </row>
        <row r="608">
          <cell r="A608">
            <v>11055001</v>
          </cell>
          <cell r="B608" t="str">
            <v>BUGARACH</v>
          </cell>
          <cell r="C608">
            <v>22282</v>
          </cell>
          <cell r="D608">
            <v>34334</v>
          </cell>
          <cell r="E608">
            <v>4</v>
          </cell>
          <cell r="F608">
            <v>452</v>
          </cell>
          <cell r="G608" t="str">
            <v>42°52'42" N</v>
          </cell>
          <cell r="H608" t="str">
            <v>02°20'54" E</v>
          </cell>
          <cell r="I608">
            <v>6009</v>
          </cell>
          <cell r="J608">
            <v>17639</v>
          </cell>
          <cell r="K608" t="str">
            <v>Y113</v>
          </cell>
          <cell r="L608" t="str">
            <v>DIRECTION DEPARTEMENTALE DE L'EQUIPEMENT-DIRROUTE</v>
          </cell>
        </row>
        <row r="609">
          <cell r="A609">
            <v>11055002</v>
          </cell>
          <cell r="B609" t="str">
            <v>BUGARACH</v>
          </cell>
          <cell r="C609" t="str">
            <v>1885/01/01</v>
          </cell>
          <cell r="D609">
            <v>3257</v>
          </cell>
          <cell r="E609">
            <v>4</v>
          </cell>
          <cell r="F609">
            <v>460</v>
          </cell>
          <cell r="G609" t="str">
            <v>42°52'36" N</v>
          </cell>
          <cell r="H609" t="str">
            <v>02°21'06" E</v>
          </cell>
          <cell r="I609">
            <v>6012</v>
          </cell>
          <cell r="J609">
            <v>17637</v>
          </cell>
          <cell r="K609" t="str">
            <v>Y113</v>
          </cell>
          <cell r="L609" t="str">
            <v>METEO-FRANCE</v>
          </cell>
        </row>
        <row r="610">
          <cell r="A610">
            <v>11056001</v>
          </cell>
          <cell r="B610" t="str">
            <v>CABRESPINE</v>
          </cell>
          <cell r="C610">
            <v>23377</v>
          </cell>
          <cell r="D610">
            <v>37986</v>
          </cell>
          <cell r="E610">
            <v>4</v>
          </cell>
          <cell r="F610">
            <v>310</v>
          </cell>
          <cell r="G610" t="str">
            <v>43°21'30" N</v>
          </cell>
          <cell r="H610" t="str">
            <v>02°27'48" E</v>
          </cell>
          <cell r="I610">
            <v>6102</v>
          </cell>
          <cell r="J610">
            <v>18174</v>
          </cell>
          <cell r="K610" t="str">
            <v>Y141</v>
          </cell>
          <cell r="L610" t="str">
            <v>ASSOCIATION OU COMMISSION METEOROLOGIQUE DEPARTEMENTALE</v>
          </cell>
        </row>
        <row r="611">
          <cell r="A611">
            <v>11068001</v>
          </cell>
          <cell r="B611" t="str">
            <v>CAPENDU</v>
          </cell>
          <cell r="C611">
            <v>31594</v>
          </cell>
          <cell r="D611">
            <v>41030</v>
          </cell>
          <cell r="E611">
            <v>4</v>
          </cell>
          <cell r="F611">
            <v>79</v>
          </cell>
          <cell r="G611" t="str">
            <v>43°11'12" N</v>
          </cell>
          <cell r="H611" t="str">
            <v>02°33'00" E</v>
          </cell>
          <cell r="I611">
            <v>6174</v>
          </cell>
          <cell r="J611">
            <v>17983</v>
          </cell>
          <cell r="K611" t="str">
            <v>Y142</v>
          </cell>
          <cell r="L611" t="str">
            <v>METEO-FRANCE</v>
          </cell>
        </row>
        <row r="612">
          <cell r="A612">
            <v>11068002</v>
          </cell>
          <cell r="B612" t="str">
            <v>CAPENDU</v>
          </cell>
          <cell r="C612">
            <v>2224</v>
          </cell>
          <cell r="D612">
            <v>2404</v>
          </cell>
          <cell r="E612">
            <v>4</v>
          </cell>
          <cell r="F612">
            <v>83</v>
          </cell>
          <cell r="G612" t="str">
            <v>43°11'06" N</v>
          </cell>
          <cell r="H612" t="str">
            <v>02°33'30" E</v>
          </cell>
          <cell r="I612">
            <v>6180</v>
          </cell>
          <cell r="J612">
            <v>17981</v>
          </cell>
          <cell r="K612" t="str">
            <v>Y142</v>
          </cell>
          <cell r="L612" t="str">
            <v>METEO-FRANCE</v>
          </cell>
        </row>
        <row r="613">
          <cell r="A613">
            <v>11068003</v>
          </cell>
          <cell r="B613" t="str">
            <v>CAPENDU</v>
          </cell>
          <cell r="C613">
            <v>15858</v>
          </cell>
          <cell r="D613">
            <v>24837</v>
          </cell>
          <cell r="E613">
            <v>4</v>
          </cell>
          <cell r="F613">
            <v>79</v>
          </cell>
          <cell r="G613" t="str">
            <v>43°11'06" N</v>
          </cell>
          <cell r="H613" t="str">
            <v>02°33'30" E</v>
          </cell>
          <cell r="I613">
            <v>6180</v>
          </cell>
          <cell r="J613">
            <v>17981</v>
          </cell>
          <cell r="K613" t="str">
            <v>Y142</v>
          </cell>
          <cell r="L613" t="str">
            <v>METEO-FRANCE</v>
          </cell>
        </row>
        <row r="614">
          <cell r="A614">
            <v>11069001</v>
          </cell>
          <cell r="B614" t="str">
            <v>CARCASSONNE</v>
          </cell>
          <cell r="C614">
            <v>17533</v>
          </cell>
          <cell r="E614">
            <v>0</v>
          </cell>
          <cell r="F614">
            <v>128</v>
          </cell>
          <cell r="G614" t="str">
            <v>43°12'54" N</v>
          </cell>
          <cell r="H614" t="str">
            <v>02°17'42" E</v>
          </cell>
          <cell r="I614">
            <v>5966</v>
          </cell>
          <cell r="J614">
            <v>18014</v>
          </cell>
          <cell r="K614" t="str">
            <v>Y136</v>
          </cell>
          <cell r="L614" t="str">
            <v>METEO-FRANCE</v>
          </cell>
        </row>
        <row r="615">
          <cell r="A615">
            <v>11069002</v>
          </cell>
          <cell r="B615" t="str">
            <v>CARCASSONNE</v>
          </cell>
          <cell r="C615" t="str">
            <v>1849/01/01</v>
          </cell>
          <cell r="D615" t="str">
            <v>1876/05/31</v>
          </cell>
          <cell r="E615">
            <v>4</v>
          </cell>
          <cell r="F615">
            <v>103</v>
          </cell>
          <cell r="G615" t="str">
            <v>43°13'00" N</v>
          </cell>
          <cell r="H615" t="str">
            <v>02°20'54" E</v>
          </cell>
          <cell r="I615">
            <v>6009</v>
          </cell>
          <cell r="J615">
            <v>18016</v>
          </cell>
          <cell r="K615" t="str">
            <v>Y123</v>
          </cell>
          <cell r="L615" t="str">
            <v>METEO-FRANCE</v>
          </cell>
        </row>
        <row r="616">
          <cell r="A616">
            <v>11069003</v>
          </cell>
          <cell r="B616" t="str">
            <v>CARCASSONNE</v>
          </cell>
          <cell r="C616" t="str">
            <v>1865/06/01</v>
          </cell>
          <cell r="D616">
            <v>9132</v>
          </cell>
          <cell r="E616">
            <v>4</v>
          </cell>
          <cell r="F616">
            <v>120</v>
          </cell>
          <cell r="G616" t="str">
            <v>43°13'00" N</v>
          </cell>
          <cell r="H616" t="str">
            <v>02°20'54" E</v>
          </cell>
          <cell r="I616">
            <v>6009</v>
          </cell>
          <cell r="J616">
            <v>18016</v>
          </cell>
          <cell r="K616" t="str">
            <v>Y123</v>
          </cell>
          <cell r="L616" t="str">
            <v>METEO-FRANCE</v>
          </cell>
        </row>
        <row r="617">
          <cell r="A617">
            <v>11069004</v>
          </cell>
          <cell r="B617" t="str">
            <v>CARCASSONNE</v>
          </cell>
          <cell r="C617" t="str">
            <v>1872/01/01</v>
          </cell>
          <cell r="D617" t="str">
            <v>1896/12/31</v>
          </cell>
          <cell r="E617">
            <v>4</v>
          </cell>
          <cell r="F617">
            <v>101</v>
          </cell>
          <cell r="G617" t="str">
            <v>43°13'00" N</v>
          </cell>
          <cell r="H617" t="str">
            <v>02°20'54" E</v>
          </cell>
          <cell r="I617">
            <v>6009</v>
          </cell>
          <cell r="J617">
            <v>18016</v>
          </cell>
          <cell r="K617" t="str">
            <v>Y123</v>
          </cell>
          <cell r="L617" t="str">
            <v>METEO-FRANCE</v>
          </cell>
        </row>
        <row r="618">
          <cell r="A618">
            <v>11075001</v>
          </cell>
          <cell r="B618" t="str">
            <v>CASTANS</v>
          </cell>
          <cell r="C618">
            <v>23743</v>
          </cell>
          <cell r="E618">
            <v>4</v>
          </cell>
          <cell r="F618">
            <v>650</v>
          </cell>
          <cell r="G618" t="str">
            <v>43°24'12" N</v>
          </cell>
          <cell r="H618" t="str">
            <v>02°29'36" E</v>
          </cell>
          <cell r="I618">
            <v>6128</v>
          </cell>
          <cell r="J618">
            <v>18225</v>
          </cell>
          <cell r="K618" t="str">
            <v>Y141</v>
          </cell>
          <cell r="L618" t="str">
            <v>METEO-FRANCE</v>
          </cell>
        </row>
        <row r="619">
          <cell r="A619">
            <v>11076001</v>
          </cell>
          <cell r="B619" t="str">
            <v>CASTELNAUDARY</v>
          </cell>
          <cell r="C619">
            <v>16893</v>
          </cell>
          <cell r="E619">
            <v>2</v>
          </cell>
          <cell r="F619">
            <v>160</v>
          </cell>
          <cell r="G619" t="str">
            <v>43°18'18" N</v>
          </cell>
          <cell r="H619" t="str">
            <v>01°56'54" E</v>
          </cell>
          <cell r="I619">
            <v>5685</v>
          </cell>
          <cell r="J619">
            <v>18115</v>
          </cell>
          <cell r="K619" t="str">
            <v>Y132</v>
          </cell>
          <cell r="L619" t="str">
            <v>CONSEIL GENERAL</v>
          </cell>
        </row>
        <row r="620">
          <cell r="A620">
            <v>11076002</v>
          </cell>
          <cell r="B620" t="str">
            <v>CASTELNAUDARY</v>
          </cell>
          <cell r="C620" t="str">
            <v>1859/01/01</v>
          </cell>
          <cell r="D620">
            <v>23497</v>
          </cell>
          <cell r="E620">
            <v>4</v>
          </cell>
          <cell r="F620">
            <v>170</v>
          </cell>
          <cell r="G620" t="str">
            <v>43°19'00" N</v>
          </cell>
          <cell r="H620" t="str">
            <v>01°57'12" E</v>
          </cell>
          <cell r="I620">
            <v>5688</v>
          </cell>
          <cell r="J620">
            <v>18128</v>
          </cell>
          <cell r="K620" t="str">
            <v>Y132</v>
          </cell>
          <cell r="L620" t="str">
            <v>DIRECTION DEPARTEMENTALE DE L'EQUIPEMENT-DIRROUTE</v>
          </cell>
        </row>
        <row r="621">
          <cell r="A621">
            <v>11076003</v>
          </cell>
          <cell r="B621" t="str">
            <v>CASTELNAUDARY</v>
          </cell>
          <cell r="C621">
            <v>13516</v>
          </cell>
          <cell r="D621">
            <v>20606</v>
          </cell>
          <cell r="E621">
            <v>4</v>
          </cell>
          <cell r="F621">
            <v>160</v>
          </cell>
          <cell r="G621" t="str">
            <v>43°19'00" N</v>
          </cell>
          <cell r="H621" t="str">
            <v>01°57'12" E</v>
          </cell>
          <cell r="I621">
            <v>5688</v>
          </cell>
          <cell r="J621">
            <v>18128</v>
          </cell>
          <cell r="K621" t="str">
            <v>Y132</v>
          </cell>
          <cell r="L621" t="str">
            <v>METEO-FRANCE</v>
          </cell>
        </row>
        <row r="622">
          <cell r="A622">
            <v>11076006</v>
          </cell>
          <cell r="B622" t="str">
            <v>CASTELNAUDARY</v>
          </cell>
          <cell r="C622">
            <v>2193</v>
          </cell>
          <cell r="D622">
            <v>3288</v>
          </cell>
          <cell r="E622">
            <v>4</v>
          </cell>
          <cell r="F622">
            <v>190</v>
          </cell>
          <cell r="G622" t="str">
            <v>43°19'00" N</v>
          </cell>
          <cell r="H622" t="str">
            <v>01°57'12" E</v>
          </cell>
          <cell r="I622">
            <v>5688</v>
          </cell>
          <cell r="J622">
            <v>18128</v>
          </cell>
          <cell r="K622" t="str">
            <v>Y132</v>
          </cell>
          <cell r="L622" t="str">
            <v>METEO-FRANCE</v>
          </cell>
        </row>
        <row r="623">
          <cell r="A623">
            <v>11081001</v>
          </cell>
          <cell r="B623" t="str">
            <v>CAUNES-MINERVOIS</v>
          </cell>
          <cell r="C623" t="str">
            <v>1872/01/01</v>
          </cell>
          <cell r="D623">
            <v>24776</v>
          </cell>
          <cell r="E623">
            <v>4</v>
          </cell>
          <cell r="F623">
            <v>320</v>
          </cell>
          <cell r="G623" t="str">
            <v>43°19'36" N</v>
          </cell>
          <cell r="H623" t="str">
            <v>02°31'36" E</v>
          </cell>
          <cell r="I623">
            <v>6154</v>
          </cell>
          <cell r="J623">
            <v>18138</v>
          </cell>
          <cell r="K623" t="str">
            <v>Y143</v>
          </cell>
          <cell r="L623" t="str">
            <v>METEO-FRANCE</v>
          </cell>
        </row>
        <row r="624">
          <cell r="A624">
            <v>11081002</v>
          </cell>
          <cell r="B624" t="str">
            <v>CAUNES-MINERVOIS</v>
          </cell>
          <cell r="C624" t="str">
            <v>1882/01/01</v>
          </cell>
          <cell r="D624" t="str">
            <v>1890/12/31</v>
          </cell>
          <cell r="E624">
            <v>4</v>
          </cell>
          <cell r="F624">
            <v>350</v>
          </cell>
          <cell r="G624" t="str">
            <v>43°19'36" N</v>
          </cell>
          <cell r="H624" t="str">
            <v>02°31'36" E</v>
          </cell>
          <cell r="I624">
            <v>6154</v>
          </cell>
          <cell r="J624">
            <v>18138</v>
          </cell>
          <cell r="K624" t="str">
            <v>Y143</v>
          </cell>
          <cell r="L624" t="str">
            <v>METEO-FRANCE</v>
          </cell>
        </row>
        <row r="625">
          <cell r="A625">
            <v>11081003</v>
          </cell>
          <cell r="B625" t="str">
            <v>CAUNES-MINERVOIS</v>
          </cell>
          <cell r="C625">
            <v>32234</v>
          </cell>
          <cell r="E625">
            <v>2</v>
          </cell>
          <cell r="F625">
            <v>371</v>
          </cell>
          <cell r="G625" t="str">
            <v>43°20'00" N</v>
          </cell>
          <cell r="H625" t="str">
            <v>02°28'48" E</v>
          </cell>
          <cell r="I625">
            <v>6117</v>
          </cell>
          <cell r="J625">
            <v>18147</v>
          </cell>
          <cell r="K625" t="str">
            <v>Y143</v>
          </cell>
          <cell r="L625" t="str">
            <v>CONSEIL GENERAL</v>
          </cell>
        </row>
        <row r="626">
          <cell r="A626">
            <v>11081004</v>
          </cell>
          <cell r="B626" t="str">
            <v>CAUNES-MINERVOIS</v>
          </cell>
          <cell r="C626" t="str">
            <v>1882/01/01</v>
          </cell>
          <cell r="D626">
            <v>4018</v>
          </cell>
          <cell r="E626">
            <v>4</v>
          </cell>
          <cell r="F626">
            <v>300</v>
          </cell>
          <cell r="G626" t="str">
            <v>43°19'36" N</v>
          </cell>
          <cell r="H626" t="str">
            <v>02°31'36" E</v>
          </cell>
          <cell r="I626">
            <v>6154</v>
          </cell>
          <cell r="J626">
            <v>18138</v>
          </cell>
          <cell r="K626" t="str">
            <v>Y143</v>
          </cell>
          <cell r="L626" t="str">
            <v>METEO-FRANCE</v>
          </cell>
        </row>
        <row r="627">
          <cell r="A627">
            <v>11089001</v>
          </cell>
          <cell r="B627" t="str">
            <v>CENNE-MONESTIES</v>
          </cell>
          <cell r="C627" t="str">
            <v>1885/01/01</v>
          </cell>
          <cell r="D627" t="str">
            <v>1888/07/31</v>
          </cell>
          <cell r="E627">
            <v>4</v>
          </cell>
          <cell r="F627">
            <v>175</v>
          </cell>
          <cell r="G627" t="str">
            <v>43°19'54" N</v>
          </cell>
          <cell r="H627" t="str">
            <v>02°06'48" E</v>
          </cell>
          <cell r="I627">
            <v>5818</v>
          </cell>
          <cell r="J627">
            <v>18144</v>
          </cell>
          <cell r="K627" t="str">
            <v>Y134</v>
          </cell>
          <cell r="L627" t="str">
            <v>METEO-FRANCE</v>
          </cell>
        </row>
        <row r="628">
          <cell r="A628">
            <v>11091001</v>
          </cell>
          <cell r="B628" t="str">
            <v>CHALABRE</v>
          </cell>
          <cell r="C628" t="str">
            <v>1895/06/01</v>
          </cell>
          <cell r="D628">
            <v>3104</v>
          </cell>
          <cell r="E628">
            <v>4</v>
          </cell>
          <cell r="F628">
            <v>384</v>
          </cell>
          <cell r="G628" t="str">
            <v>42°58'54" N</v>
          </cell>
          <cell r="H628" t="str">
            <v>02°00'24" E</v>
          </cell>
          <cell r="I628">
            <v>5730</v>
          </cell>
          <cell r="J628">
            <v>17755</v>
          </cell>
          <cell r="K628" t="str">
            <v>O146</v>
          </cell>
          <cell r="L628" t="str">
            <v>METEO-FRANCE</v>
          </cell>
        </row>
        <row r="629">
          <cell r="A629">
            <v>11092001</v>
          </cell>
          <cell r="B629" t="str">
            <v>CITOU</v>
          </cell>
          <cell r="C629">
            <v>24777</v>
          </cell>
          <cell r="D629">
            <v>25841</v>
          </cell>
          <cell r="E629">
            <v>4</v>
          </cell>
          <cell r="F629">
            <v>440</v>
          </cell>
          <cell r="G629" t="str">
            <v>43°22'36" N</v>
          </cell>
          <cell r="H629" t="str">
            <v>02°32'24" E</v>
          </cell>
          <cell r="I629">
            <v>6165</v>
          </cell>
          <cell r="J629">
            <v>18194</v>
          </cell>
          <cell r="K629" t="str">
            <v>Y143</v>
          </cell>
          <cell r="L629" t="str">
            <v>METEO-FRANCE</v>
          </cell>
        </row>
        <row r="630">
          <cell r="A630">
            <v>11094001</v>
          </cell>
          <cell r="B630" t="str">
            <v>CLERMONT-SUR-LAUQUET</v>
          </cell>
          <cell r="C630">
            <v>23377</v>
          </cell>
          <cell r="D630">
            <v>25323</v>
          </cell>
          <cell r="E630">
            <v>4</v>
          </cell>
          <cell r="F630">
            <v>400</v>
          </cell>
          <cell r="G630" t="str">
            <v>43°02'42" N</v>
          </cell>
          <cell r="H630" t="str">
            <v>02°25'18" E</v>
          </cell>
          <cell r="I630">
            <v>6069</v>
          </cell>
          <cell r="J630">
            <v>17825</v>
          </cell>
          <cell r="K630" t="str">
            <v>Y122</v>
          </cell>
          <cell r="L630" t="str">
            <v>METEO-FRANCE</v>
          </cell>
        </row>
        <row r="631">
          <cell r="A631">
            <v>11099001</v>
          </cell>
          <cell r="B631" t="str">
            <v>CONQUES-SUR-ORBIEL</v>
          </cell>
          <cell r="C631">
            <v>22767</v>
          </cell>
          <cell r="E631">
            <v>4</v>
          </cell>
          <cell r="F631">
            <v>120</v>
          </cell>
          <cell r="G631" t="str">
            <v>43°16'42" N</v>
          </cell>
          <cell r="H631" t="str">
            <v>02°23'54" E</v>
          </cell>
          <cell r="I631">
            <v>6050</v>
          </cell>
          <cell r="J631">
            <v>18086</v>
          </cell>
          <cell r="K631" t="str">
            <v>Y141</v>
          </cell>
          <cell r="L631" t="str">
            <v>ASSOCIATION OU COMMISSION METEOROLOGIQUE DEPARTEMENTALE</v>
          </cell>
        </row>
        <row r="632">
          <cell r="A632">
            <v>11103001</v>
          </cell>
          <cell r="B632" t="str">
            <v>COUIZA</v>
          </cell>
          <cell r="C632">
            <v>23651</v>
          </cell>
          <cell r="D632">
            <v>37986</v>
          </cell>
          <cell r="E632">
            <v>4</v>
          </cell>
          <cell r="F632">
            <v>222</v>
          </cell>
          <cell r="G632" t="str">
            <v>42°56'36" N</v>
          </cell>
          <cell r="H632" t="str">
            <v>02°15'24" E</v>
          </cell>
          <cell r="I632">
            <v>5934</v>
          </cell>
          <cell r="J632">
            <v>17712</v>
          </cell>
          <cell r="K632" t="str">
            <v>Y113</v>
          </cell>
          <cell r="L632" t="str">
            <v>METEO-FRANCE</v>
          </cell>
        </row>
        <row r="633">
          <cell r="A633">
            <v>11103002</v>
          </cell>
          <cell r="B633" t="str">
            <v>COUIZA</v>
          </cell>
          <cell r="C633" t="str">
            <v>1879/01/01</v>
          </cell>
          <cell r="D633">
            <v>2343</v>
          </cell>
          <cell r="E633">
            <v>4</v>
          </cell>
          <cell r="F633">
            <v>225</v>
          </cell>
          <cell r="G633" t="str">
            <v>42°56'24" N</v>
          </cell>
          <cell r="H633" t="str">
            <v>02°15'06" E</v>
          </cell>
          <cell r="I633">
            <v>5930</v>
          </cell>
          <cell r="J633">
            <v>17708</v>
          </cell>
          <cell r="K633" t="str">
            <v>Y112</v>
          </cell>
          <cell r="L633" t="str">
            <v>METEO-FRANCE</v>
          </cell>
        </row>
        <row r="634">
          <cell r="A634">
            <v>11106001</v>
          </cell>
          <cell r="B634" t="str">
            <v>COURSAN</v>
          </cell>
          <cell r="C634">
            <v>16438</v>
          </cell>
          <cell r="D634">
            <v>28914</v>
          </cell>
          <cell r="E634">
            <v>4</v>
          </cell>
          <cell r="F634">
            <v>5</v>
          </cell>
          <cell r="G634" t="str">
            <v>43°14'06" N</v>
          </cell>
          <cell r="H634" t="str">
            <v>03°03'30" E</v>
          </cell>
          <cell r="I634">
            <v>6587</v>
          </cell>
          <cell r="J634">
            <v>18039</v>
          </cell>
          <cell r="K634" t="str">
            <v>Y161</v>
          </cell>
          <cell r="L634" t="str">
            <v>METEO-FRANCE</v>
          </cell>
        </row>
        <row r="635">
          <cell r="A635">
            <v>11107001</v>
          </cell>
          <cell r="B635" t="str">
            <v>COURTAULY</v>
          </cell>
          <cell r="C635">
            <v>18660</v>
          </cell>
          <cell r="D635">
            <v>21550</v>
          </cell>
          <cell r="E635">
            <v>4</v>
          </cell>
          <cell r="F635">
            <v>450</v>
          </cell>
          <cell r="G635" t="str">
            <v>43°02'24" N</v>
          </cell>
          <cell r="H635" t="str">
            <v>02°02'42" E</v>
          </cell>
          <cell r="I635">
            <v>5761</v>
          </cell>
          <cell r="J635">
            <v>17820</v>
          </cell>
          <cell r="K635" t="str">
            <v>O151</v>
          </cell>
          <cell r="L635" t="str">
            <v>METEO-FRANCE</v>
          </cell>
        </row>
        <row r="636">
          <cell r="A636">
            <v>11110001</v>
          </cell>
          <cell r="B636" t="str">
            <v>COUSTOUGE</v>
          </cell>
          <cell r="C636">
            <v>23743</v>
          </cell>
          <cell r="E636">
            <v>4</v>
          </cell>
          <cell r="F636">
            <v>185</v>
          </cell>
          <cell r="G636" t="str">
            <v>43°02'24" N</v>
          </cell>
          <cell r="H636" t="str">
            <v>02°44'30" E</v>
          </cell>
          <cell r="I636">
            <v>6331</v>
          </cell>
          <cell r="J636">
            <v>17821</v>
          </cell>
          <cell r="K636" t="str">
            <v>Y155</v>
          </cell>
          <cell r="L636" t="str">
            <v>METEO-FRANCE</v>
          </cell>
        </row>
        <row r="637">
          <cell r="A637">
            <v>11111001</v>
          </cell>
          <cell r="B637" t="str">
            <v>CRUSCADES</v>
          </cell>
          <cell r="C637">
            <v>21916</v>
          </cell>
          <cell r="D637">
            <v>33238</v>
          </cell>
          <cell r="E637">
            <v>4</v>
          </cell>
          <cell r="F637">
            <v>40</v>
          </cell>
          <cell r="G637" t="str">
            <v>43°11'36" N</v>
          </cell>
          <cell r="H637" t="str">
            <v>02°48'48" E</v>
          </cell>
          <cell r="I637">
            <v>6388</v>
          </cell>
          <cell r="J637">
            <v>17991</v>
          </cell>
          <cell r="K637" t="str">
            <v>Y145</v>
          </cell>
          <cell r="L637" t="str">
            <v>METEO-FRANCE</v>
          </cell>
        </row>
        <row r="638">
          <cell r="A638">
            <v>11113001</v>
          </cell>
          <cell r="B638" t="str">
            <v>CUCUGNAN</v>
          </cell>
          <cell r="C638">
            <v>34700</v>
          </cell>
          <cell r="D638">
            <v>38411</v>
          </cell>
          <cell r="E638">
            <v>2</v>
          </cell>
          <cell r="F638">
            <v>299</v>
          </cell>
          <cell r="G638" t="str">
            <v>42°50'54" N</v>
          </cell>
          <cell r="H638" t="str">
            <v>02°36'00" E</v>
          </cell>
          <cell r="I638">
            <v>6215</v>
          </cell>
          <cell r="J638">
            <v>17606</v>
          </cell>
          <cell r="K638" t="str">
            <v>Y065</v>
          </cell>
          <cell r="L638" t="str">
            <v>AUTRES</v>
          </cell>
        </row>
        <row r="639">
          <cell r="A639">
            <v>11115001</v>
          </cell>
          <cell r="B639" t="str">
            <v>CUXAC-CABARDES</v>
          </cell>
          <cell r="C639">
            <v>33239</v>
          </cell>
          <cell r="E639">
            <v>4</v>
          </cell>
          <cell r="F639">
            <v>499</v>
          </cell>
          <cell r="G639" t="str">
            <v>43°21'00" N</v>
          </cell>
          <cell r="H639" t="str">
            <v>02°16'18" E</v>
          </cell>
          <cell r="I639">
            <v>5947</v>
          </cell>
          <cell r="J639">
            <v>18165</v>
          </cell>
          <cell r="K639" t="str">
            <v>Y140</v>
          </cell>
          <cell r="L639" t="str">
            <v>METEO-FRANCE</v>
          </cell>
        </row>
        <row r="640">
          <cell r="A640">
            <v>11122001</v>
          </cell>
          <cell r="B640" t="str">
            <v>DOUZENS</v>
          </cell>
          <cell r="C640">
            <v>24838</v>
          </cell>
          <cell r="D640">
            <v>31593</v>
          </cell>
          <cell r="E640">
            <v>4</v>
          </cell>
          <cell r="F640">
            <v>79</v>
          </cell>
          <cell r="G640" t="str">
            <v>43°11'18" N</v>
          </cell>
          <cell r="H640" t="str">
            <v>02°35'48" E</v>
          </cell>
          <cell r="I640">
            <v>6211</v>
          </cell>
          <cell r="J640">
            <v>17985</v>
          </cell>
          <cell r="K640" t="str">
            <v>Y142</v>
          </cell>
          <cell r="L640" t="str">
            <v>METEO-FRANCE</v>
          </cell>
        </row>
        <row r="641">
          <cell r="A641">
            <v>11122002</v>
          </cell>
          <cell r="B641" t="str">
            <v>DOUZENS</v>
          </cell>
          <cell r="C641">
            <v>13789</v>
          </cell>
          <cell r="D641">
            <v>17867</v>
          </cell>
          <cell r="E641">
            <v>4</v>
          </cell>
          <cell r="F641">
            <v>70</v>
          </cell>
          <cell r="G641" t="str">
            <v>43°11'06" N</v>
          </cell>
          <cell r="H641" t="str">
            <v>02°35'54" E</v>
          </cell>
          <cell r="I641">
            <v>6213</v>
          </cell>
          <cell r="J641">
            <v>17981</v>
          </cell>
          <cell r="K641" t="str">
            <v>Y142</v>
          </cell>
          <cell r="L641" t="str">
            <v>METEO-FRANCE</v>
          </cell>
        </row>
        <row r="642">
          <cell r="A642">
            <v>11124001</v>
          </cell>
          <cell r="B642" t="str">
            <v>DURBAN-CORBIERES (DURBAN CORBIERE)</v>
          </cell>
          <cell r="C642">
            <v>22798</v>
          </cell>
          <cell r="D642">
            <v>34334</v>
          </cell>
          <cell r="E642">
            <v>4</v>
          </cell>
          <cell r="F642">
            <v>120</v>
          </cell>
          <cell r="G642" t="str">
            <v>42°59'42" N</v>
          </cell>
          <cell r="H642" t="str">
            <v>02°49'00" E</v>
          </cell>
          <cell r="I642">
            <v>6392</v>
          </cell>
          <cell r="J642">
            <v>17770</v>
          </cell>
          <cell r="K642" t="str">
            <v>Y081</v>
          </cell>
          <cell r="L642" t="str">
            <v>ASSOCIATION OU COMMISSION METEOROLOGIQUE DEPARTEMENTALE</v>
          </cell>
        </row>
        <row r="643">
          <cell r="A643">
            <v>11124002</v>
          </cell>
          <cell r="B643" t="str">
            <v>DURBAN-CORBIERES</v>
          </cell>
          <cell r="C643" t="str">
            <v>1884/09/01</v>
          </cell>
          <cell r="D643" t="str">
            <v>1887/12/31</v>
          </cell>
          <cell r="E643">
            <v>4</v>
          </cell>
          <cell r="F643">
            <v>90</v>
          </cell>
          <cell r="G643" t="str">
            <v>42°59'42" N</v>
          </cell>
          <cell r="H643" t="str">
            <v>02°49'00" E</v>
          </cell>
          <cell r="I643">
            <v>6392</v>
          </cell>
          <cell r="J643">
            <v>17770</v>
          </cell>
          <cell r="K643" t="str">
            <v>Y081</v>
          </cell>
          <cell r="L643" t="str">
            <v>METEO-FRANCE</v>
          </cell>
        </row>
        <row r="644">
          <cell r="A644">
            <v>11124003</v>
          </cell>
          <cell r="B644" t="str">
            <v>DURBAN-CORBIERES</v>
          </cell>
          <cell r="C644">
            <v>32387</v>
          </cell>
          <cell r="E644">
            <v>2</v>
          </cell>
          <cell r="F644">
            <v>120</v>
          </cell>
          <cell r="G644" t="str">
            <v>42°59'30" N</v>
          </cell>
          <cell r="H644" t="str">
            <v>02°49'06" E</v>
          </cell>
          <cell r="I644">
            <v>6394</v>
          </cell>
          <cell r="J644">
            <v>17768</v>
          </cell>
          <cell r="K644" t="str">
            <v>Y081</v>
          </cell>
          <cell r="L644" t="str">
            <v>CONSEIL GENERAL</v>
          </cell>
        </row>
        <row r="645">
          <cell r="A645">
            <v>11127001</v>
          </cell>
          <cell r="B645" t="str">
            <v>ESCOULOUBRE</v>
          </cell>
          <cell r="C645">
            <v>13940</v>
          </cell>
          <cell r="D645">
            <v>25811</v>
          </cell>
          <cell r="E645">
            <v>4</v>
          </cell>
          <cell r="F645">
            <v>950</v>
          </cell>
          <cell r="G645" t="str">
            <v>42°44'18" N</v>
          </cell>
          <cell r="H645" t="str">
            <v>02°07'24" E</v>
          </cell>
          <cell r="I645">
            <v>5824</v>
          </cell>
          <cell r="J645">
            <v>17484</v>
          </cell>
          <cell r="K645" t="str">
            <v>Y103</v>
          </cell>
          <cell r="L645" t="str">
            <v>METEO-FRANCE</v>
          </cell>
        </row>
        <row r="646">
          <cell r="A646">
            <v>11130001</v>
          </cell>
          <cell r="B646" t="str">
            <v>ESPEZEL</v>
          </cell>
          <cell r="C646" t="str">
            <v>1872/05/01</v>
          </cell>
          <cell r="D646">
            <v>16284</v>
          </cell>
          <cell r="E646">
            <v>4</v>
          </cell>
          <cell r="F646">
            <v>875</v>
          </cell>
          <cell r="G646" t="str">
            <v>42°49'12" N</v>
          </cell>
          <cell r="H646" t="str">
            <v>02°01'06" E</v>
          </cell>
          <cell r="I646">
            <v>5739</v>
          </cell>
          <cell r="J646">
            <v>17575</v>
          </cell>
          <cell r="K646" t="str">
            <v>Y110</v>
          </cell>
          <cell r="L646" t="str">
            <v>METEO-FRANCE</v>
          </cell>
        </row>
        <row r="647">
          <cell r="A647">
            <v>11131001</v>
          </cell>
          <cell r="B647" t="str">
            <v>FA</v>
          </cell>
          <cell r="C647" t="str">
            <v>1877/01/01</v>
          </cell>
          <cell r="D647" t="str">
            <v>1895/12/31</v>
          </cell>
          <cell r="E647">
            <v>4</v>
          </cell>
          <cell r="F647">
            <v>462</v>
          </cell>
          <cell r="G647" t="str">
            <v>42°56'18" N</v>
          </cell>
          <cell r="H647" t="str">
            <v>02°11'30" E</v>
          </cell>
          <cell r="I647">
            <v>5881</v>
          </cell>
          <cell r="J647">
            <v>17706</v>
          </cell>
          <cell r="K647" t="str">
            <v>Y112</v>
          </cell>
          <cell r="L647" t="str">
            <v>METEO-FRANCE</v>
          </cell>
        </row>
        <row r="648">
          <cell r="A648">
            <v>11136001</v>
          </cell>
          <cell r="B648" t="str">
            <v>FANJEAUX (FANJEAUX_SAPC)</v>
          </cell>
          <cell r="C648">
            <v>39015</v>
          </cell>
          <cell r="E648">
            <v>2</v>
          </cell>
          <cell r="F648">
            <v>182</v>
          </cell>
          <cell r="G648" t="str">
            <v>43°12'06" N</v>
          </cell>
          <cell r="H648" t="str">
            <v>02°04'12" E</v>
          </cell>
          <cell r="I648">
            <v>5782</v>
          </cell>
          <cell r="J648">
            <v>18000</v>
          </cell>
          <cell r="K648" t="str">
            <v>Y133</v>
          </cell>
          <cell r="L648" t="str">
            <v>DIRECTION GENERALE DE LA PREVENTION DES RISQUES</v>
          </cell>
        </row>
        <row r="649">
          <cell r="A649">
            <v>11140001</v>
          </cell>
          <cell r="B649" t="str">
            <v>FERRALS-LES-CORBIERES</v>
          </cell>
          <cell r="C649">
            <v>24532</v>
          </cell>
          <cell r="E649">
            <v>4</v>
          </cell>
          <cell r="F649">
            <v>65</v>
          </cell>
          <cell r="G649" t="str">
            <v>43°08'48" N</v>
          </cell>
          <cell r="H649" t="str">
            <v>02°43'54" E</v>
          </cell>
          <cell r="I649">
            <v>6322</v>
          </cell>
          <cell r="J649">
            <v>17939</v>
          </cell>
          <cell r="K649" t="str">
            <v>Y156</v>
          </cell>
          <cell r="L649" t="str">
            <v>METEO-FRANCE</v>
          </cell>
        </row>
        <row r="650">
          <cell r="A650">
            <v>11144001</v>
          </cell>
          <cell r="B650" t="str">
            <v>FITOU</v>
          </cell>
          <cell r="C650">
            <v>14246</v>
          </cell>
          <cell r="E650">
            <v>4</v>
          </cell>
          <cell r="F650">
            <v>10</v>
          </cell>
          <cell r="G650" t="str">
            <v>42°53'36" N</v>
          </cell>
          <cell r="H650" t="str">
            <v>02°59'42" E</v>
          </cell>
          <cell r="I650">
            <v>6539</v>
          </cell>
          <cell r="J650">
            <v>17660</v>
          </cell>
          <cell r="K650" t="str">
            <v>Y070</v>
          </cell>
          <cell r="L650" t="str">
            <v>METEO-FRANCE</v>
          </cell>
        </row>
        <row r="651">
          <cell r="A651">
            <v>11145001</v>
          </cell>
          <cell r="B651" t="str">
            <v>FLEURY (FLEURY ST PIERE)</v>
          </cell>
          <cell r="C651">
            <v>23894</v>
          </cell>
          <cell r="D651">
            <v>30316</v>
          </cell>
          <cell r="E651">
            <v>4</v>
          </cell>
          <cell r="F651">
            <v>5</v>
          </cell>
          <cell r="G651" t="str">
            <v>43°11'00" N</v>
          </cell>
          <cell r="H651" t="str">
            <v>03°11'00" E</v>
          </cell>
          <cell r="I651">
            <v>6689</v>
          </cell>
          <cell r="J651">
            <v>17982</v>
          </cell>
          <cell r="K651" t="str">
            <v>Y084</v>
          </cell>
          <cell r="L651" t="str">
            <v>ASSOCIATION OU COMMISSION METEOROLOGIQUE DEPARTEMENTALE</v>
          </cell>
        </row>
        <row r="652">
          <cell r="A652">
            <v>11145002</v>
          </cell>
          <cell r="B652" t="str">
            <v>FLEURY</v>
          </cell>
          <cell r="C652">
            <v>30317</v>
          </cell>
          <cell r="E652">
            <v>4</v>
          </cell>
          <cell r="F652">
            <v>19</v>
          </cell>
          <cell r="G652" t="str">
            <v>43°13'54" N</v>
          </cell>
          <cell r="H652" t="str">
            <v>03°08'12" E</v>
          </cell>
          <cell r="I652">
            <v>6652</v>
          </cell>
          <cell r="J652">
            <v>18037</v>
          </cell>
          <cell r="K652" t="str">
            <v>Y161</v>
          </cell>
          <cell r="L652" t="str">
            <v>METEO-FRANCE</v>
          </cell>
        </row>
        <row r="653">
          <cell r="A653">
            <v>11149001</v>
          </cell>
          <cell r="B653" t="str">
            <v>FONTERS-DU-RAZES (FONTERS DU RAZE)</v>
          </cell>
          <cell r="C653">
            <v>23955</v>
          </cell>
          <cell r="D653">
            <v>37986</v>
          </cell>
          <cell r="E653">
            <v>4</v>
          </cell>
          <cell r="F653">
            <v>370</v>
          </cell>
          <cell r="G653" t="str">
            <v>43°13'48" N</v>
          </cell>
          <cell r="H653" t="str">
            <v>01°56'12" E</v>
          </cell>
          <cell r="I653">
            <v>5674</v>
          </cell>
          <cell r="J653">
            <v>18031</v>
          </cell>
          <cell r="K653" t="str">
            <v>O220</v>
          </cell>
          <cell r="L653" t="str">
            <v>ASSOCIATION OU COMMISSION METEOROLOGIQUE DEPARTEMENTALE</v>
          </cell>
        </row>
        <row r="654">
          <cell r="A654">
            <v>11151001</v>
          </cell>
          <cell r="B654" t="str">
            <v>FONTIES-D'AUDE (FONTIES)</v>
          </cell>
          <cell r="C654">
            <v>29587</v>
          </cell>
          <cell r="D654">
            <v>31593</v>
          </cell>
          <cell r="E654">
            <v>4</v>
          </cell>
          <cell r="F654">
            <v>136</v>
          </cell>
          <cell r="G654" t="str">
            <v>43°11'12" N</v>
          </cell>
          <cell r="H654" t="str">
            <v>02°27'12" E</v>
          </cell>
          <cell r="I654">
            <v>6095</v>
          </cell>
          <cell r="J654">
            <v>17982</v>
          </cell>
          <cell r="K654" t="str">
            <v>Y142</v>
          </cell>
          <cell r="L654" t="str">
            <v>ASSOCIATION OU COMMISSION METEOROLOGIQUE DEPARTEMENTALE</v>
          </cell>
        </row>
        <row r="655">
          <cell r="A655">
            <v>11155001</v>
          </cell>
          <cell r="B655" t="str">
            <v>FOURTOU</v>
          </cell>
          <cell r="C655">
            <v>23224</v>
          </cell>
          <cell r="D655">
            <v>40663</v>
          </cell>
          <cell r="E655">
            <v>4</v>
          </cell>
          <cell r="F655">
            <v>643</v>
          </cell>
          <cell r="G655" t="str">
            <v>42°55'36" N</v>
          </cell>
          <cell r="H655" t="str">
            <v>02°25'42" E</v>
          </cell>
          <cell r="I655">
            <v>6076</v>
          </cell>
          <cell r="J655">
            <v>17694</v>
          </cell>
          <cell r="K655" t="str">
            <v>Y150</v>
          </cell>
          <cell r="L655" t="str">
            <v>DIRECTION DEPARTEMENTALE DE L'EQUIPEMENT-DIRROUTE</v>
          </cell>
        </row>
        <row r="656">
          <cell r="A656">
            <v>11155002</v>
          </cell>
          <cell r="B656" t="str">
            <v>FOURTOU</v>
          </cell>
          <cell r="C656" t="str">
            <v>1884/01/01</v>
          </cell>
          <cell r="D656" t="str">
            <v>1890/12/31</v>
          </cell>
          <cell r="E656">
            <v>4</v>
          </cell>
          <cell r="F656">
            <v>863</v>
          </cell>
          <cell r="G656" t="str">
            <v>42°54'30" N</v>
          </cell>
          <cell r="H656" t="str">
            <v>02°25'42" E</v>
          </cell>
          <cell r="I656">
            <v>6075</v>
          </cell>
          <cell r="J656">
            <v>17673</v>
          </cell>
          <cell r="K656" t="str">
            <v>Y150</v>
          </cell>
          <cell r="L656" t="str">
            <v>METEO-FRANCE</v>
          </cell>
        </row>
        <row r="657">
          <cell r="A657">
            <v>11156001</v>
          </cell>
          <cell r="B657" t="str">
            <v>FRAISSE-CABARDES</v>
          </cell>
          <cell r="C657" t="str">
            <v>1864/01/01</v>
          </cell>
          <cell r="D657" t="str">
            <v>1883/12/31</v>
          </cell>
          <cell r="E657">
            <v>4</v>
          </cell>
          <cell r="F657">
            <v>376</v>
          </cell>
          <cell r="G657" t="str">
            <v>43°19'30" N</v>
          </cell>
          <cell r="H657" t="str">
            <v>02°16'12" E</v>
          </cell>
          <cell r="I657">
            <v>5945</v>
          </cell>
          <cell r="J657">
            <v>18136</v>
          </cell>
          <cell r="K657" t="str">
            <v>Y140</v>
          </cell>
          <cell r="L657" t="str">
            <v>METEO-FRANCE</v>
          </cell>
        </row>
        <row r="658">
          <cell r="A658">
            <v>11159002</v>
          </cell>
          <cell r="B658" t="str">
            <v>GAJA-LA-SELVE (RIBOUISSE)</v>
          </cell>
          <cell r="C658">
            <v>23743</v>
          </cell>
          <cell r="E658">
            <v>4</v>
          </cell>
          <cell r="F658">
            <v>303</v>
          </cell>
          <cell r="G658" t="str">
            <v>43°10'30" N</v>
          </cell>
          <cell r="H658" t="str">
            <v>01°54'42" E</v>
          </cell>
          <cell r="I658">
            <v>5654</v>
          </cell>
          <cell r="J658">
            <v>17971</v>
          </cell>
          <cell r="K658" t="str">
            <v>O161</v>
          </cell>
          <cell r="L658" t="str">
            <v>AUTRES</v>
          </cell>
        </row>
        <row r="659">
          <cell r="A659">
            <v>11163001</v>
          </cell>
          <cell r="B659" t="str">
            <v>GINCLA</v>
          </cell>
          <cell r="C659">
            <v>11383</v>
          </cell>
          <cell r="D659">
            <v>25142</v>
          </cell>
          <cell r="E659">
            <v>4</v>
          </cell>
          <cell r="F659">
            <v>500</v>
          </cell>
          <cell r="G659" t="str">
            <v>42°45'42" N</v>
          </cell>
          <cell r="H659" t="str">
            <v>02°19'24" E</v>
          </cell>
          <cell r="I659">
            <v>5989</v>
          </cell>
          <cell r="J659">
            <v>17509</v>
          </cell>
          <cell r="K659" t="str">
            <v>Y061</v>
          </cell>
          <cell r="L659" t="str">
            <v>METEO-FRANCE</v>
          </cell>
        </row>
        <row r="660">
          <cell r="A660">
            <v>11163002</v>
          </cell>
          <cell r="B660" t="str">
            <v>GINCLA</v>
          </cell>
          <cell r="C660" t="str">
            <v>1892/01/01</v>
          </cell>
          <cell r="D660">
            <v>4138</v>
          </cell>
          <cell r="E660">
            <v>4</v>
          </cell>
          <cell r="F660">
            <v>590</v>
          </cell>
          <cell r="G660" t="str">
            <v>42°45'42" N</v>
          </cell>
          <cell r="H660" t="str">
            <v>02°19'24" E</v>
          </cell>
          <cell r="I660">
            <v>5989</v>
          </cell>
          <cell r="J660">
            <v>17509</v>
          </cell>
          <cell r="K660" t="str">
            <v>Y061</v>
          </cell>
          <cell r="L660" t="str">
            <v>METEO-FRANCE</v>
          </cell>
        </row>
        <row r="661">
          <cell r="A661">
            <v>11167001</v>
          </cell>
          <cell r="B661" t="str">
            <v>GRAMAZIE</v>
          </cell>
          <cell r="C661">
            <v>24139</v>
          </cell>
          <cell r="D661">
            <v>34334</v>
          </cell>
          <cell r="E661">
            <v>4</v>
          </cell>
          <cell r="F661">
            <v>222</v>
          </cell>
          <cell r="G661" t="str">
            <v>43°08'36" N</v>
          </cell>
          <cell r="H661" t="str">
            <v>02°06'30" E</v>
          </cell>
          <cell r="I661">
            <v>5813</v>
          </cell>
          <cell r="J661">
            <v>17934</v>
          </cell>
          <cell r="K661" t="str">
            <v>Y120</v>
          </cell>
          <cell r="L661" t="str">
            <v>AUTRES</v>
          </cell>
        </row>
        <row r="662">
          <cell r="A662">
            <v>11168001</v>
          </cell>
          <cell r="B662" t="str">
            <v>GRANES</v>
          </cell>
          <cell r="C662">
            <v>33512</v>
          </cell>
          <cell r="E662">
            <v>1</v>
          </cell>
          <cell r="F662">
            <v>420</v>
          </cell>
          <cell r="G662" t="str">
            <v>42°54'30" N</v>
          </cell>
          <cell r="H662" t="str">
            <v>02°15'00" E</v>
          </cell>
          <cell r="I662">
            <v>5929</v>
          </cell>
          <cell r="J662">
            <v>17674</v>
          </cell>
          <cell r="K662" t="str">
            <v>Y112</v>
          </cell>
          <cell r="L662" t="str">
            <v>METEO-FRANCE</v>
          </cell>
        </row>
        <row r="663">
          <cell r="A663">
            <v>11169001</v>
          </cell>
          <cell r="B663" t="str">
            <v>GREFFEIL</v>
          </cell>
          <cell r="C663">
            <v>22282</v>
          </cell>
          <cell r="D663">
            <v>34334</v>
          </cell>
          <cell r="E663">
            <v>4</v>
          </cell>
          <cell r="F663">
            <v>290</v>
          </cell>
          <cell r="G663" t="str">
            <v>43°04'42" N</v>
          </cell>
          <cell r="H663" t="str">
            <v>02°22'48" E</v>
          </cell>
          <cell r="I663">
            <v>6035</v>
          </cell>
          <cell r="J663">
            <v>17862</v>
          </cell>
          <cell r="K663" t="str">
            <v>Y122</v>
          </cell>
          <cell r="L663" t="str">
            <v>DIRECTION DEPARTEMENTALE DE L'EQUIPEMENT-DIRROUTE</v>
          </cell>
        </row>
        <row r="664">
          <cell r="A664">
            <v>11169002</v>
          </cell>
          <cell r="B664" t="str">
            <v>GREFFEIL</v>
          </cell>
          <cell r="C664" t="str">
            <v>1886/01/01</v>
          </cell>
          <cell r="D664">
            <v>4169</v>
          </cell>
          <cell r="E664">
            <v>4</v>
          </cell>
          <cell r="F664">
            <v>400</v>
          </cell>
          <cell r="G664" t="str">
            <v>43°04'42" N</v>
          </cell>
          <cell r="H664" t="str">
            <v>02°22'36" E</v>
          </cell>
          <cell r="I664">
            <v>6032</v>
          </cell>
          <cell r="J664">
            <v>17862</v>
          </cell>
          <cell r="K664" t="str">
            <v>Y122</v>
          </cell>
          <cell r="L664" t="str">
            <v>METEO-FRANCE</v>
          </cell>
        </row>
        <row r="665">
          <cell r="A665">
            <v>11170001</v>
          </cell>
          <cell r="B665" t="str">
            <v>GRUISSAN (GRUISSAN-INRA)</v>
          </cell>
          <cell r="C665">
            <v>23377</v>
          </cell>
          <cell r="E665">
            <v>5</v>
          </cell>
          <cell r="F665">
            <v>1</v>
          </cell>
          <cell r="G665" t="str">
            <v>43°08'30" N</v>
          </cell>
          <cell r="H665" t="str">
            <v>03°08'06" E</v>
          </cell>
          <cell r="I665">
            <v>6651</v>
          </cell>
          <cell r="J665">
            <v>17937</v>
          </cell>
          <cell r="K665" t="str">
            <v>Y084</v>
          </cell>
          <cell r="L665" t="str">
            <v>INSTITUT NATIONAL DE LA RECHERCHE AGRONOMIQUE</v>
          </cell>
        </row>
        <row r="666">
          <cell r="A666">
            <v>11170002</v>
          </cell>
          <cell r="B666" t="str">
            <v>GRUISSAN</v>
          </cell>
          <cell r="C666">
            <v>1097</v>
          </cell>
          <cell r="D666">
            <v>2708</v>
          </cell>
          <cell r="E666">
            <v>4</v>
          </cell>
          <cell r="F666">
            <v>6</v>
          </cell>
          <cell r="G666" t="str">
            <v>43°06'24" N</v>
          </cell>
          <cell r="H666" t="str">
            <v>03°05'18" E</v>
          </cell>
          <cell r="I666">
            <v>6613</v>
          </cell>
          <cell r="J666">
            <v>17896</v>
          </cell>
          <cell r="K666" t="str">
            <v>Y084</v>
          </cell>
          <cell r="L666" t="str">
            <v>METEO-FRANCE</v>
          </cell>
        </row>
        <row r="667">
          <cell r="A667">
            <v>11176001</v>
          </cell>
          <cell r="B667" t="str">
            <v>JONQUIERES</v>
          </cell>
          <cell r="C667">
            <v>22282</v>
          </cell>
          <cell r="D667">
            <v>23742</v>
          </cell>
          <cell r="E667">
            <v>4</v>
          </cell>
          <cell r="F667">
            <v>272</v>
          </cell>
          <cell r="G667" t="str">
            <v>43°02'24" N</v>
          </cell>
          <cell r="H667" t="str">
            <v>02°43'42" E</v>
          </cell>
          <cell r="I667">
            <v>6319</v>
          </cell>
          <cell r="J667">
            <v>17820</v>
          </cell>
          <cell r="K667" t="str">
            <v>Y155</v>
          </cell>
          <cell r="L667" t="str">
            <v>METEO-FRANCE</v>
          </cell>
        </row>
        <row r="668">
          <cell r="A668">
            <v>11177001</v>
          </cell>
          <cell r="B668" t="str">
            <v>JOUCOU</v>
          </cell>
          <cell r="C668">
            <v>22828</v>
          </cell>
          <cell r="E668">
            <v>4</v>
          </cell>
          <cell r="F668">
            <v>600</v>
          </cell>
          <cell r="G668" t="str">
            <v>42°49'30" N</v>
          </cell>
          <cell r="H668" t="str">
            <v>02°05'06" E</v>
          </cell>
          <cell r="I668">
            <v>5795</v>
          </cell>
          <cell r="J668">
            <v>17582</v>
          </cell>
          <cell r="K668" t="str">
            <v>Y110</v>
          </cell>
          <cell r="L668" t="str">
            <v>AUTRES</v>
          </cell>
        </row>
        <row r="669">
          <cell r="A669">
            <v>11179001</v>
          </cell>
          <cell r="B669" t="str">
            <v>LABASTIDE-EN-VAL (LABASTIDE EN VA)</v>
          </cell>
          <cell r="C669">
            <v>23285</v>
          </cell>
          <cell r="D669">
            <v>37986</v>
          </cell>
          <cell r="E669">
            <v>4</v>
          </cell>
          <cell r="F669">
            <v>206</v>
          </cell>
          <cell r="G669" t="str">
            <v>43°04'30" N</v>
          </cell>
          <cell r="H669" t="str">
            <v>02°28'18" E</v>
          </cell>
          <cell r="I669">
            <v>6110</v>
          </cell>
          <cell r="J669">
            <v>17858</v>
          </cell>
          <cell r="K669" t="str">
            <v>Y153</v>
          </cell>
          <cell r="L669" t="str">
            <v>DIRECTION DEPARTEMENTALE DE L'EQUIPEMENT-DIRROUTE</v>
          </cell>
        </row>
        <row r="670">
          <cell r="A670">
            <v>11180001</v>
          </cell>
          <cell r="B670" t="str">
            <v>LABASTIDE-ESPARBAIRENQUE (LABASTIDE-ESPAR)</v>
          </cell>
          <cell r="C670">
            <v>30682</v>
          </cell>
          <cell r="D670">
            <v>34334</v>
          </cell>
          <cell r="E670">
            <v>4</v>
          </cell>
          <cell r="F670">
            <v>718</v>
          </cell>
          <cell r="G670" t="str">
            <v>43°24'06" N</v>
          </cell>
          <cell r="H670" t="str">
            <v>02°24'30" E</v>
          </cell>
          <cell r="I670">
            <v>6058</v>
          </cell>
          <cell r="J670">
            <v>18222</v>
          </cell>
          <cell r="K670" t="str">
            <v>O437</v>
          </cell>
          <cell r="L670" t="str">
            <v>AUTRES</v>
          </cell>
        </row>
        <row r="671">
          <cell r="A671">
            <v>11181001</v>
          </cell>
          <cell r="B671" t="str">
            <v>LABECEDE-LAURAGAIS</v>
          </cell>
          <cell r="C671">
            <v>23743</v>
          </cell>
          <cell r="D671">
            <v>25568</v>
          </cell>
          <cell r="E671">
            <v>4</v>
          </cell>
          <cell r="F671">
            <v>320</v>
          </cell>
          <cell r="G671" t="str">
            <v>43°23'24" N</v>
          </cell>
          <cell r="H671" t="str">
            <v>02°00'12" E</v>
          </cell>
          <cell r="I671">
            <v>5729</v>
          </cell>
          <cell r="J671">
            <v>18209</v>
          </cell>
          <cell r="K671" t="str">
            <v>Y131</v>
          </cell>
          <cell r="L671" t="str">
            <v>METEO-FRANCE</v>
          </cell>
        </row>
        <row r="672">
          <cell r="A672">
            <v>11181002</v>
          </cell>
          <cell r="B672" t="str">
            <v>LABECEDE-LAURAGAIS (LABECEDE LAURAGAIS_SAPC)</v>
          </cell>
          <cell r="C672">
            <v>39226</v>
          </cell>
          <cell r="E672">
            <v>2</v>
          </cell>
          <cell r="F672">
            <v>408</v>
          </cell>
          <cell r="G672" t="str">
            <v>43°23'18" N</v>
          </cell>
          <cell r="H672" t="str">
            <v>02°01'18" E</v>
          </cell>
          <cell r="I672">
            <v>5744</v>
          </cell>
          <cell r="J672">
            <v>18209</v>
          </cell>
          <cell r="K672" t="str">
            <v>Y131</v>
          </cell>
          <cell r="L672" t="str">
            <v>DIRECTION GENERALE DE LA PREVENTION DES RISQUES</v>
          </cell>
        </row>
        <row r="673">
          <cell r="A673">
            <v>11182001</v>
          </cell>
          <cell r="B673" t="str">
            <v>LACOMBE</v>
          </cell>
          <cell r="C673" t="str">
            <v>1879/01/01</v>
          </cell>
          <cell r="D673">
            <v>3622</v>
          </cell>
          <cell r="E673">
            <v>4</v>
          </cell>
          <cell r="F673">
            <v>831</v>
          </cell>
          <cell r="G673" t="str">
            <v>43°23'42" N</v>
          </cell>
          <cell r="H673" t="str">
            <v>02°13'54" E</v>
          </cell>
          <cell r="I673">
            <v>5914</v>
          </cell>
          <cell r="J673">
            <v>18214</v>
          </cell>
          <cell r="K673" t="str">
            <v>Y135</v>
          </cell>
          <cell r="L673" t="str">
            <v>METEO-FRANCE</v>
          </cell>
        </row>
        <row r="674">
          <cell r="A674">
            <v>11182002</v>
          </cell>
          <cell r="B674" t="str">
            <v>LACOMBE</v>
          </cell>
          <cell r="C674" t="str">
            <v>1872/01/01</v>
          </cell>
          <cell r="D674">
            <v>20301</v>
          </cell>
          <cell r="E674">
            <v>4</v>
          </cell>
          <cell r="F674">
            <v>716</v>
          </cell>
          <cell r="G674" t="str">
            <v>43°23'42" N</v>
          </cell>
          <cell r="H674" t="str">
            <v>02°13'54" E</v>
          </cell>
          <cell r="I674">
            <v>5914</v>
          </cell>
          <cell r="J674">
            <v>18214</v>
          </cell>
          <cell r="K674" t="str">
            <v>Y135</v>
          </cell>
          <cell r="L674" t="str">
            <v>METEO-FRANCE</v>
          </cell>
        </row>
        <row r="675">
          <cell r="A675">
            <v>11185001</v>
          </cell>
          <cell r="B675" t="str">
            <v>LAGRASSE</v>
          </cell>
          <cell r="C675">
            <v>22221</v>
          </cell>
          <cell r="E675">
            <v>4</v>
          </cell>
          <cell r="F675">
            <v>130</v>
          </cell>
          <cell r="G675" t="str">
            <v>43°05'24" N</v>
          </cell>
          <cell r="H675" t="str">
            <v>02°37'18" E</v>
          </cell>
          <cell r="I675">
            <v>6232</v>
          </cell>
          <cell r="J675">
            <v>17877</v>
          </cell>
          <cell r="K675" t="str">
            <v>Y152</v>
          </cell>
          <cell r="L675" t="str">
            <v>METEO-FRANCE</v>
          </cell>
        </row>
        <row r="676">
          <cell r="A676">
            <v>11185002</v>
          </cell>
          <cell r="B676" t="str">
            <v>LAGRASSE</v>
          </cell>
          <cell r="C676" t="str">
            <v>1894/01/01</v>
          </cell>
          <cell r="D676">
            <v>2588</v>
          </cell>
          <cell r="E676">
            <v>4</v>
          </cell>
          <cell r="F676">
            <v>125</v>
          </cell>
          <cell r="G676" t="str">
            <v>43°05'24" N</v>
          </cell>
          <cell r="H676" t="str">
            <v>02°37'12" E</v>
          </cell>
          <cell r="I676">
            <v>6231</v>
          </cell>
          <cell r="J676">
            <v>17875</v>
          </cell>
          <cell r="K676" t="str">
            <v>Y152</v>
          </cell>
          <cell r="L676" t="str">
            <v>METEO-FRANCE</v>
          </cell>
        </row>
        <row r="677">
          <cell r="A677">
            <v>11186001</v>
          </cell>
          <cell r="B677" t="str">
            <v>LAIRIERE</v>
          </cell>
          <cell r="C677" t="str">
            <v>1885/01/01</v>
          </cell>
          <cell r="D677" t="str">
            <v>1886/12/31</v>
          </cell>
          <cell r="E677">
            <v>4</v>
          </cell>
          <cell r="F677">
            <v>420</v>
          </cell>
          <cell r="G677" t="str">
            <v>43°01'06" N</v>
          </cell>
          <cell r="H677" t="str">
            <v>02°28'54" E</v>
          </cell>
          <cell r="I677">
            <v>6118</v>
          </cell>
          <cell r="J677">
            <v>17795</v>
          </cell>
          <cell r="K677" t="str">
            <v>Y151</v>
          </cell>
          <cell r="L677" t="str">
            <v>METEO-FRANCE</v>
          </cell>
        </row>
        <row r="678">
          <cell r="A678">
            <v>11189001</v>
          </cell>
          <cell r="B678" t="str">
            <v>LAPRADE</v>
          </cell>
          <cell r="C678">
            <v>24473</v>
          </cell>
          <cell r="D678">
            <v>37986</v>
          </cell>
          <cell r="E678">
            <v>4</v>
          </cell>
          <cell r="F678">
            <v>830</v>
          </cell>
          <cell r="G678" t="str">
            <v>43°26'30" N</v>
          </cell>
          <cell r="H678" t="str">
            <v>02°15'42" E</v>
          </cell>
          <cell r="I678">
            <v>5939</v>
          </cell>
          <cell r="J678">
            <v>18266</v>
          </cell>
          <cell r="K678" t="str">
            <v>Y135</v>
          </cell>
          <cell r="L678" t="str">
            <v>AUTRES</v>
          </cell>
        </row>
        <row r="679">
          <cell r="A679">
            <v>11189002</v>
          </cell>
          <cell r="B679" t="str">
            <v>LAPRADE</v>
          </cell>
          <cell r="C679">
            <v>1828</v>
          </cell>
          <cell r="D679">
            <v>2922</v>
          </cell>
          <cell r="E679">
            <v>4</v>
          </cell>
          <cell r="F679">
            <v>850</v>
          </cell>
          <cell r="G679" t="str">
            <v>43°26'18" N</v>
          </cell>
          <cell r="H679" t="str">
            <v>02°15'30" E</v>
          </cell>
          <cell r="I679">
            <v>5936</v>
          </cell>
          <cell r="J679">
            <v>18262</v>
          </cell>
          <cell r="K679" t="str">
            <v>Y135</v>
          </cell>
          <cell r="L679" t="str">
            <v>METEO-FRANCE</v>
          </cell>
        </row>
        <row r="680">
          <cell r="A680">
            <v>11191001</v>
          </cell>
          <cell r="B680" t="str">
            <v>LAROQUE-DE-FA (LAROQUE DE FA)</v>
          </cell>
          <cell r="C680">
            <v>22251</v>
          </cell>
          <cell r="D680">
            <v>33603</v>
          </cell>
          <cell r="E680">
            <v>4</v>
          </cell>
          <cell r="F680">
            <v>460</v>
          </cell>
          <cell r="G680" t="str">
            <v>42°57'24" N</v>
          </cell>
          <cell r="H680" t="str">
            <v>02°33'42" E</v>
          </cell>
          <cell r="I680">
            <v>6184</v>
          </cell>
          <cell r="J680">
            <v>17727</v>
          </cell>
          <cell r="K680" t="str">
            <v>Y151</v>
          </cell>
          <cell r="L680" t="str">
            <v>DIRECTION DEPARTEMENTALE DE L'EQUIPEMENT-DIRROUTE</v>
          </cell>
        </row>
        <row r="681">
          <cell r="A681">
            <v>11192001</v>
          </cell>
          <cell r="B681" t="str">
            <v>LASBORDES</v>
          </cell>
          <cell r="C681" t="str">
            <v>1884/07/01</v>
          </cell>
          <cell r="D681">
            <v>6575</v>
          </cell>
          <cell r="E681">
            <v>4</v>
          </cell>
          <cell r="F681">
            <v>115</v>
          </cell>
          <cell r="G681" t="str">
            <v>43°17'36" N</v>
          </cell>
          <cell r="H681" t="str">
            <v>02°02'36" E</v>
          </cell>
          <cell r="I681">
            <v>5761</v>
          </cell>
          <cell r="J681">
            <v>18102</v>
          </cell>
          <cell r="K681" t="str">
            <v>Y132</v>
          </cell>
          <cell r="L681" t="str">
            <v>METEO-FRANCE</v>
          </cell>
        </row>
        <row r="682">
          <cell r="A682">
            <v>11198001</v>
          </cell>
          <cell r="B682" t="str">
            <v>LAURE-MINERVOIS</v>
          </cell>
          <cell r="C682">
            <v>12420</v>
          </cell>
          <cell r="E682">
            <v>4</v>
          </cell>
          <cell r="F682">
            <v>80</v>
          </cell>
          <cell r="G682" t="str">
            <v>43°16'06" N</v>
          </cell>
          <cell r="H682" t="str">
            <v>02°31'00" E</v>
          </cell>
          <cell r="I682">
            <v>6147</v>
          </cell>
          <cell r="J682">
            <v>18074</v>
          </cell>
          <cell r="K682" t="str">
            <v>Y142</v>
          </cell>
          <cell r="L682" t="str">
            <v>AUTRES</v>
          </cell>
        </row>
        <row r="683">
          <cell r="A683">
            <v>11200001</v>
          </cell>
          <cell r="B683" t="str">
            <v>LESPINASSIERE</v>
          </cell>
          <cell r="C683">
            <v>14977</v>
          </cell>
          <cell r="D683">
            <v>33419</v>
          </cell>
          <cell r="E683">
            <v>4</v>
          </cell>
          <cell r="F683">
            <v>450</v>
          </cell>
          <cell r="G683" t="str">
            <v>43°24'12" N</v>
          </cell>
          <cell r="H683" t="str">
            <v>02°32'18" E</v>
          </cell>
          <cell r="I683">
            <v>6163</v>
          </cell>
          <cell r="J683">
            <v>18224</v>
          </cell>
          <cell r="K683" t="str">
            <v>Y143</v>
          </cell>
          <cell r="L683" t="str">
            <v>ASSOCIATION OU COMMISSION METEOROLOGIQUE DEPARTEMENTALE</v>
          </cell>
        </row>
        <row r="684">
          <cell r="A684">
            <v>11200002</v>
          </cell>
          <cell r="B684" t="str">
            <v>LESPINASSIERE</v>
          </cell>
          <cell r="C684" t="str">
            <v>1873/01/01</v>
          </cell>
          <cell r="D684">
            <v>4749</v>
          </cell>
          <cell r="E684">
            <v>4</v>
          </cell>
          <cell r="F684">
            <v>915</v>
          </cell>
          <cell r="G684" t="str">
            <v>43°24'06" N</v>
          </cell>
          <cell r="H684" t="str">
            <v>02°32'18" E</v>
          </cell>
          <cell r="I684">
            <v>6163</v>
          </cell>
          <cell r="J684">
            <v>18222</v>
          </cell>
          <cell r="K684" t="str">
            <v>Y143</v>
          </cell>
          <cell r="L684" t="str">
            <v>METEO-FRANCE</v>
          </cell>
        </row>
        <row r="685">
          <cell r="A685">
            <v>11200003</v>
          </cell>
          <cell r="B685" t="str">
            <v>LESPINASSIERE</v>
          </cell>
          <cell r="C685">
            <v>10959</v>
          </cell>
          <cell r="D685">
            <v>28125</v>
          </cell>
          <cell r="E685">
            <v>4</v>
          </cell>
          <cell r="F685">
            <v>520</v>
          </cell>
          <cell r="G685" t="str">
            <v>43°24'06" N</v>
          </cell>
          <cell r="H685" t="str">
            <v>02°32'18" E</v>
          </cell>
          <cell r="I685">
            <v>6163</v>
          </cell>
          <cell r="J685">
            <v>18222</v>
          </cell>
          <cell r="K685" t="str">
            <v>Y143</v>
          </cell>
          <cell r="L685" t="str">
            <v>METEO-FRANCE</v>
          </cell>
        </row>
        <row r="686">
          <cell r="A686">
            <v>11200004</v>
          </cell>
          <cell r="B686" t="str">
            <v>LESPINASSIERE</v>
          </cell>
          <cell r="C686" t="str">
            <v>1897/01/01</v>
          </cell>
          <cell r="D686">
            <v>4749</v>
          </cell>
          <cell r="E686">
            <v>4</v>
          </cell>
          <cell r="F686">
            <v>450</v>
          </cell>
          <cell r="G686" t="str">
            <v>43°24'06" N</v>
          </cell>
          <cell r="H686" t="str">
            <v>02°32'18" E</v>
          </cell>
          <cell r="I686">
            <v>6163</v>
          </cell>
          <cell r="J686">
            <v>18222</v>
          </cell>
          <cell r="K686" t="str">
            <v>Y143</v>
          </cell>
          <cell r="L686" t="str">
            <v>METEO-FRANCE</v>
          </cell>
        </row>
        <row r="687">
          <cell r="A687">
            <v>11200005</v>
          </cell>
          <cell r="B687" t="str">
            <v>LESPINASSIERE</v>
          </cell>
          <cell r="C687" t="str">
            <v>1872/04/01</v>
          </cell>
          <cell r="D687" t="str">
            <v>1896/12/31</v>
          </cell>
          <cell r="E687">
            <v>4</v>
          </cell>
          <cell r="F687">
            <v>600</v>
          </cell>
          <cell r="G687" t="str">
            <v>43°24'06" N</v>
          </cell>
          <cell r="H687" t="str">
            <v>02°32'18" E</v>
          </cell>
          <cell r="I687">
            <v>6163</v>
          </cell>
          <cell r="J687">
            <v>18222</v>
          </cell>
          <cell r="K687" t="str">
            <v>Y143</v>
          </cell>
          <cell r="L687" t="str">
            <v>METEO-FRANCE</v>
          </cell>
        </row>
        <row r="688">
          <cell r="A688">
            <v>11202001</v>
          </cell>
          <cell r="B688" t="str">
            <v>LEUCATE</v>
          </cell>
          <cell r="C688">
            <v>34759</v>
          </cell>
          <cell r="E688">
            <v>0</v>
          </cell>
          <cell r="F688">
            <v>42</v>
          </cell>
          <cell r="G688" t="str">
            <v>42°55'06" N</v>
          </cell>
          <cell r="H688" t="str">
            <v>03°03'42" E</v>
          </cell>
          <cell r="I688">
            <v>6593</v>
          </cell>
          <cell r="J688">
            <v>17686</v>
          </cell>
          <cell r="K688" t="str">
            <v>Y071</v>
          </cell>
          <cell r="L688" t="str">
            <v>AUTRES</v>
          </cell>
        </row>
        <row r="689">
          <cell r="A689">
            <v>11203001</v>
          </cell>
          <cell r="B689" t="str">
            <v>LEZIGNAN-CORBIERES (LEZIGNAN-CORBIE)</v>
          </cell>
          <cell r="C689">
            <v>21916</v>
          </cell>
          <cell r="D689">
            <v>36525</v>
          </cell>
          <cell r="E689">
            <v>4</v>
          </cell>
          <cell r="F689">
            <v>56</v>
          </cell>
          <cell r="G689" t="str">
            <v>43°14'12" N</v>
          </cell>
          <cell r="H689" t="str">
            <v>02°45'30" E</v>
          </cell>
          <cell r="I689">
            <v>6343</v>
          </cell>
          <cell r="J689">
            <v>18039</v>
          </cell>
          <cell r="K689" t="str">
            <v>Y145</v>
          </cell>
          <cell r="L689" t="str">
            <v>AUTRES</v>
          </cell>
        </row>
        <row r="690">
          <cell r="A690">
            <v>11203002</v>
          </cell>
          <cell r="B690" t="str">
            <v>LEZIGNAN-CORBIERES</v>
          </cell>
          <cell r="C690">
            <v>14885</v>
          </cell>
          <cell r="D690">
            <v>17532</v>
          </cell>
          <cell r="E690">
            <v>4</v>
          </cell>
          <cell r="F690">
            <v>50</v>
          </cell>
          <cell r="G690" t="str">
            <v>43°12'00" N</v>
          </cell>
          <cell r="H690" t="str">
            <v>02°45'36" E</v>
          </cell>
          <cell r="I690">
            <v>6344</v>
          </cell>
          <cell r="J690">
            <v>17998</v>
          </cell>
          <cell r="K690" t="str">
            <v>Y145</v>
          </cell>
          <cell r="L690" t="str">
            <v>METEO-FRANCE</v>
          </cell>
        </row>
        <row r="691">
          <cell r="A691">
            <v>11203004</v>
          </cell>
          <cell r="B691" t="str">
            <v>LEZIGNAN-CORBIERES</v>
          </cell>
          <cell r="C691">
            <v>33086</v>
          </cell>
          <cell r="E691">
            <v>1</v>
          </cell>
          <cell r="F691">
            <v>60</v>
          </cell>
          <cell r="G691" t="str">
            <v>43°10'18" N</v>
          </cell>
          <cell r="H691" t="str">
            <v>02°43'42" E</v>
          </cell>
          <cell r="I691">
            <v>6319</v>
          </cell>
          <cell r="J691">
            <v>17968</v>
          </cell>
          <cell r="K691" t="str">
            <v>Y145</v>
          </cell>
          <cell r="L691" t="str">
            <v>METEO-FRANCE</v>
          </cell>
        </row>
        <row r="692">
          <cell r="A692">
            <v>11206001</v>
          </cell>
          <cell r="B692" t="str">
            <v>LIMOUX (LIM)</v>
          </cell>
          <cell r="C692" t="str">
            <v>1859/01/01</v>
          </cell>
          <cell r="D692">
            <v>26664</v>
          </cell>
          <cell r="E692">
            <v>4</v>
          </cell>
          <cell r="F692">
            <v>175</v>
          </cell>
          <cell r="G692" t="str">
            <v>43°02'00" N</v>
          </cell>
          <cell r="H692" t="str">
            <v>02°13'00" E</v>
          </cell>
          <cell r="I692">
            <v>5902</v>
          </cell>
          <cell r="J692">
            <v>17812</v>
          </cell>
          <cell r="K692" t="str">
            <v>Y115</v>
          </cell>
          <cell r="L692" t="str">
            <v>METEO-FRANCE</v>
          </cell>
        </row>
        <row r="693">
          <cell r="A693">
            <v>11206003</v>
          </cell>
          <cell r="B693" t="str">
            <v>LIMOUX</v>
          </cell>
          <cell r="C693">
            <v>13516</v>
          </cell>
          <cell r="E693">
            <v>4</v>
          </cell>
          <cell r="F693">
            <v>230</v>
          </cell>
          <cell r="G693" t="str">
            <v>43°02'42" N</v>
          </cell>
          <cell r="H693" t="str">
            <v>02°12'00" E</v>
          </cell>
          <cell r="I693">
            <v>5889</v>
          </cell>
          <cell r="J693">
            <v>17826</v>
          </cell>
          <cell r="K693" t="str">
            <v>Y115</v>
          </cell>
          <cell r="L693" t="str">
            <v>AUTRES</v>
          </cell>
        </row>
        <row r="694">
          <cell r="A694">
            <v>11220001</v>
          </cell>
          <cell r="B694" t="str">
            <v>MARSEILLETTE</v>
          </cell>
          <cell r="C694">
            <v>12298</v>
          </cell>
          <cell r="D694">
            <v>13635</v>
          </cell>
          <cell r="E694">
            <v>4</v>
          </cell>
          <cell r="F694">
            <v>120</v>
          </cell>
          <cell r="G694" t="str">
            <v>43°12'12" N</v>
          </cell>
          <cell r="H694" t="str">
            <v>02°32'30" E</v>
          </cell>
          <cell r="I694">
            <v>6166</v>
          </cell>
          <cell r="J694">
            <v>18001</v>
          </cell>
          <cell r="K694" t="str">
            <v>Y142</v>
          </cell>
          <cell r="L694" t="str">
            <v>METEO-FRANCE</v>
          </cell>
        </row>
        <row r="695">
          <cell r="A695">
            <v>11221001</v>
          </cell>
          <cell r="B695" t="str">
            <v>LES MARTYS (MARTYS (LES))</v>
          </cell>
          <cell r="C695">
            <v>22890</v>
          </cell>
          <cell r="D695">
            <v>34334</v>
          </cell>
          <cell r="E695">
            <v>4</v>
          </cell>
          <cell r="F695">
            <v>770</v>
          </cell>
          <cell r="G695" t="str">
            <v>43°24'30" N</v>
          </cell>
          <cell r="H695" t="str">
            <v>02°17'54" E</v>
          </cell>
          <cell r="I695">
            <v>5968</v>
          </cell>
          <cell r="J695">
            <v>18229</v>
          </cell>
          <cell r="K695" t="str">
            <v>Y135</v>
          </cell>
          <cell r="L695" t="str">
            <v>AUTRES</v>
          </cell>
        </row>
        <row r="696">
          <cell r="A696">
            <v>11221002</v>
          </cell>
          <cell r="B696" t="str">
            <v>LES MARTYS</v>
          </cell>
          <cell r="C696" t="str">
            <v>1879/01/01</v>
          </cell>
          <cell r="D696">
            <v>4018</v>
          </cell>
          <cell r="E696">
            <v>4</v>
          </cell>
          <cell r="F696">
            <v>780</v>
          </cell>
          <cell r="G696" t="str">
            <v>43°25'00" N</v>
          </cell>
          <cell r="H696" t="str">
            <v>02°18'24" E</v>
          </cell>
          <cell r="I696">
            <v>5975</v>
          </cell>
          <cell r="J696">
            <v>18238</v>
          </cell>
          <cell r="K696" t="str">
            <v>Y141</v>
          </cell>
          <cell r="L696" t="str">
            <v>METEO-FRANCE</v>
          </cell>
        </row>
        <row r="697">
          <cell r="A697">
            <v>11221004</v>
          </cell>
          <cell r="B697" t="str">
            <v>LES MARTYS</v>
          </cell>
          <cell r="C697">
            <v>34213</v>
          </cell>
          <cell r="E697">
            <v>1</v>
          </cell>
          <cell r="F697">
            <v>760</v>
          </cell>
          <cell r="G697" t="str">
            <v>43°24'30" N</v>
          </cell>
          <cell r="H697" t="str">
            <v>02°17'30" E</v>
          </cell>
          <cell r="I697">
            <v>5964</v>
          </cell>
          <cell r="J697">
            <v>18229</v>
          </cell>
          <cell r="K697" t="str">
            <v>Y135</v>
          </cell>
          <cell r="L697" t="str">
            <v>METEO-FRANCE</v>
          </cell>
        </row>
        <row r="698">
          <cell r="A698">
            <v>11222001</v>
          </cell>
          <cell r="B698" t="str">
            <v>MAS-CABARDES</v>
          </cell>
          <cell r="C698">
            <v>23498</v>
          </cell>
          <cell r="D698">
            <v>34334</v>
          </cell>
          <cell r="E698">
            <v>4</v>
          </cell>
          <cell r="F698">
            <v>440</v>
          </cell>
          <cell r="G698" t="str">
            <v>43°22'18" N</v>
          </cell>
          <cell r="H698" t="str">
            <v>02°21'48" E</v>
          </cell>
          <cell r="I698">
            <v>6021</v>
          </cell>
          <cell r="J698">
            <v>18188</v>
          </cell>
          <cell r="K698" t="str">
            <v>Y141</v>
          </cell>
          <cell r="L698" t="str">
            <v>DIRECTION DEPARTEMENTALE DE L'EQUIPEMENT-DIRROUTE</v>
          </cell>
        </row>
        <row r="699">
          <cell r="A699">
            <v>11222002</v>
          </cell>
          <cell r="B699" t="str">
            <v>MAS-CABARDES</v>
          </cell>
          <cell r="C699">
            <v>1</v>
          </cell>
          <cell r="D699">
            <v>6210</v>
          </cell>
          <cell r="E699">
            <v>4</v>
          </cell>
          <cell r="F699">
            <v>303</v>
          </cell>
          <cell r="G699" t="str">
            <v>43°22'12" N</v>
          </cell>
          <cell r="H699" t="str">
            <v>02°21'42" E</v>
          </cell>
          <cell r="I699">
            <v>6020</v>
          </cell>
          <cell r="J699">
            <v>18186</v>
          </cell>
          <cell r="K699" t="str">
            <v>Y141</v>
          </cell>
          <cell r="L699" t="str">
            <v>METEO-FRANCE</v>
          </cell>
        </row>
        <row r="700">
          <cell r="A700">
            <v>11225001</v>
          </cell>
          <cell r="B700" t="str">
            <v>MAS-SAINTES-PUELLES (MAS-STES-PUELLE)</v>
          </cell>
          <cell r="C700">
            <v>25934</v>
          </cell>
          <cell r="D700">
            <v>32142</v>
          </cell>
          <cell r="E700">
            <v>4</v>
          </cell>
          <cell r="F700">
            <v>178</v>
          </cell>
          <cell r="G700" t="str">
            <v>43°19'00" N</v>
          </cell>
          <cell r="H700" t="str">
            <v>01°53'12" E</v>
          </cell>
          <cell r="I700">
            <v>5634</v>
          </cell>
          <cell r="J700">
            <v>18128</v>
          </cell>
          <cell r="K700" t="str">
            <v>Y132</v>
          </cell>
          <cell r="L700" t="str">
            <v>AUTRES</v>
          </cell>
        </row>
        <row r="701">
          <cell r="A701">
            <v>11226001</v>
          </cell>
          <cell r="B701" t="str">
            <v>MAYREVILLE</v>
          </cell>
          <cell r="C701">
            <v>20455</v>
          </cell>
          <cell r="D701">
            <v>20820</v>
          </cell>
          <cell r="E701">
            <v>4</v>
          </cell>
          <cell r="F701">
            <v>300</v>
          </cell>
          <cell r="G701" t="str">
            <v>43°14'18" N</v>
          </cell>
          <cell r="H701" t="str">
            <v>01°50'24" E</v>
          </cell>
          <cell r="I701">
            <v>5595</v>
          </cell>
          <cell r="J701">
            <v>18041</v>
          </cell>
          <cell r="K701" t="str">
            <v>O220</v>
          </cell>
          <cell r="L701" t="str">
            <v>METEO-FRANCE</v>
          </cell>
        </row>
        <row r="702">
          <cell r="A702">
            <v>11230001</v>
          </cell>
          <cell r="B702" t="str">
            <v>MERIAL</v>
          </cell>
          <cell r="C702" t="str">
            <v>1875/01/01</v>
          </cell>
          <cell r="D702">
            <v>34334</v>
          </cell>
          <cell r="E702">
            <v>4</v>
          </cell>
          <cell r="F702">
            <v>920</v>
          </cell>
          <cell r="G702" t="str">
            <v>42°47'12" N</v>
          </cell>
          <cell r="H702" t="str">
            <v>01°58'42" E</v>
          </cell>
          <cell r="I702">
            <v>5706</v>
          </cell>
          <cell r="J702">
            <v>17538</v>
          </cell>
          <cell r="K702" t="str">
            <v>Y110</v>
          </cell>
          <cell r="L702" t="str">
            <v>ELECTRICITE DE FRANCE</v>
          </cell>
        </row>
        <row r="703">
          <cell r="A703">
            <v>11242001</v>
          </cell>
          <cell r="B703" t="str">
            <v>MONTCLAR</v>
          </cell>
          <cell r="C703">
            <v>23894</v>
          </cell>
          <cell r="E703">
            <v>4</v>
          </cell>
          <cell r="F703">
            <v>220</v>
          </cell>
          <cell r="G703" t="str">
            <v>43°08'06" N</v>
          </cell>
          <cell r="H703" t="str">
            <v>02°14'48" E</v>
          </cell>
          <cell r="I703">
            <v>5927</v>
          </cell>
          <cell r="J703">
            <v>17926</v>
          </cell>
          <cell r="K703" t="str">
            <v>Y121</v>
          </cell>
          <cell r="L703" t="str">
            <v>AUTRES</v>
          </cell>
        </row>
        <row r="704">
          <cell r="A704">
            <v>11243001</v>
          </cell>
          <cell r="B704" t="str">
            <v>MONTFERRAND</v>
          </cell>
          <cell r="C704" t="str">
            <v>1893/05/01</v>
          </cell>
          <cell r="E704">
            <v>4</v>
          </cell>
          <cell r="F704">
            <v>190</v>
          </cell>
          <cell r="G704" t="str">
            <v>43°21'12" N</v>
          </cell>
          <cell r="H704" t="str">
            <v>01°49'18" E</v>
          </cell>
          <cell r="I704">
            <v>5581</v>
          </cell>
          <cell r="J704">
            <v>18169</v>
          </cell>
          <cell r="K704" t="str">
            <v>Y130</v>
          </cell>
          <cell r="L704" t="str">
            <v>METEO-FRANCE</v>
          </cell>
        </row>
        <row r="705">
          <cell r="A705">
            <v>11247001</v>
          </cell>
          <cell r="B705" t="str">
            <v>MONTHAUT</v>
          </cell>
          <cell r="C705" t="str">
            <v>1878/01/01</v>
          </cell>
          <cell r="D705">
            <v>3166</v>
          </cell>
          <cell r="E705">
            <v>4</v>
          </cell>
          <cell r="F705">
            <v>730</v>
          </cell>
          <cell r="G705" t="str">
            <v>43°04'36" N</v>
          </cell>
          <cell r="H705" t="str">
            <v>02°03'48" E</v>
          </cell>
          <cell r="I705">
            <v>5777</v>
          </cell>
          <cell r="J705">
            <v>17860</v>
          </cell>
          <cell r="K705" t="str">
            <v>Y120</v>
          </cell>
          <cell r="L705" t="str">
            <v>METEO-FRANCE</v>
          </cell>
        </row>
        <row r="706">
          <cell r="A706">
            <v>11247002</v>
          </cell>
          <cell r="B706" t="str">
            <v>MONTHAUT</v>
          </cell>
          <cell r="C706" t="str">
            <v>1877/01/01</v>
          </cell>
          <cell r="D706">
            <v>3288</v>
          </cell>
          <cell r="E706">
            <v>4</v>
          </cell>
          <cell r="F706">
            <v>730</v>
          </cell>
          <cell r="G706" t="str">
            <v>43°04'36" N</v>
          </cell>
          <cell r="H706" t="str">
            <v>02°03'48" E</v>
          </cell>
          <cell r="I706">
            <v>5777</v>
          </cell>
          <cell r="J706">
            <v>17860</v>
          </cell>
          <cell r="K706" t="str">
            <v>Y120</v>
          </cell>
          <cell r="L706" t="str">
            <v>METEO-FRANCE</v>
          </cell>
        </row>
        <row r="707">
          <cell r="A707">
            <v>11251001</v>
          </cell>
          <cell r="B707" t="str">
            <v>MONTLAUR</v>
          </cell>
          <cell r="C707" t="str">
            <v>1872/04/01</v>
          </cell>
          <cell r="D707">
            <v>1978</v>
          </cell>
          <cell r="E707">
            <v>4</v>
          </cell>
          <cell r="F707">
            <v>150</v>
          </cell>
          <cell r="G707" t="str">
            <v>43°07'48" N</v>
          </cell>
          <cell r="H707" t="str">
            <v>02°33'24" E</v>
          </cell>
          <cell r="I707">
            <v>6179</v>
          </cell>
          <cell r="J707">
            <v>17920</v>
          </cell>
          <cell r="K707" t="str">
            <v>Y154</v>
          </cell>
          <cell r="L707" t="str">
            <v>METEO-FRANCE</v>
          </cell>
        </row>
        <row r="708">
          <cell r="A708">
            <v>11253001</v>
          </cell>
          <cell r="B708" t="str">
            <v>MONTOLIEU</v>
          </cell>
          <cell r="C708">
            <v>23682</v>
          </cell>
          <cell r="E708">
            <v>4</v>
          </cell>
          <cell r="F708">
            <v>280</v>
          </cell>
          <cell r="G708" t="str">
            <v>43°18'42" N</v>
          </cell>
          <cell r="H708" t="str">
            <v>02°14'24" E</v>
          </cell>
          <cell r="I708">
            <v>5921</v>
          </cell>
          <cell r="J708">
            <v>18123</v>
          </cell>
          <cell r="K708" t="str">
            <v>Y135</v>
          </cell>
          <cell r="L708" t="str">
            <v>DIRECTION DEPARTEMENTALE DE L'EQUIPEMENT-DIRROUTE</v>
          </cell>
        </row>
        <row r="709">
          <cell r="A709">
            <v>11253002</v>
          </cell>
          <cell r="B709" t="str">
            <v>MONTOLIEU</v>
          </cell>
          <cell r="C709" t="str">
            <v>1876/07/01</v>
          </cell>
          <cell r="D709" t="str">
            <v>1887/12/31</v>
          </cell>
          <cell r="E709">
            <v>4</v>
          </cell>
          <cell r="F709">
            <v>280</v>
          </cell>
          <cell r="G709" t="str">
            <v>43°18'36" N</v>
          </cell>
          <cell r="H709" t="str">
            <v>02°12'48" E</v>
          </cell>
          <cell r="I709">
            <v>5899</v>
          </cell>
          <cell r="J709">
            <v>18120</v>
          </cell>
          <cell r="K709" t="str">
            <v>Y135</v>
          </cell>
          <cell r="L709" t="str">
            <v>METEO-FRANCE</v>
          </cell>
        </row>
        <row r="710">
          <cell r="A710">
            <v>11257001</v>
          </cell>
          <cell r="B710" t="str">
            <v>MONZE</v>
          </cell>
          <cell r="C710">
            <v>23012</v>
          </cell>
          <cell r="D710">
            <v>25568</v>
          </cell>
          <cell r="E710">
            <v>4</v>
          </cell>
          <cell r="F710">
            <v>157</v>
          </cell>
          <cell r="G710" t="str">
            <v>43°09'24" N</v>
          </cell>
          <cell r="H710" t="str">
            <v>02°27'42" E</v>
          </cell>
          <cell r="I710">
            <v>6101</v>
          </cell>
          <cell r="J710">
            <v>17949</v>
          </cell>
          <cell r="K710" t="str">
            <v>Y142</v>
          </cell>
          <cell r="L710" t="str">
            <v>METEO-FRANCE</v>
          </cell>
        </row>
        <row r="711">
          <cell r="A711">
            <v>11258001</v>
          </cell>
          <cell r="B711" t="str">
            <v>MOUSSAN</v>
          </cell>
          <cell r="C711" t="str">
            <v>1899/01/01</v>
          </cell>
          <cell r="D711">
            <v>3074</v>
          </cell>
          <cell r="E711">
            <v>4</v>
          </cell>
          <cell r="F711">
            <v>45</v>
          </cell>
          <cell r="G711" t="str">
            <v>43°14'00" N</v>
          </cell>
          <cell r="H711" t="str">
            <v>02°56'54" E</v>
          </cell>
          <cell r="I711">
            <v>6497</v>
          </cell>
          <cell r="J711">
            <v>18036</v>
          </cell>
          <cell r="K711" t="str">
            <v>Y145</v>
          </cell>
          <cell r="L711" t="str">
            <v>METEO-FRANCE</v>
          </cell>
        </row>
        <row r="712">
          <cell r="A712">
            <v>11260001</v>
          </cell>
          <cell r="B712" t="str">
            <v>MOUTHOUMET</v>
          </cell>
          <cell r="C712" t="str">
            <v>1872/04/01</v>
          </cell>
          <cell r="D712">
            <v>8036</v>
          </cell>
          <cell r="E712">
            <v>4</v>
          </cell>
          <cell r="F712">
            <v>558</v>
          </cell>
          <cell r="G712" t="str">
            <v>42°57'36" N</v>
          </cell>
          <cell r="H712" t="str">
            <v>02°31'30" E</v>
          </cell>
          <cell r="I712">
            <v>6154</v>
          </cell>
          <cell r="J712">
            <v>17730</v>
          </cell>
          <cell r="K712" t="str">
            <v>Y151</v>
          </cell>
          <cell r="L712" t="str">
            <v>METEO-FRANCE</v>
          </cell>
        </row>
        <row r="713">
          <cell r="A713">
            <v>11260002</v>
          </cell>
          <cell r="B713" t="str">
            <v>MOUTHOUMET</v>
          </cell>
          <cell r="C713">
            <v>32721</v>
          </cell>
          <cell r="E713">
            <v>1</v>
          </cell>
          <cell r="F713">
            <v>538</v>
          </cell>
          <cell r="G713" t="str">
            <v>42°57'30" N</v>
          </cell>
          <cell r="H713" t="str">
            <v>02°31'42" E</v>
          </cell>
          <cell r="I713">
            <v>6157</v>
          </cell>
          <cell r="J713">
            <v>17730</v>
          </cell>
          <cell r="K713" t="str">
            <v>Y151</v>
          </cell>
          <cell r="L713" t="str">
            <v>METEO-FRANCE</v>
          </cell>
        </row>
        <row r="714">
          <cell r="A714">
            <v>11261001</v>
          </cell>
          <cell r="B714" t="str">
            <v>MOUX</v>
          </cell>
          <cell r="C714" t="str">
            <v>1872/09/01</v>
          </cell>
          <cell r="D714">
            <v>4749</v>
          </cell>
          <cell r="E714">
            <v>4</v>
          </cell>
          <cell r="F714">
            <v>80</v>
          </cell>
          <cell r="G714" t="str">
            <v>43°10'54" N</v>
          </cell>
          <cell r="H714" t="str">
            <v>02°39'06" E</v>
          </cell>
          <cell r="I714">
            <v>6256</v>
          </cell>
          <cell r="J714">
            <v>17977</v>
          </cell>
          <cell r="K714" t="str">
            <v>Y143</v>
          </cell>
          <cell r="L714" t="str">
            <v>METEO-FRANCE</v>
          </cell>
        </row>
        <row r="715">
          <cell r="A715">
            <v>11262001</v>
          </cell>
          <cell r="B715" t="str">
            <v>NARBONNE</v>
          </cell>
          <cell r="C715" t="str">
            <v>1859/01/01</v>
          </cell>
          <cell r="D715">
            <v>34393</v>
          </cell>
          <cell r="E715">
            <v>4</v>
          </cell>
          <cell r="F715">
            <v>13</v>
          </cell>
          <cell r="G715" t="str">
            <v>43°11'00" N</v>
          </cell>
          <cell r="H715" t="str">
            <v>03°00'48" E</v>
          </cell>
          <cell r="I715">
            <v>6551</v>
          </cell>
          <cell r="J715">
            <v>17981</v>
          </cell>
          <cell r="K715" t="str">
            <v>Y084</v>
          </cell>
          <cell r="L715" t="str">
            <v>DIRECTION DEPARTEMENTALE DE L'EQUIPEMENT-DIRROUTE</v>
          </cell>
        </row>
        <row r="716">
          <cell r="A716">
            <v>11262002</v>
          </cell>
          <cell r="B716" t="str">
            <v>NARBONNE (NARBONNE-EGASSIAIRAL)</v>
          </cell>
          <cell r="C716">
            <v>13516</v>
          </cell>
          <cell r="D716">
            <v>40543</v>
          </cell>
          <cell r="E716">
            <v>2</v>
          </cell>
          <cell r="F716">
            <v>5</v>
          </cell>
          <cell r="G716" t="str">
            <v>43°10'42" N</v>
          </cell>
          <cell r="H716" t="str">
            <v>03°01'06" E</v>
          </cell>
          <cell r="I716">
            <v>6556</v>
          </cell>
          <cell r="J716">
            <v>17976</v>
          </cell>
          <cell r="K716" t="str">
            <v>Y084</v>
          </cell>
          <cell r="L716" t="str">
            <v>METEO-FRANCE</v>
          </cell>
        </row>
        <row r="717">
          <cell r="A717">
            <v>11262003</v>
          </cell>
          <cell r="B717" t="str">
            <v>NARBONNE</v>
          </cell>
          <cell r="C717" t="str">
            <v>1891/01/01</v>
          </cell>
          <cell r="D717">
            <v>14457</v>
          </cell>
          <cell r="E717">
            <v>4</v>
          </cell>
          <cell r="F717">
            <v>17</v>
          </cell>
          <cell r="G717" t="str">
            <v>43°11'06" N</v>
          </cell>
          <cell r="H717" t="str">
            <v>03°00'18" E</v>
          </cell>
          <cell r="I717">
            <v>6544</v>
          </cell>
          <cell r="J717">
            <v>17983</v>
          </cell>
          <cell r="K717" t="str">
            <v>Y084</v>
          </cell>
          <cell r="L717" t="str">
            <v>METEO-FRANCE</v>
          </cell>
        </row>
        <row r="718">
          <cell r="A718">
            <v>11262005</v>
          </cell>
          <cell r="B718" t="str">
            <v>NARBONNE</v>
          </cell>
          <cell r="C718">
            <v>32264</v>
          </cell>
          <cell r="E718">
            <v>1</v>
          </cell>
          <cell r="F718">
            <v>110</v>
          </cell>
          <cell r="G718" t="str">
            <v>43°09'00" N</v>
          </cell>
          <cell r="H718" t="str">
            <v>02°57'18" E</v>
          </cell>
          <cell r="I718">
            <v>6504</v>
          </cell>
          <cell r="J718">
            <v>17944</v>
          </cell>
          <cell r="K718" t="str">
            <v>Y083</v>
          </cell>
          <cell r="L718" t="str">
            <v>METEO-FRANCE</v>
          </cell>
        </row>
        <row r="719">
          <cell r="A719">
            <v>11262007</v>
          </cell>
          <cell r="B719" t="str">
            <v>NARBONNE</v>
          </cell>
          <cell r="C719" t="str">
            <v>1897/01/01</v>
          </cell>
          <cell r="D719">
            <v>2922</v>
          </cell>
          <cell r="E719">
            <v>4</v>
          </cell>
          <cell r="F719">
            <v>23</v>
          </cell>
          <cell r="G719" t="str">
            <v>43°11'06" N</v>
          </cell>
          <cell r="H719" t="str">
            <v>03°00'18" E</v>
          </cell>
          <cell r="I719">
            <v>6544</v>
          </cell>
          <cell r="J719">
            <v>17983</v>
          </cell>
          <cell r="K719" t="str">
            <v>Y084</v>
          </cell>
          <cell r="L719" t="str">
            <v>METEO-FRANCE</v>
          </cell>
        </row>
        <row r="720">
          <cell r="A720">
            <v>11263001</v>
          </cell>
          <cell r="B720" t="str">
            <v>NEBIAS</v>
          </cell>
          <cell r="C720" t="str">
            <v>1877/01/01</v>
          </cell>
          <cell r="D720" t="str">
            <v>1880/12/31</v>
          </cell>
          <cell r="E720">
            <v>4</v>
          </cell>
          <cell r="F720">
            <v>512</v>
          </cell>
          <cell r="G720" t="str">
            <v>42°53'48" N</v>
          </cell>
          <cell r="H720" t="str">
            <v>02°06'48" E</v>
          </cell>
          <cell r="I720">
            <v>5817</v>
          </cell>
          <cell r="J720">
            <v>17660</v>
          </cell>
          <cell r="K720" t="str">
            <v>O145</v>
          </cell>
          <cell r="L720" t="str">
            <v>METEO-FRANCE</v>
          </cell>
        </row>
        <row r="721">
          <cell r="A721">
            <v>11266001</v>
          </cell>
          <cell r="B721" t="str">
            <v>PORT-LA-NOUVELLE</v>
          </cell>
          <cell r="C721" t="str">
            <v>1856/01/01</v>
          </cell>
          <cell r="E721">
            <v>4</v>
          </cell>
          <cell r="F721">
            <v>5</v>
          </cell>
          <cell r="G721" t="str">
            <v>43°01'06" N</v>
          </cell>
          <cell r="H721" t="str">
            <v>03°02'48" E</v>
          </cell>
          <cell r="I721">
            <v>6580</v>
          </cell>
          <cell r="J721">
            <v>17799</v>
          </cell>
          <cell r="K721" t="str">
            <v>Y071</v>
          </cell>
          <cell r="L721" t="str">
            <v>DIRECTION DEPARTEMENTALE DE L'EQUIPEMENT-DIRROUTE</v>
          </cell>
        </row>
        <row r="722">
          <cell r="A722">
            <v>11266003</v>
          </cell>
          <cell r="B722" t="str">
            <v>PORT-LA-NOUVELLE</v>
          </cell>
          <cell r="C722" t="str">
            <v>1874/01/01</v>
          </cell>
          <cell r="D722" t="str">
            <v>1880/12/31</v>
          </cell>
          <cell r="E722">
            <v>4</v>
          </cell>
          <cell r="F722">
            <v>3</v>
          </cell>
          <cell r="G722" t="str">
            <v>43°01'24" N</v>
          </cell>
          <cell r="H722" t="str">
            <v>03°02'42" E</v>
          </cell>
          <cell r="I722">
            <v>6578</v>
          </cell>
          <cell r="J722">
            <v>17803</v>
          </cell>
          <cell r="K722" t="str">
            <v>Y084</v>
          </cell>
          <cell r="L722" t="str">
            <v>METEO-FRANCE</v>
          </cell>
        </row>
        <row r="723">
          <cell r="A723">
            <v>11271001</v>
          </cell>
          <cell r="B723" t="str">
            <v>PALAIRAC</v>
          </cell>
          <cell r="C723">
            <v>23894</v>
          </cell>
          <cell r="E723">
            <v>4</v>
          </cell>
          <cell r="F723">
            <v>364</v>
          </cell>
          <cell r="G723" t="str">
            <v>42°57'24" N</v>
          </cell>
          <cell r="H723" t="str">
            <v>02°39'36" E</v>
          </cell>
          <cell r="I723">
            <v>6265</v>
          </cell>
          <cell r="J723">
            <v>17728</v>
          </cell>
          <cell r="K723" t="str">
            <v>Y065</v>
          </cell>
          <cell r="L723" t="str">
            <v>AUTRES</v>
          </cell>
        </row>
        <row r="724">
          <cell r="A724">
            <v>11271002</v>
          </cell>
          <cell r="B724" t="str">
            <v>PALAIRAC</v>
          </cell>
          <cell r="C724" t="str">
            <v>1875/01/01</v>
          </cell>
          <cell r="D724">
            <v>4018</v>
          </cell>
          <cell r="E724">
            <v>4</v>
          </cell>
          <cell r="F724">
            <v>380</v>
          </cell>
          <cell r="G724" t="str">
            <v>42°57'24" N</v>
          </cell>
          <cell r="H724" t="str">
            <v>02°39'36" E</v>
          </cell>
          <cell r="I724">
            <v>6264</v>
          </cell>
          <cell r="J724">
            <v>17727</v>
          </cell>
          <cell r="K724" t="str">
            <v>Y065</v>
          </cell>
          <cell r="L724" t="str">
            <v>METEO-FRANCE</v>
          </cell>
        </row>
        <row r="725">
          <cell r="A725">
            <v>11283001</v>
          </cell>
          <cell r="B725" t="str">
            <v>PEYREFITTE-SUR-L'HERS (PEYREFITTE)</v>
          </cell>
          <cell r="C725">
            <v>26665</v>
          </cell>
          <cell r="D725">
            <v>34334</v>
          </cell>
          <cell r="E725">
            <v>4</v>
          </cell>
          <cell r="F725">
            <v>250</v>
          </cell>
          <cell r="G725" t="str">
            <v>43°15'36" N</v>
          </cell>
          <cell r="H725" t="str">
            <v>01°48'48" E</v>
          </cell>
          <cell r="I725">
            <v>5574</v>
          </cell>
          <cell r="J725">
            <v>18065</v>
          </cell>
          <cell r="K725" t="str">
            <v>O220</v>
          </cell>
          <cell r="L725" t="str">
            <v>AUTRES</v>
          </cell>
        </row>
        <row r="726">
          <cell r="A726">
            <v>11295001</v>
          </cell>
          <cell r="B726" t="str">
            <v>PORTEL-DES-CORBIERES</v>
          </cell>
          <cell r="C726">
            <v>25934</v>
          </cell>
          <cell r="E726">
            <v>4</v>
          </cell>
          <cell r="F726">
            <v>29</v>
          </cell>
          <cell r="G726" t="str">
            <v>43°02'24" N</v>
          </cell>
          <cell r="H726" t="str">
            <v>02°56'36" E</v>
          </cell>
          <cell r="I726">
            <v>6495</v>
          </cell>
          <cell r="J726">
            <v>17822</v>
          </cell>
          <cell r="K726" t="str">
            <v>Y082</v>
          </cell>
          <cell r="L726" t="str">
            <v>AUTRES</v>
          </cell>
        </row>
        <row r="727">
          <cell r="A727">
            <v>11296001</v>
          </cell>
          <cell r="B727" t="str">
            <v>POUZOLS-MINERVOIS (POUZOLS-MINERVO)</v>
          </cell>
          <cell r="C727">
            <v>18080</v>
          </cell>
          <cell r="D727">
            <v>37986</v>
          </cell>
          <cell r="E727">
            <v>4</v>
          </cell>
          <cell r="F727">
            <v>80</v>
          </cell>
          <cell r="G727" t="str">
            <v>43°17'18" N</v>
          </cell>
          <cell r="H727" t="str">
            <v>02°49'42" E</v>
          </cell>
          <cell r="I727">
            <v>6399</v>
          </cell>
          <cell r="J727">
            <v>18097</v>
          </cell>
          <cell r="K727" t="str">
            <v>Y145</v>
          </cell>
          <cell r="L727" t="str">
            <v>ASSOCIATION OU COMMISSION METEOROLOGIQUE DEPARTEMENTALE</v>
          </cell>
        </row>
        <row r="728">
          <cell r="A728">
            <v>11297001</v>
          </cell>
          <cell r="B728" t="str">
            <v>PRADELLES-CABARDES</v>
          </cell>
          <cell r="C728">
            <v>24381</v>
          </cell>
          <cell r="D728">
            <v>30681</v>
          </cell>
          <cell r="E728">
            <v>4</v>
          </cell>
          <cell r="F728">
            <v>1210</v>
          </cell>
          <cell r="G728" t="str">
            <v>43°24'30" N</v>
          </cell>
          <cell r="H728" t="str">
            <v>02°26'36" E</v>
          </cell>
          <cell r="I728">
            <v>6086</v>
          </cell>
          <cell r="J728">
            <v>18229</v>
          </cell>
          <cell r="K728" t="str">
            <v>O437</v>
          </cell>
          <cell r="L728" t="str">
            <v>METEO-FRANCE</v>
          </cell>
        </row>
        <row r="729">
          <cell r="A729">
            <v>11297002</v>
          </cell>
          <cell r="B729" t="str">
            <v>PRADELLES-CABARDES</v>
          </cell>
          <cell r="C729" t="str">
            <v>1887/01/01</v>
          </cell>
          <cell r="D729">
            <v>5114</v>
          </cell>
          <cell r="E729">
            <v>4</v>
          </cell>
          <cell r="F729">
            <v>800</v>
          </cell>
          <cell r="G729" t="str">
            <v>43°24'30" N</v>
          </cell>
          <cell r="H729" t="str">
            <v>02°26'36" E</v>
          </cell>
          <cell r="I729">
            <v>6086</v>
          </cell>
          <cell r="J729">
            <v>18229</v>
          </cell>
          <cell r="K729" t="str">
            <v>O437</v>
          </cell>
          <cell r="L729" t="str">
            <v>METEO-FRANCE</v>
          </cell>
        </row>
        <row r="730">
          <cell r="A730">
            <v>11298001</v>
          </cell>
          <cell r="B730" t="str">
            <v>PRADELLES-EN-VAL</v>
          </cell>
          <cell r="C730">
            <v>28764</v>
          </cell>
          <cell r="D730">
            <v>30375</v>
          </cell>
          <cell r="E730">
            <v>4</v>
          </cell>
          <cell r="F730">
            <v>200</v>
          </cell>
          <cell r="G730" t="str">
            <v>43°08'42" N</v>
          </cell>
          <cell r="H730" t="str">
            <v>02°30'54" E</v>
          </cell>
          <cell r="I730">
            <v>6145</v>
          </cell>
          <cell r="J730">
            <v>17936</v>
          </cell>
          <cell r="K730" t="str">
            <v>Y142</v>
          </cell>
          <cell r="L730" t="str">
            <v>METEO-FRANCE</v>
          </cell>
        </row>
        <row r="731">
          <cell r="A731">
            <v>11301001</v>
          </cell>
          <cell r="B731" t="str">
            <v>PUICHERIC</v>
          </cell>
          <cell r="C731">
            <v>22007</v>
          </cell>
          <cell r="D731">
            <v>37986</v>
          </cell>
          <cell r="E731">
            <v>4</v>
          </cell>
          <cell r="F731">
            <v>57</v>
          </cell>
          <cell r="G731" t="str">
            <v>43°13'36" N</v>
          </cell>
          <cell r="H731" t="str">
            <v>02°37'54" E</v>
          </cell>
          <cell r="I731">
            <v>6240</v>
          </cell>
          <cell r="J731">
            <v>18027</v>
          </cell>
          <cell r="K731" t="str">
            <v>Y142</v>
          </cell>
          <cell r="L731" t="str">
            <v>DIRECTION DEPARTEMENTALE DE L'EQUIPEMENT-DIRROUTE</v>
          </cell>
        </row>
        <row r="732">
          <cell r="A732">
            <v>11302001</v>
          </cell>
          <cell r="B732" t="str">
            <v>PUILAURENS</v>
          </cell>
          <cell r="C732">
            <v>11383</v>
          </cell>
          <cell r="D732">
            <v>16131</v>
          </cell>
          <cell r="E732">
            <v>4</v>
          </cell>
          <cell r="F732">
            <v>900</v>
          </cell>
          <cell r="G732" t="str">
            <v>42°48'00" N</v>
          </cell>
          <cell r="H732" t="str">
            <v>02°18'06" E</v>
          </cell>
          <cell r="I732">
            <v>5971</v>
          </cell>
          <cell r="J732">
            <v>17552</v>
          </cell>
          <cell r="K732" t="str">
            <v>Y061</v>
          </cell>
          <cell r="L732" t="str">
            <v>METEO-FRANCE</v>
          </cell>
        </row>
        <row r="733">
          <cell r="A733">
            <v>11302002</v>
          </cell>
          <cell r="B733" t="str">
            <v>PUILAURENS</v>
          </cell>
          <cell r="C733" t="str">
            <v>1872/01/01</v>
          </cell>
          <cell r="D733">
            <v>4138</v>
          </cell>
          <cell r="E733">
            <v>4</v>
          </cell>
          <cell r="F733">
            <v>970</v>
          </cell>
          <cell r="G733" t="str">
            <v>42°48'00" N</v>
          </cell>
          <cell r="H733" t="str">
            <v>02°18'06" E</v>
          </cell>
          <cell r="I733">
            <v>5971</v>
          </cell>
          <cell r="J733">
            <v>17552</v>
          </cell>
          <cell r="K733" t="str">
            <v>Y061</v>
          </cell>
          <cell r="L733" t="str">
            <v>METEO-FRANCE</v>
          </cell>
        </row>
        <row r="734">
          <cell r="A734">
            <v>11303001</v>
          </cell>
          <cell r="B734" t="str">
            <v>PUIVERT</v>
          </cell>
          <cell r="C734">
            <v>23833</v>
          </cell>
          <cell r="D734">
            <v>37986</v>
          </cell>
          <cell r="E734">
            <v>4</v>
          </cell>
          <cell r="F734">
            <v>610</v>
          </cell>
          <cell r="G734" t="str">
            <v>42°53'00" N</v>
          </cell>
          <cell r="H734" t="str">
            <v>02°02'42" E</v>
          </cell>
          <cell r="I734">
            <v>5761</v>
          </cell>
          <cell r="J734">
            <v>17645</v>
          </cell>
          <cell r="K734" t="str">
            <v>O145</v>
          </cell>
          <cell r="L734" t="str">
            <v>AUTRES</v>
          </cell>
        </row>
        <row r="735">
          <cell r="A735">
            <v>11304001</v>
          </cell>
          <cell r="B735" t="str">
            <v>QUILLAN</v>
          </cell>
          <cell r="C735" t="str">
            <v>1862/01/01</v>
          </cell>
          <cell r="D735">
            <v>37986</v>
          </cell>
          <cell r="E735">
            <v>4</v>
          </cell>
          <cell r="F735">
            <v>282</v>
          </cell>
          <cell r="G735" t="str">
            <v>42°52'24" N</v>
          </cell>
          <cell r="H735" t="str">
            <v>02°10'54" E</v>
          </cell>
          <cell r="I735">
            <v>5873</v>
          </cell>
          <cell r="J735">
            <v>17634</v>
          </cell>
          <cell r="K735" t="str">
            <v>Y111</v>
          </cell>
          <cell r="L735" t="str">
            <v>ELECTRICITE DE FRANCE</v>
          </cell>
        </row>
        <row r="736">
          <cell r="A736">
            <v>11307001</v>
          </cell>
          <cell r="B736" t="str">
            <v>RAISSAC-D'AUDE</v>
          </cell>
          <cell r="C736" t="str">
            <v>1887/01/01</v>
          </cell>
          <cell r="D736" t="str">
            <v>1888/12/31</v>
          </cell>
          <cell r="E736">
            <v>4</v>
          </cell>
          <cell r="F736">
            <v>22</v>
          </cell>
          <cell r="G736" t="str">
            <v>43°13'42" N</v>
          </cell>
          <cell r="H736" t="str">
            <v>02°52'54" E</v>
          </cell>
          <cell r="I736">
            <v>6443</v>
          </cell>
          <cell r="J736">
            <v>18030</v>
          </cell>
          <cell r="K736" t="str">
            <v>Y158</v>
          </cell>
          <cell r="L736" t="str">
            <v>METEO-FRANCE</v>
          </cell>
        </row>
        <row r="737">
          <cell r="A737">
            <v>11312001</v>
          </cell>
          <cell r="B737" t="str">
            <v>RIBOUISSE</v>
          </cell>
          <cell r="C737">
            <v>23955</v>
          </cell>
          <cell r="D737">
            <v>24715</v>
          </cell>
          <cell r="E737">
            <v>4</v>
          </cell>
          <cell r="F737">
            <v>300</v>
          </cell>
          <cell r="G737" t="str">
            <v>43°10'54" N</v>
          </cell>
          <cell r="H737" t="str">
            <v>01°53'48" E</v>
          </cell>
          <cell r="I737">
            <v>5641</v>
          </cell>
          <cell r="J737">
            <v>17978</v>
          </cell>
          <cell r="K737" t="str">
            <v>O162</v>
          </cell>
          <cell r="L737" t="str">
            <v>METEO-FRANCE</v>
          </cell>
        </row>
        <row r="738">
          <cell r="A738">
            <v>11315001</v>
          </cell>
          <cell r="B738" t="str">
            <v>RIEUX-MINERVOIS</v>
          </cell>
          <cell r="C738">
            <v>15707</v>
          </cell>
          <cell r="D738">
            <v>25568</v>
          </cell>
          <cell r="E738">
            <v>4</v>
          </cell>
          <cell r="F738">
            <v>125</v>
          </cell>
          <cell r="G738" t="str">
            <v>43°16'54" N</v>
          </cell>
          <cell r="H738" t="str">
            <v>02°35'06" E</v>
          </cell>
          <cell r="I738">
            <v>6201</v>
          </cell>
          <cell r="J738">
            <v>18088</v>
          </cell>
          <cell r="K738" t="str">
            <v>Y143</v>
          </cell>
          <cell r="L738" t="str">
            <v>METEO-FRANCE</v>
          </cell>
        </row>
        <row r="739">
          <cell r="A739">
            <v>11315002</v>
          </cell>
          <cell r="B739" t="str">
            <v>RIEUX-MINERVOIS</v>
          </cell>
          <cell r="C739" t="str">
            <v>1875/06/01</v>
          </cell>
          <cell r="D739" t="str">
            <v>1888/07/31</v>
          </cell>
          <cell r="E739">
            <v>4</v>
          </cell>
          <cell r="F739">
            <v>90</v>
          </cell>
          <cell r="G739" t="str">
            <v>43°16'54" N</v>
          </cell>
          <cell r="H739" t="str">
            <v>02°35'06" E</v>
          </cell>
          <cell r="I739">
            <v>6201</v>
          </cell>
          <cell r="J739">
            <v>18088</v>
          </cell>
          <cell r="K739" t="str">
            <v>Y143</v>
          </cell>
          <cell r="L739" t="str">
            <v>METEO-FRANCE</v>
          </cell>
        </row>
        <row r="740">
          <cell r="A740">
            <v>11316001</v>
          </cell>
          <cell r="B740" t="str">
            <v>RIVEL</v>
          </cell>
          <cell r="C740" t="str">
            <v>1888/01/01</v>
          </cell>
          <cell r="D740" t="str">
            <v>1894/12/31</v>
          </cell>
          <cell r="E740">
            <v>4</v>
          </cell>
          <cell r="F740">
            <v>400</v>
          </cell>
          <cell r="G740" t="str">
            <v>42°56'36" N</v>
          </cell>
          <cell r="H740" t="str">
            <v>02°00'00" E</v>
          </cell>
          <cell r="I740">
            <v>5724</v>
          </cell>
          <cell r="J740">
            <v>17712</v>
          </cell>
          <cell r="K740" t="str">
            <v>O144</v>
          </cell>
          <cell r="L740" t="str">
            <v>METEO-FRANCE</v>
          </cell>
        </row>
        <row r="741">
          <cell r="A741">
            <v>11317001</v>
          </cell>
          <cell r="B741" t="str">
            <v>RODOME</v>
          </cell>
          <cell r="C741" t="str">
            <v>1875/01/01</v>
          </cell>
          <cell r="D741">
            <v>4138</v>
          </cell>
          <cell r="E741">
            <v>4</v>
          </cell>
          <cell r="F741">
            <v>946</v>
          </cell>
          <cell r="G741" t="str">
            <v>42°47'54" N</v>
          </cell>
          <cell r="H741" t="str">
            <v>02°04'06" E</v>
          </cell>
          <cell r="I741">
            <v>5780</v>
          </cell>
          <cell r="J741">
            <v>17550</v>
          </cell>
          <cell r="K741" t="str">
            <v>Y110</v>
          </cell>
          <cell r="L741" t="str">
            <v>METEO-FRANCE</v>
          </cell>
        </row>
        <row r="742">
          <cell r="A742">
            <v>11321002</v>
          </cell>
          <cell r="B742" t="str">
            <v>ROQUEFORT-DE-SAULT</v>
          </cell>
          <cell r="C742" t="str">
            <v>1875/08/01</v>
          </cell>
          <cell r="D742" t="str">
            <v>1878/12/31</v>
          </cell>
          <cell r="E742">
            <v>4</v>
          </cell>
          <cell r="F742">
            <v>1000</v>
          </cell>
          <cell r="G742" t="str">
            <v>42°44'42" N</v>
          </cell>
          <cell r="H742" t="str">
            <v>02°11'36" E</v>
          </cell>
          <cell r="I742">
            <v>5882</v>
          </cell>
          <cell r="J742">
            <v>17491</v>
          </cell>
          <cell r="K742" t="str">
            <v>Y104</v>
          </cell>
          <cell r="L742" t="str">
            <v>METEO-FRANCE</v>
          </cell>
        </row>
        <row r="743">
          <cell r="A743">
            <v>11321003</v>
          </cell>
          <cell r="B743" t="str">
            <v>ROQUEFORT-DE-SAULT</v>
          </cell>
          <cell r="C743">
            <v>21459</v>
          </cell>
          <cell r="E743">
            <v>4</v>
          </cell>
          <cell r="F743">
            <v>1030</v>
          </cell>
          <cell r="G743" t="str">
            <v>42°44'42" N</v>
          </cell>
          <cell r="H743" t="str">
            <v>02°11'30" E</v>
          </cell>
          <cell r="I743">
            <v>5882</v>
          </cell>
          <cell r="J743">
            <v>17491</v>
          </cell>
          <cell r="K743" t="str">
            <v>Y104</v>
          </cell>
          <cell r="L743" t="str">
            <v>METEO-FRANCE</v>
          </cell>
        </row>
        <row r="744">
          <cell r="A744">
            <v>11326001</v>
          </cell>
          <cell r="B744" t="str">
            <v>ROUFFIAC-DES-CORBIERES (ROUFFIAC DES CO)</v>
          </cell>
          <cell r="C744">
            <v>23894</v>
          </cell>
          <cell r="D744">
            <v>34334</v>
          </cell>
          <cell r="E744">
            <v>4</v>
          </cell>
          <cell r="F744">
            <v>353</v>
          </cell>
          <cell r="G744" t="str">
            <v>42°52'54" N</v>
          </cell>
          <cell r="H744" t="str">
            <v>02°33'12" E</v>
          </cell>
          <cell r="I744">
            <v>6177</v>
          </cell>
          <cell r="J744">
            <v>17643</v>
          </cell>
          <cell r="K744" t="str">
            <v>Y065</v>
          </cell>
          <cell r="L744" t="str">
            <v>AUTRES</v>
          </cell>
        </row>
        <row r="745">
          <cell r="A745">
            <v>11327001</v>
          </cell>
          <cell r="B745" t="str">
            <v>ROULLENS</v>
          </cell>
          <cell r="C745">
            <v>23071</v>
          </cell>
          <cell r="D745">
            <v>25019</v>
          </cell>
          <cell r="E745">
            <v>4</v>
          </cell>
          <cell r="F745">
            <v>115</v>
          </cell>
          <cell r="G745" t="str">
            <v>43°09'54" N</v>
          </cell>
          <cell r="H745" t="str">
            <v>02°16'24" E</v>
          </cell>
          <cell r="I745">
            <v>5948</v>
          </cell>
          <cell r="J745">
            <v>17958</v>
          </cell>
          <cell r="K745" t="str">
            <v>Y123</v>
          </cell>
          <cell r="L745" t="str">
            <v>METEO-FRANCE</v>
          </cell>
        </row>
        <row r="746">
          <cell r="A746">
            <v>11329001</v>
          </cell>
          <cell r="B746" t="str">
            <v>ROUVENAC</v>
          </cell>
          <cell r="C746">
            <v>22828</v>
          </cell>
          <cell r="D746">
            <v>37986</v>
          </cell>
          <cell r="E746">
            <v>4</v>
          </cell>
          <cell r="F746">
            <v>310</v>
          </cell>
          <cell r="G746" t="str">
            <v>42°56'18" N</v>
          </cell>
          <cell r="H746" t="str">
            <v>02°08'54" E</v>
          </cell>
          <cell r="I746">
            <v>5846</v>
          </cell>
          <cell r="J746">
            <v>17706</v>
          </cell>
          <cell r="K746" t="str">
            <v>Y112</v>
          </cell>
          <cell r="L746" t="str">
            <v>AUTRES</v>
          </cell>
        </row>
        <row r="747">
          <cell r="A747">
            <v>11330001</v>
          </cell>
          <cell r="B747" t="str">
            <v>RUSTIQUES</v>
          </cell>
          <cell r="C747" t="str">
            <v>1881/01/01</v>
          </cell>
          <cell r="D747" t="str">
            <v>1888/12/31</v>
          </cell>
          <cell r="E747">
            <v>4</v>
          </cell>
          <cell r="F747">
            <v>121</v>
          </cell>
          <cell r="G747" t="str">
            <v>43°12'54" N</v>
          </cell>
          <cell r="H747" t="str">
            <v>02°28'18" E</v>
          </cell>
          <cell r="I747">
            <v>6109</v>
          </cell>
          <cell r="J747">
            <v>18014</v>
          </cell>
          <cell r="K747" t="str">
            <v>Y142</v>
          </cell>
          <cell r="L747" t="str">
            <v>METEO-FRANCE</v>
          </cell>
        </row>
        <row r="748">
          <cell r="A748">
            <v>11332001</v>
          </cell>
          <cell r="B748" t="str">
            <v>SAINT-ANDRE-DE-ROQUELONGUE (ST ANDRE DE ROQ)</v>
          </cell>
          <cell r="C748">
            <v>29587</v>
          </cell>
          <cell r="D748">
            <v>37986</v>
          </cell>
          <cell r="E748">
            <v>4</v>
          </cell>
          <cell r="F748">
            <v>67</v>
          </cell>
          <cell r="G748" t="str">
            <v>43°06'42" N</v>
          </cell>
          <cell r="H748" t="str">
            <v>02°50'06" E</v>
          </cell>
          <cell r="I748">
            <v>6406</v>
          </cell>
          <cell r="J748">
            <v>17900</v>
          </cell>
          <cell r="K748" t="str">
            <v>Y157</v>
          </cell>
          <cell r="L748" t="str">
            <v>DIRECTION DEPARTEMENTALE DE L'EQUIPEMENT-DIRROUTE</v>
          </cell>
        </row>
        <row r="749">
          <cell r="A749">
            <v>11333001</v>
          </cell>
          <cell r="B749" t="str">
            <v>SAINT-BENOIT (ST BENOIT)</v>
          </cell>
          <cell r="C749">
            <v>34151</v>
          </cell>
          <cell r="E749">
            <v>2</v>
          </cell>
          <cell r="F749">
            <v>601</v>
          </cell>
          <cell r="G749" t="str">
            <v>43°00'12" N</v>
          </cell>
          <cell r="H749" t="str">
            <v>02°02'42" E</v>
          </cell>
          <cell r="I749">
            <v>5762</v>
          </cell>
          <cell r="J749">
            <v>17779</v>
          </cell>
          <cell r="K749" t="str">
            <v>O151</v>
          </cell>
          <cell r="L749" t="str">
            <v>CONSEIL GENERAL</v>
          </cell>
        </row>
        <row r="750">
          <cell r="A750">
            <v>11339001</v>
          </cell>
          <cell r="B750" t="str">
            <v>SAINT-DENIS</v>
          </cell>
          <cell r="C750">
            <v>732</v>
          </cell>
          <cell r="D750">
            <v>5844</v>
          </cell>
          <cell r="E750">
            <v>4</v>
          </cell>
          <cell r="F750">
            <v>563</v>
          </cell>
          <cell r="G750" t="str">
            <v>43°21'36" N</v>
          </cell>
          <cell r="H750" t="str">
            <v>02°13'06" E</v>
          </cell>
          <cell r="I750">
            <v>5903</v>
          </cell>
          <cell r="J750">
            <v>18175</v>
          </cell>
          <cell r="K750" t="str">
            <v>Y135</v>
          </cell>
          <cell r="L750" t="str">
            <v>METEO-FRANCE</v>
          </cell>
        </row>
        <row r="751">
          <cell r="A751">
            <v>11344001</v>
          </cell>
          <cell r="B751" t="str">
            <v>SAINT-HILAIRE</v>
          </cell>
          <cell r="C751">
            <v>1</v>
          </cell>
          <cell r="D751">
            <v>5844</v>
          </cell>
          <cell r="E751">
            <v>4</v>
          </cell>
          <cell r="F751">
            <v>170</v>
          </cell>
          <cell r="G751" t="str">
            <v>43°05'36" N</v>
          </cell>
          <cell r="H751" t="str">
            <v>02°18'36" E</v>
          </cell>
          <cell r="I751">
            <v>5978</v>
          </cell>
          <cell r="J751">
            <v>17878</v>
          </cell>
          <cell r="K751" t="str">
            <v>Y122</v>
          </cell>
          <cell r="L751" t="str">
            <v>METEO-FRANCE</v>
          </cell>
        </row>
        <row r="752">
          <cell r="A752">
            <v>11352001</v>
          </cell>
          <cell r="B752" t="str">
            <v>SAINT-LOUIS-ET-PARAHOU (ST LOUIS-ET-PARAHOU)</v>
          </cell>
          <cell r="C752">
            <v>22767</v>
          </cell>
          <cell r="E752">
            <v>4</v>
          </cell>
          <cell r="F752">
            <v>680</v>
          </cell>
          <cell r="G752" t="str">
            <v>42°51'00" N</v>
          </cell>
          <cell r="H752" t="str">
            <v>02°20'24" E</v>
          </cell>
          <cell r="I752">
            <v>6003</v>
          </cell>
          <cell r="J752">
            <v>17608</v>
          </cell>
          <cell r="K752" t="str">
            <v>Y111</v>
          </cell>
          <cell r="L752" t="str">
            <v>METEO-FRANCE</v>
          </cell>
        </row>
        <row r="753">
          <cell r="A753">
            <v>11353001</v>
          </cell>
          <cell r="B753" t="str">
            <v>SAINT-MARCEL-SUR-AUDE</v>
          </cell>
          <cell r="C753" t="str">
            <v>1892/01/01</v>
          </cell>
          <cell r="D753">
            <v>5114</v>
          </cell>
          <cell r="E753">
            <v>4</v>
          </cell>
          <cell r="F753">
            <v>17</v>
          </cell>
          <cell r="G753" t="str">
            <v>43°14'36" N</v>
          </cell>
          <cell r="H753" t="str">
            <v>02°55'24" E</v>
          </cell>
          <cell r="I753">
            <v>6477</v>
          </cell>
          <cell r="J753">
            <v>18047</v>
          </cell>
          <cell r="K753" t="str">
            <v>Y145</v>
          </cell>
          <cell r="L753" t="str">
            <v>METEO-FRANCE</v>
          </cell>
        </row>
        <row r="754">
          <cell r="A754">
            <v>11367001</v>
          </cell>
          <cell r="B754" t="str">
            <v>SAISSAC</v>
          </cell>
          <cell r="C754" t="str">
            <v>1820/01/01</v>
          </cell>
          <cell r="D754">
            <v>40848</v>
          </cell>
          <cell r="E754">
            <v>4</v>
          </cell>
          <cell r="F754">
            <v>630</v>
          </cell>
          <cell r="G754" t="str">
            <v>43°23'36" N</v>
          </cell>
          <cell r="H754" t="str">
            <v>02°09'54" E</v>
          </cell>
          <cell r="I754">
            <v>5860</v>
          </cell>
          <cell r="J754">
            <v>18213</v>
          </cell>
          <cell r="K754" t="str">
            <v>Y134</v>
          </cell>
          <cell r="L754" t="str">
            <v>METEO-FRANCE</v>
          </cell>
        </row>
        <row r="755">
          <cell r="A755">
            <v>11371001</v>
          </cell>
          <cell r="B755" t="str">
            <v>SALLES-SUR-L'HERS</v>
          </cell>
          <cell r="C755">
            <v>24108</v>
          </cell>
          <cell r="E755">
            <v>4</v>
          </cell>
          <cell r="F755">
            <v>210</v>
          </cell>
          <cell r="G755" t="str">
            <v>43°17'42" N</v>
          </cell>
          <cell r="H755" t="str">
            <v>01°47'00" E</v>
          </cell>
          <cell r="I755">
            <v>5550</v>
          </cell>
          <cell r="J755">
            <v>18105</v>
          </cell>
          <cell r="K755" t="str">
            <v>O220</v>
          </cell>
          <cell r="L755" t="str">
            <v>AUTRES</v>
          </cell>
        </row>
        <row r="756">
          <cell r="A756">
            <v>11379001</v>
          </cell>
          <cell r="B756" t="str">
            <v>SIGEAN</v>
          </cell>
          <cell r="C756">
            <v>15401</v>
          </cell>
          <cell r="D756">
            <v>17045</v>
          </cell>
          <cell r="E756">
            <v>4</v>
          </cell>
          <cell r="F756">
            <v>15</v>
          </cell>
          <cell r="G756" t="str">
            <v>43°01'42" N</v>
          </cell>
          <cell r="H756" t="str">
            <v>02°58'42" E</v>
          </cell>
          <cell r="I756">
            <v>6524</v>
          </cell>
          <cell r="J756">
            <v>17808</v>
          </cell>
          <cell r="K756" t="str">
            <v>Y080</v>
          </cell>
          <cell r="L756" t="str">
            <v>METEO-FRANCE</v>
          </cell>
        </row>
        <row r="757">
          <cell r="A757">
            <v>11380001</v>
          </cell>
          <cell r="B757" t="str">
            <v>SONNAC-SUR-L'HERS</v>
          </cell>
          <cell r="C757">
            <v>25569</v>
          </cell>
          <cell r="D757">
            <v>26114</v>
          </cell>
          <cell r="E757">
            <v>4</v>
          </cell>
          <cell r="F757">
            <v>365</v>
          </cell>
          <cell r="G757" t="str">
            <v>43°00'12" N</v>
          </cell>
          <cell r="H757" t="str">
            <v>01°59'24" E</v>
          </cell>
          <cell r="I757">
            <v>5716</v>
          </cell>
          <cell r="J757">
            <v>17779</v>
          </cell>
          <cell r="K757" t="str">
            <v>O147</v>
          </cell>
          <cell r="L757" t="str">
            <v>METEO-FRANCE</v>
          </cell>
        </row>
        <row r="758">
          <cell r="A758">
            <v>11381001</v>
          </cell>
          <cell r="B758" t="str">
            <v>SOUGRAIGNE</v>
          </cell>
          <cell r="C758">
            <v>23377</v>
          </cell>
          <cell r="D758">
            <v>32294</v>
          </cell>
          <cell r="E758">
            <v>4</v>
          </cell>
          <cell r="F758">
            <v>400</v>
          </cell>
          <cell r="G758" t="str">
            <v>42°54'00" N</v>
          </cell>
          <cell r="H758" t="str">
            <v>02°21'18" E</v>
          </cell>
          <cell r="I758">
            <v>6015</v>
          </cell>
          <cell r="J758">
            <v>17663</v>
          </cell>
          <cell r="K758" t="str">
            <v>Y113</v>
          </cell>
          <cell r="L758" t="str">
            <v>DIRECTION DEPARTEMENTALE DE L'EQUIPEMENT-DIRROUTE</v>
          </cell>
        </row>
        <row r="759">
          <cell r="A759">
            <v>11384001</v>
          </cell>
          <cell r="B759" t="str">
            <v>SOULATGE</v>
          </cell>
          <cell r="C759">
            <v>852</v>
          </cell>
          <cell r="D759">
            <v>3926</v>
          </cell>
          <cell r="E759">
            <v>4</v>
          </cell>
          <cell r="F759">
            <v>370</v>
          </cell>
          <cell r="G759" t="str">
            <v>42°52'42" N</v>
          </cell>
          <cell r="H759" t="str">
            <v>02°30'06" E</v>
          </cell>
          <cell r="I759">
            <v>6135</v>
          </cell>
          <cell r="J759">
            <v>17639</v>
          </cell>
          <cell r="K759" t="str">
            <v>Y065</v>
          </cell>
          <cell r="L759" t="str">
            <v>METEO-FRANCE</v>
          </cell>
        </row>
        <row r="760">
          <cell r="A760">
            <v>11386001</v>
          </cell>
          <cell r="B760" t="str">
            <v>TALAIRAN</v>
          </cell>
          <cell r="C760">
            <v>29403</v>
          </cell>
          <cell r="D760">
            <v>30375</v>
          </cell>
          <cell r="E760">
            <v>4</v>
          </cell>
          <cell r="F760">
            <v>130</v>
          </cell>
          <cell r="G760" t="str">
            <v>43°03'06" N</v>
          </cell>
          <cell r="H760" t="str">
            <v>02°39'48" E</v>
          </cell>
          <cell r="I760">
            <v>6266</v>
          </cell>
          <cell r="J760">
            <v>17833</v>
          </cell>
          <cell r="K760" t="str">
            <v>Y155</v>
          </cell>
          <cell r="L760" t="str">
            <v>METEO-FRANCE</v>
          </cell>
        </row>
        <row r="761">
          <cell r="A761">
            <v>11388001</v>
          </cell>
          <cell r="B761" t="str">
            <v>TERMES</v>
          </cell>
          <cell r="C761">
            <v>22920</v>
          </cell>
          <cell r="E761">
            <v>4</v>
          </cell>
          <cell r="F761">
            <v>330</v>
          </cell>
          <cell r="G761" t="str">
            <v>43°00'00" N</v>
          </cell>
          <cell r="H761" t="str">
            <v>02°33'42" E</v>
          </cell>
          <cell r="I761">
            <v>6185</v>
          </cell>
          <cell r="J761">
            <v>17776</v>
          </cell>
          <cell r="K761" t="str">
            <v>Y151</v>
          </cell>
          <cell r="L761" t="str">
            <v>AUTRES</v>
          </cell>
        </row>
        <row r="762">
          <cell r="A762">
            <v>11392001</v>
          </cell>
          <cell r="B762" t="str">
            <v>TOURNISSAN</v>
          </cell>
          <cell r="C762" t="str">
            <v>1872/09/01</v>
          </cell>
          <cell r="D762">
            <v>2922</v>
          </cell>
          <cell r="E762">
            <v>4</v>
          </cell>
          <cell r="F762">
            <v>140</v>
          </cell>
          <cell r="G762" t="str">
            <v>43°05'00" N</v>
          </cell>
          <cell r="H762" t="str">
            <v>02°39'54" E</v>
          </cell>
          <cell r="I762">
            <v>6267</v>
          </cell>
          <cell r="J762">
            <v>17868</v>
          </cell>
          <cell r="K762" t="str">
            <v>Y155</v>
          </cell>
          <cell r="L762" t="str">
            <v>METEO-FRANCE</v>
          </cell>
        </row>
        <row r="763">
          <cell r="A763">
            <v>11393001</v>
          </cell>
          <cell r="B763" t="str">
            <v>TOUROUZELLE</v>
          </cell>
          <cell r="C763" t="str">
            <v>1887/06/01</v>
          </cell>
          <cell r="D763" t="str">
            <v>1892/12/31</v>
          </cell>
          <cell r="E763">
            <v>4</v>
          </cell>
          <cell r="F763">
            <v>460</v>
          </cell>
          <cell r="G763" t="str">
            <v>43°15'12" N</v>
          </cell>
          <cell r="H763" t="str">
            <v>02°43'18" E</v>
          </cell>
          <cell r="I763">
            <v>6313</v>
          </cell>
          <cell r="J763">
            <v>18057</v>
          </cell>
          <cell r="K763" t="str">
            <v>Y143</v>
          </cell>
          <cell r="L763" t="str">
            <v>METEO-FRANCE</v>
          </cell>
        </row>
        <row r="764">
          <cell r="A764">
            <v>11401001</v>
          </cell>
          <cell r="B764" t="str">
            <v>TUCHAN</v>
          </cell>
          <cell r="C764">
            <v>12693</v>
          </cell>
          <cell r="D764">
            <v>37986</v>
          </cell>
          <cell r="E764">
            <v>4</v>
          </cell>
          <cell r="F764">
            <v>160</v>
          </cell>
          <cell r="G764" t="str">
            <v>42°53'18" N</v>
          </cell>
          <cell r="H764" t="str">
            <v>02°43'24" E</v>
          </cell>
          <cell r="I764">
            <v>6316</v>
          </cell>
          <cell r="J764">
            <v>17651</v>
          </cell>
          <cell r="K764" t="str">
            <v>Y065</v>
          </cell>
          <cell r="L764" t="str">
            <v>METEO-FRANCE</v>
          </cell>
        </row>
        <row r="765">
          <cell r="A765">
            <v>11404001</v>
          </cell>
          <cell r="B765" t="str">
            <v>VENTENAC-CABARDES</v>
          </cell>
          <cell r="C765">
            <v>25934</v>
          </cell>
          <cell r="E765">
            <v>4</v>
          </cell>
          <cell r="F765">
            <v>123</v>
          </cell>
          <cell r="G765" t="str">
            <v>43°15'48" N</v>
          </cell>
          <cell r="H765" t="str">
            <v>02°18'06" E</v>
          </cell>
          <cell r="I765">
            <v>5972</v>
          </cell>
          <cell r="J765">
            <v>18069</v>
          </cell>
          <cell r="K765" t="str">
            <v>Y136</v>
          </cell>
          <cell r="L765" t="str">
            <v>AUTRES</v>
          </cell>
        </row>
        <row r="766">
          <cell r="A766">
            <v>11409001</v>
          </cell>
          <cell r="B766" t="str">
            <v>VIGNEVIEILLE</v>
          </cell>
          <cell r="C766">
            <v>22282</v>
          </cell>
          <cell r="D766">
            <v>34334</v>
          </cell>
          <cell r="E766">
            <v>4</v>
          </cell>
          <cell r="F766">
            <v>240</v>
          </cell>
          <cell r="G766" t="str">
            <v>43°00'18" N</v>
          </cell>
          <cell r="H766" t="str">
            <v>02°31'24" E</v>
          </cell>
          <cell r="I766">
            <v>6152</v>
          </cell>
          <cell r="J766">
            <v>17780</v>
          </cell>
          <cell r="K766" t="str">
            <v>Y151</v>
          </cell>
          <cell r="L766" t="str">
            <v>DIRECTION DEPARTEMENTALE DE L'EQUIPEMENT-DIRROUTE</v>
          </cell>
        </row>
        <row r="767">
          <cell r="A767">
            <v>11410001</v>
          </cell>
          <cell r="B767" t="str">
            <v>VILLALIER</v>
          </cell>
          <cell r="C767">
            <v>13516</v>
          </cell>
          <cell r="D767">
            <v>17226</v>
          </cell>
          <cell r="E767">
            <v>4</v>
          </cell>
          <cell r="F767">
            <v>135</v>
          </cell>
          <cell r="G767" t="str">
            <v>43°15'24" N</v>
          </cell>
          <cell r="H767" t="str">
            <v>02°24'42" E</v>
          </cell>
          <cell r="I767">
            <v>6061</v>
          </cell>
          <cell r="J767">
            <v>18060</v>
          </cell>
          <cell r="K767" t="str">
            <v>Y141</v>
          </cell>
          <cell r="L767" t="str">
            <v>METEO-FRANCE</v>
          </cell>
        </row>
        <row r="768">
          <cell r="A768">
            <v>11412001</v>
          </cell>
          <cell r="B768" t="str">
            <v>VILLARDEBELLE</v>
          </cell>
          <cell r="C768">
            <v>25355</v>
          </cell>
          <cell r="E768">
            <v>2</v>
          </cell>
          <cell r="F768">
            <v>593</v>
          </cell>
          <cell r="G768" t="str">
            <v>43°00'48" N</v>
          </cell>
          <cell r="H768" t="str">
            <v>02°24'00" E</v>
          </cell>
          <cell r="I768">
            <v>6052</v>
          </cell>
          <cell r="J768">
            <v>17791</v>
          </cell>
          <cell r="K768" t="str">
            <v>Y122</v>
          </cell>
          <cell r="L768" t="str">
            <v>CONSEIL GENERAL</v>
          </cell>
        </row>
        <row r="769">
          <cell r="A769">
            <v>11420001</v>
          </cell>
          <cell r="B769" t="str">
            <v>VILLEBAZY (VILLEBAZY-RABAS)</v>
          </cell>
          <cell r="C769">
            <v>11902</v>
          </cell>
          <cell r="D769">
            <v>30925</v>
          </cell>
          <cell r="E769">
            <v>4</v>
          </cell>
          <cell r="F769">
            <v>300</v>
          </cell>
          <cell r="G769" t="str">
            <v>43°03'00" N</v>
          </cell>
          <cell r="H769" t="str">
            <v>02°20'00" E</v>
          </cell>
          <cell r="I769">
            <v>5997</v>
          </cell>
          <cell r="J769">
            <v>17830</v>
          </cell>
          <cell r="K769" t="str">
            <v>Y122</v>
          </cell>
          <cell r="L769" t="str">
            <v>AUTRES</v>
          </cell>
        </row>
        <row r="770">
          <cell r="A770">
            <v>11420002</v>
          </cell>
          <cell r="B770" t="str">
            <v>VILLEBAZY</v>
          </cell>
          <cell r="C770">
            <v>30926</v>
          </cell>
          <cell r="D770">
            <v>34334</v>
          </cell>
          <cell r="E770">
            <v>4</v>
          </cell>
          <cell r="F770">
            <v>200</v>
          </cell>
          <cell r="G770" t="str">
            <v>43°04'00" N</v>
          </cell>
          <cell r="H770" t="str">
            <v>02°19'12" E</v>
          </cell>
          <cell r="I770">
            <v>5986</v>
          </cell>
          <cell r="J770">
            <v>17849</v>
          </cell>
          <cell r="K770" t="str">
            <v>Y122</v>
          </cell>
          <cell r="L770" t="str">
            <v>AUTRES</v>
          </cell>
        </row>
        <row r="771">
          <cell r="A771">
            <v>11427001</v>
          </cell>
          <cell r="B771" t="str">
            <v>VILLELONGUE-D'AUDE</v>
          </cell>
          <cell r="C771">
            <v>23012</v>
          </cell>
          <cell r="E771">
            <v>4</v>
          </cell>
          <cell r="F771">
            <v>320</v>
          </cell>
          <cell r="G771" t="str">
            <v>43°03'12" N</v>
          </cell>
          <cell r="H771" t="str">
            <v>02°05'36" E</v>
          </cell>
          <cell r="I771">
            <v>5802</v>
          </cell>
          <cell r="J771">
            <v>17834</v>
          </cell>
          <cell r="K771" t="str">
            <v>Y120</v>
          </cell>
          <cell r="L771" t="str">
            <v>AUTRES</v>
          </cell>
        </row>
        <row r="772">
          <cell r="A772">
            <v>11434001</v>
          </cell>
          <cell r="B772" t="str">
            <v>VILLEPINTE</v>
          </cell>
          <cell r="C772">
            <v>1128</v>
          </cell>
          <cell r="D772">
            <v>8248</v>
          </cell>
          <cell r="E772">
            <v>4</v>
          </cell>
          <cell r="F772">
            <v>150</v>
          </cell>
          <cell r="G772" t="str">
            <v>43°16'54" N</v>
          </cell>
          <cell r="H772" t="str">
            <v>02°05'12" E</v>
          </cell>
          <cell r="I772">
            <v>5796</v>
          </cell>
          <cell r="J772">
            <v>18088</v>
          </cell>
          <cell r="K772" t="str">
            <v>Y131</v>
          </cell>
          <cell r="L772" t="str">
            <v>METEO-FRANCE</v>
          </cell>
        </row>
        <row r="773">
          <cell r="A773">
            <v>11435001</v>
          </cell>
          <cell r="B773" t="str">
            <v>VILLEROUGE-TERMENES</v>
          </cell>
          <cell r="C773">
            <v>23012</v>
          </cell>
          <cell r="D773">
            <v>25568</v>
          </cell>
          <cell r="E773">
            <v>4</v>
          </cell>
          <cell r="F773">
            <v>320</v>
          </cell>
          <cell r="G773" t="str">
            <v>43°00'30" N</v>
          </cell>
          <cell r="H773" t="str">
            <v>02°37'36" E</v>
          </cell>
          <cell r="I773">
            <v>6236</v>
          </cell>
          <cell r="J773">
            <v>17784</v>
          </cell>
          <cell r="K773" t="str">
            <v>Y152</v>
          </cell>
          <cell r="L773" t="str">
            <v>METEO-FRANCE</v>
          </cell>
        </row>
        <row r="774">
          <cell r="A774">
            <v>11439001</v>
          </cell>
          <cell r="B774" t="str">
            <v>VILLESPY</v>
          </cell>
          <cell r="C774">
            <v>24504</v>
          </cell>
          <cell r="D774">
            <v>32659</v>
          </cell>
          <cell r="E774">
            <v>4</v>
          </cell>
          <cell r="F774">
            <v>180</v>
          </cell>
          <cell r="G774" t="str">
            <v>43°19'18" N</v>
          </cell>
          <cell r="H774" t="str">
            <v>02°05'42" E</v>
          </cell>
          <cell r="I774">
            <v>5803</v>
          </cell>
          <cell r="J774">
            <v>18133</v>
          </cell>
          <cell r="K774" t="str">
            <v>Y134</v>
          </cell>
          <cell r="L774" t="str">
            <v>AUTRES</v>
          </cell>
        </row>
        <row r="775">
          <cell r="A775">
            <v>13001002</v>
          </cell>
          <cell r="B775" t="str">
            <v>AIX-EN-PROVENCE (AIX-PUYRICARD)</v>
          </cell>
          <cell r="C775">
            <v>22828</v>
          </cell>
          <cell r="D775">
            <v>39083</v>
          </cell>
          <cell r="E775">
            <v>4</v>
          </cell>
          <cell r="F775">
            <v>314</v>
          </cell>
          <cell r="G775" t="str">
            <v>43°35'36" N</v>
          </cell>
          <cell r="H775" t="str">
            <v>05°24'48" E</v>
          </cell>
          <cell r="I775">
            <v>8487</v>
          </cell>
          <cell r="J775">
            <v>18484</v>
          </cell>
          <cell r="K775" t="str">
            <v>Y420</v>
          </cell>
          <cell r="L775" t="str">
            <v>METEO-FRANCE</v>
          </cell>
        </row>
        <row r="776">
          <cell r="A776">
            <v>13001004</v>
          </cell>
          <cell r="B776" t="str">
            <v>AIX-EN-PROVENCE (AIX-EN-PROVENCE-MT-PERRIN)</v>
          </cell>
          <cell r="C776" t="str">
            <v>1874/04/01</v>
          </cell>
          <cell r="D776">
            <v>7305</v>
          </cell>
          <cell r="E776">
            <v>4</v>
          </cell>
          <cell r="F776">
            <v>205</v>
          </cell>
          <cell r="G776" t="str">
            <v>43°31'12" N</v>
          </cell>
          <cell r="H776" t="str">
            <v>05°26'24" E</v>
          </cell>
          <cell r="I776">
            <v>8512</v>
          </cell>
          <cell r="J776">
            <v>18404</v>
          </cell>
          <cell r="K776" t="str">
            <v>Y410</v>
          </cell>
          <cell r="L776" t="str">
            <v>METEO-FRANCE</v>
          </cell>
        </row>
        <row r="777">
          <cell r="A777">
            <v>13001005</v>
          </cell>
          <cell r="B777" t="str">
            <v>AIX-EN-PROVENCE (AIX-EN-PROVENCE-ST-EUTROPE)</v>
          </cell>
          <cell r="C777">
            <v>15342</v>
          </cell>
          <cell r="D777">
            <v>18049</v>
          </cell>
          <cell r="E777">
            <v>4</v>
          </cell>
          <cell r="F777">
            <v>271</v>
          </cell>
          <cell r="G777" t="str">
            <v>43°32'24" N</v>
          </cell>
          <cell r="H777" t="str">
            <v>05°27'18" E</v>
          </cell>
          <cell r="I777">
            <v>8523</v>
          </cell>
          <cell r="J777">
            <v>18426</v>
          </cell>
          <cell r="K777" t="str">
            <v>Y410</v>
          </cell>
          <cell r="L777" t="str">
            <v>METEO-FRANCE</v>
          </cell>
        </row>
        <row r="778">
          <cell r="A778">
            <v>13001006</v>
          </cell>
          <cell r="B778" t="str">
            <v>AIX-EN-PROVENCE (AIX-LES MILLES)</v>
          </cell>
          <cell r="C778">
            <v>27395</v>
          </cell>
          <cell r="E778">
            <v>2</v>
          </cell>
          <cell r="F778">
            <v>106</v>
          </cell>
          <cell r="G778" t="str">
            <v>43°30'12" N</v>
          </cell>
          <cell r="H778" t="str">
            <v>05°21'54" E</v>
          </cell>
          <cell r="I778">
            <v>8452</v>
          </cell>
          <cell r="J778">
            <v>18384</v>
          </cell>
          <cell r="K778" t="str">
            <v>Y411</v>
          </cell>
          <cell r="L778" t="str">
            <v>METEO-FRANCE</v>
          </cell>
        </row>
        <row r="779">
          <cell r="A779">
            <v>13001009</v>
          </cell>
          <cell r="B779" t="str">
            <v>AIX-EN-PROVENCE (AIX EN PROVENCE)</v>
          </cell>
          <cell r="C779">
            <v>20271</v>
          </cell>
          <cell r="E779">
            <v>1</v>
          </cell>
          <cell r="F779">
            <v>173</v>
          </cell>
          <cell r="G779" t="str">
            <v>43°31'42" N</v>
          </cell>
          <cell r="H779" t="str">
            <v>05°25'24" E</v>
          </cell>
          <cell r="I779">
            <v>8499</v>
          </cell>
          <cell r="J779">
            <v>18413</v>
          </cell>
          <cell r="K779" t="str">
            <v>Y410</v>
          </cell>
          <cell r="L779" t="str">
            <v>METEO-FRANCE</v>
          </cell>
        </row>
        <row r="780">
          <cell r="A780">
            <v>13001013</v>
          </cell>
          <cell r="B780" t="str">
            <v>AIX-EN-PROVENCE (AIX-EN-PCE-MOL)</v>
          </cell>
          <cell r="C780">
            <v>16528</v>
          </cell>
          <cell r="D780">
            <v>22281</v>
          </cell>
          <cell r="E780">
            <v>0</v>
          </cell>
          <cell r="F780">
            <v>215</v>
          </cell>
          <cell r="G780" t="str">
            <v>43°31'48" N</v>
          </cell>
          <cell r="H780" t="str">
            <v>05°26'30" E</v>
          </cell>
          <cell r="I780">
            <v>8513</v>
          </cell>
          <cell r="J780">
            <v>18416</v>
          </cell>
          <cell r="K780" t="str">
            <v>Y410</v>
          </cell>
          <cell r="L780" t="str">
            <v>METEO-FRANCE</v>
          </cell>
        </row>
        <row r="781">
          <cell r="A781">
            <v>13001014</v>
          </cell>
          <cell r="B781" t="str">
            <v>AIX-EN-PROVENCE</v>
          </cell>
          <cell r="C781" t="str">
            <v>1728/01/01</v>
          </cell>
          <cell r="D781" t="str">
            <v>1730/11/30</v>
          </cell>
          <cell r="E781">
            <v>4</v>
          </cell>
          <cell r="F781">
            <v>205</v>
          </cell>
          <cell r="G781" t="str">
            <v>43°31'36" N</v>
          </cell>
          <cell r="H781" t="str">
            <v>05°26'48" E</v>
          </cell>
          <cell r="I781">
            <v>8517</v>
          </cell>
          <cell r="J781">
            <v>18411</v>
          </cell>
          <cell r="K781" t="str">
            <v>Y410</v>
          </cell>
          <cell r="L781" t="str">
            <v>METEO-FRANCE</v>
          </cell>
        </row>
        <row r="782">
          <cell r="A782">
            <v>13001015</v>
          </cell>
          <cell r="B782" t="str">
            <v>AIX-EN-PROVENCE</v>
          </cell>
          <cell r="C782" t="str">
            <v>1776/01/01</v>
          </cell>
          <cell r="D782" t="str">
            <v>1777/03/31</v>
          </cell>
          <cell r="E782">
            <v>4</v>
          </cell>
          <cell r="F782">
            <v>205</v>
          </cell>
          <cell r="G782" t="str">
            <v>43°31'36" N</v>
          </cell>
          <cell r="H782" t="str">
            <v>05°26'48" E</v>
          </cell>
          <cell r="I782">
            <v>8517</v>
          </cell>
          <cell r="J782">
            <v>18411</v>
          </cell>
          <cell r="K782" t="str">
            <v>Y410</v>
          </cell>
          <cell r="L782" t="str">
            <v>METEO-FRANCE</v>
          </cell>
        </row>
        <row r="783">
          <cell r="A783">
            <v>13004001</v>
          </cell>
          <cell r="B783" t="str">
            <v>ARLES (ARLES-VILLE)</v>
          </cell>
          <cell r="C783" t="str">
            <v>1881/12/01</v>
          </cell>
          <cell r="D783">
            <v>39083</v>
          </cell>
          <cell r="E783">
            <v>4</v>
          </cell>
          <cell r="F783">
            <v>5</v>
          </cell>
          <cell r="G783" t="str">
            <v>43°41'12" N</v>
          </cell>
          <cell r="H783" t="str">
            <v>04°36'42" E</v>
          </cell>
          <cell r="I783">
            <v>7836</v>
          </cell>
          <cell r="J783">
            <v>18565</v>
          </cell>
          <cell r="K783" t="str">
            <v>V730</v>
          </cell>
          <cell r="L783" t="str">
            <v>METEO-FRANCE</v>
          </cell>
        </row>
        <row r="784">
          <cell r="A784">
            <v>13004002</v>
          </cell>
          <cell r="B784" t="str">
            <v>ARLES (ARLES-SALIN)</v>
          </cell>
          <cell r="C784" t="str">
            <v>1874/06/01</v>
          </cell>
          <cell r="D784">
            <v>39083</v>
          </cell>
          <cell r="E784">
            <v>4</v>
          </cell>
          <cell r="F784">
            <v>1</v>
          </cell>
          <cell r="G784" t="str">
            <v>43°24'30" N</v>
          </cell>
          <cell r="H784" t="str">
            <v>04°43'12" E</v>
          </cell>
          <cell r="I784">
            <v>7933</v>
          </cell>
          <cell r="J784">
            <v>18258</v>
          </cell>
          <cell r="K784" t="str">
            <v>V730</v>
          </cell>
          <cell r="L784" t="str">
            <v>METEO-FRANCE</v>
          </cell>
        </row>
        <row r="785">
          <cell r="A785">
            <v>13004003</v>
          </cell>
          <cell r="B785" t="str">
            <v>ARLES</v>
          </cell>
          <cell r="C785">
            <v>22951</v>
          </cell>
          <cell r="E785">
            <v>1</v>
          </cell>
          <cell r="F785">
            <v>1</v>
          </cell>
          <cell r="G785" t="str">
            <v>43°30'36" N</v>
          </cell>
          <cell r="H785" t="str">
            <v>04°41'36" E</v>
          </cell>
          <cell r="I785">
            <v>7908</v>
          </cell>
          <cell r="J785">
            <v>18371</v>
          </cell>
          <cell r="K785" t="str">
            <v>V730</v>
          </cell>
          <cell r="L785" t="str">
            <v>AUTRES</v>
          </cell>
        </row>
        <row r="786">
          <cell r="A786">
            <v>13004004</v>
          </cell>
          <cell r="B786" t="str">
            <v>ARLES (ARLES-SAMBUC)</v>
          </cell>
          <cell r="C786">
            <v>12785</v>
          </cell>
          <cell r="D786">
            <v>33297</v>
          </cell>
          <cell r="E786">
            <v>4</v>
          </cell>
          <cell r="F786">
            <v>1</v>
          </cell>
          <cell r="G786" t="str">
            <v>43°29'30" N</v>
          </cell>
          <cell r="H786" t="str">
            <v>04°43'24" E</v>
          </cell>
          <cell r="I786">
            <v>7933</v>
          </cell>
          <cell r="J786">
            <v>18351</v>
          </cell>
          <cell r="K786" t="str">
            <v>V730</v>
          </cell>
          <cell r="L786" t="str">
            <v>AUTRES</v>
          </cell>
        </row>
        <row r="787">
          <cell r="A787">
            <v>13004007</v>
          </cell>
          <cell r="B787" t="str">
            <v>ARLES (ARLES-FARAMAN)</v>
          </cell>
          <cell r="C787" t="str">
            <v>1881/01/01</v>
          </cell>
          <cell r="D787">
            <v>16406</v>
          </cell>
          <cell r="E787">
            <v>4</v>
          </cell>
          <cell r="F787">
            <v>6</v>
          </cell>
          <cell r="G787" t="str">
            <v>43°21'06" N</v>
          </cell>
          <cell r="H787" t="str">
            <v>04°41'06" E</v>
          </cell>
          <cell r="I787">
            <v>7907</v>
          </cell>
          <cell r="J787">
            <v>18196</v>
          </cell>
          <cell r="K787" t="str">
            <v>V730</v>
          </cell>
          <cell r="L787" t="str">
            <v>METEO-FRANCE</v>
          </cell>
        </row>
        <row r="788">
          <cell r="A788">
            <v>13004008</v>
          </cell>
          <cell r="B788" t="str">
            <v>ARLES (ARLES-ROUSTY)</v>
          </cell>
          <cell r="C788">
            <v>26816</v>
          </cell>
          <cell r="D788">
            <v>37986</v>
          </cell>
          <cell r="E788">
            <v>4</v>
          </cell>
          <cell r="F788">
            <v>5</v>
          </cell>
          <cell r="G788" t="str">
            <v>43°37'24" N</v>
          </cell>
          <cell r="H788" t="str">
            <v>04°31'42" E</v>
          </cell>
          <cell r="I788">
            <v>7771</v>
          </cell>
          <cell r="J788">
            <v>18493</v>
          </cell>
          <cell r="K788" t="str">
            <v>V730</v>
          </cell>
          <cell r="L788" t="str">
            <v>INSTITUT NATIONAL DE LA RECHERCHE AGRONOMIQUE</v>
          </cell>
        </row>
        <row r="789">
          <cell r="A789">
            <v>13004012</v>
          </cell>
          <cell r="B789" t="str">
            <v>ARLES</v>
          </cell>
          <cell r="C789" t="str">
            <v>1876/01/01</v>
          </cell>
          <cell r="D789">
            <v>4749</v>
          </cell>
          <cell r="E789">
            <v>4</v>
          </cell>
          <cell r="F789">
            <v>10</v>
          </cell>
          <cell r="G789" t="str">
            <v>43°43'48" N</v>
          </cell>
          <cell r="H789" t="str">
            <v>04°39'30" E</v>
          </cell>
          <cell r="I789">
            <v>7872</v>
          </cell>
          <cell r="J789">
            <v>18615</v>
          </cell>
          <cell r="K789" t="str">
            <v>V721</v>
          </cell>
          <cell r="L789" t="str">
            <v>METEO-FRANCE</v>
          </cell>
        </row>
        <row r="790">
          <cell r="A790">
            <v>13004014</v>
          </cell>
          <cell r="B790" t="str">
            <v>ARLES</v>
          </cell>
          <cell r="C790" t="str">
            <v>1789/01/01</v>
          </cell>
          <cell r="D790">
            <v>731</v>
          </cell>
          <cell r="E790">
            <v>4</v>
          </cell>
          <cell r="F790">
            <v>15</v>
          </cell>
          <cell r="G790" t="str">
            <v>43°40'24" N</v>
          </cell>
          <cell r="H790" t="str">
            <v>04°37'30" E</v>
          </cell>
          <cell r="I790">
            <v>7847</v>
          </cell>
          <cell r="J790">
            <v>18551</v>
          </cell>
          <cell r="K790" t="str">
            <v>V730</v>
          </cell>
          <cell r="L790" t="str">
            <v>METEO-FRANCE</v>
          </cell>
        </row>
        <row r="791">
          <cell r="A791">
            <v>13004016</v>
          </cell>
          <cell r="B791" t="str">
            <v>ARLES</v>
          </cell>
          <cell r="C791" t="str">
            <v>1782/10/01</v>
          </cell>
          <cell r="D791" t="str">
            <v>1786/12/31</v>
          </cell>
          <cell r="E791">
            <v>4</v>
          </cell>
          <cell r="F791">
            <v>12</v>
          </cell>
          <cell r="G791" t="str">
            <v>43°40'42" N</v>
          </cell>
          <cell r="H791" t="str">
            <v>04°37'48" E</v>
          </cell>
          <cell r="I791">
            <v>7851</v>
          </cell>
          <cell r="J791">
            <v>18556</v>
          </cell>
          <cell r="K791" t="str">
            <v>V730</v>
          </cell>
          <cell r="L791" t="str">
            <v>METEO-FRANCE</v>
          </cell>
        </row>
        <row r="792">
          <cell r="A792">
            <v>13004017</v>
          </cell>
          <cell r="B792" t="str">
            <v>ARLES (ARLES-MAS-REY)</v>
          </cell>
          <cell r="C792">
            <v>37987</v>
          </cell>
          <cell r="D792">
            <v>39994</v>
          </cell>
          <cell r="E792">
            <v>2</v>
          </cell>
          <cell r="F792">
            <v>10</v>
          </cell>
          <cell r="G792" t="str">
            <v>43°41'36" N</v>
          </cell>
          <cell r="H792" t="str">
            <v>04°34'06" E</v>
          </cell>
          <cell r="I792">
            <v>7801</v>
          </cell>
          <cell r="J792">
            <v>18572</v>
          </cell>
          <cell r="K792" t="str">
            <v>V730</v>
          </cell>
          <cell r="L792" t="str">
            <v>METEO-FRANCE</v>
          </cell>
        </row>
        <row r="793">
          <cell r="A793">
            <v>13005001</v>
          </cell>
          <cell r="B793" t="str">
            <v>AUBAGNE</v>
          </cell>
          <cell r="C793" t="str">
            <v>1875/01/01</v>
          </cell>
          <cell r="D793">
            <v>33238</v>
          </cell>
          <cell r="E793">
            <v>4</v>
          </cell>
          <cell r="F793">
            <v>131</v>
          </cell>
          <cell r="G793" t="str">
            <v>43°17'24" N</v>
          </cell>
          <cell r="H793" t="str">
            <v>05°34'42" E</v>
          </cell>
          <cell r="I793">
            <v>8634</v>
          </cell>
          <cell r="J793">
            <v>18152</v>
          </cell>
          <cell r="K793" t="str">
            <v>Y442</v>
          </cell>
          <cell r="L793" t="str">
            <v>METEO-FRANCE</v>
          </cell>
        </row>
        <row r="794">
          <cell r="A794">
            <v>13005002</v>
          </cell>
          <cell r="B794" t="str">
            <v>AUBAGNE</v>
          </cell>
          <cell r="C794">
            <v>13850</v>
          </cell>
          <cell r="D794">
            <v>20454</v>
          </cell>
          <cell r="E794">
            <v>4</v>
          </cell>
          <cell r="F794">
            <v>146</v>
          </cell>
          <cell r="G794" t="str">
            <v>43°18'00" N</v>
          </cell>
          <cell r="H794" t="str">
            <v>05°32'24" E</v>
          </cell>
          <cell r="I794">
            <v>8603</v>
          </cell>
          <cell r="J794">
            <v>18162</v>
          </cell>
          <cell r="K794" t="str">
            <v>Y442</v>
          </cell>
          <cell r="L794" t="str">
            <v>METEO-FRANCE</v>
          </cell>
        </row>
        <row r="795">
          <cell r="A795">
            <v>13005003</v>
          </cell>
          <cell r="B795" t="str">
            <v>AUBAGNE</v>
          </cell>
          <cell r="C795">
            <v>32234</v>
          </cell>
          <cell r="E795">
            <v>2</v>
          </cell>
          <cell r="F795">
            <v>130</v>
          </cell>
          <cell r="G795" t="str">
            <v>43°18'24" N</v>
          </cell>
          <cell r="H795" t="str">
            <v>05°36'00" E</v>
          </cell>
          <cell r="I795">
            <v>8652</v>
          </cell>
          <cell r="J795">
            <v>18172</v>
          </cell>
          <cell r="K795" t="str">
            <v>Y442</v>
          </cell>
          <cell r="L795" t="str">
            <v>OFFICE NATIONAL DES FORETS (avec DEFENSE FORESTIERE CONTRE L'INCENDIE)</v>
          </cell>
        </row>
        <row r="796">
          <cell r="A796">
            <v>13007001</v>
          </cell>
          <cell r="B796" t="str">
            <v>AURIOL</v>
          </cell>
          <cell r="C796">
            <v>22341</v>
          </cell>
          <cell r="D796">
            <v>23011</v>
          </cell>
          <cell r="E796">
            <v>4</v>
          </cell>
          <cell r="F796">
            <v>615</v>
          </cell>
          <cell r="G796" t="str">
            <v>43°22'12" N</v>
          </cell>
          <cell r="H796" t="str">
            <v>05°37'54" E</v>
          </cell>
          <cell r="I796">
            <v>8674</v>
          </cell>
          <cell r="J796">
            <v>18242</v>
          </cell>
          <cell r="K796" t="str">
            <v>Y441</v>
          </cell>
          <cell r="L796" t="str">
            <v>METEO-FRANCE</v>
          </cell>
        </row>
        <row r="797">
          <cell r="A797">
            <v>13010001</v>
          </cell>
          <cell r="B797" t="str">
            <v>BARBENTANE</v>
          </cell>
          <cell r="C797">
            <v>21916</v>
          </cell>
          <cell r="D797">
            <v>39054</v>
          </cell>
          <cell r="E797">
            <v>2</v>
          </cell>
          <cell r="F797">
            <v>15</v>
          </cell>
          <cell r="G797" t="str">
            <v>43°55'00" N</v>
          </cell>
          <cell r="H797" t="str">
            <v>04°44'36" E</v>
          </cell>
          <cell r="I797">
            <v>7935</v>
          </cell>
          <cell r="J797">
            <v>18824</v>
          </cell>
          <cell r="K797" t="str">
            <v>V700</v>
          </cell>
          <cell r="L797" t="str">
            <v>ASSOCIATION OU COMMISSION METEOROLOGIQUE DEPARTEMENTALE</v>
          </cell>
        </row>
        <row r="798">
          <cell r="A798">
            <v>13011001</v>
          </cell>
          <cell r="B798" t="str">
            <v>LES BAUX-DE-PROVENCE</v>
          </cell>
          <cell r="C798" t="str">
            <v>1876/01/01</v>
          </cell>
          <cell r="D798">
            <v>1796</v>
          </cell>
          <cell r="E798">
            <v>4</v>
          </cell>
          <cell r="F798">
            <v>202</v>
          </cell>
          <cell r="G798" t="str">
            <v>43°44'30" N</v>
          </cell>
          <cell r="H798" t="str">
            <v>04°47'42" E</v>
          </cell>
          <cell r="I798">
            <v>7982</v>
          </cell>
          <cell r="J798">
            <v>18631</v>
          </cell>
          <cell r="K798" t="str">
            <v>Y430</v>
          </cell>
          <cell r="L798" t="str">
            <v>METEO-FRANCE</v>
          </cell>
        </row>
        <row r="799">
          <cell r="A799">
            <v>13014001</v>
          </cell>
          <cell r="B799" t="str">
            <v>BERRE-L'ETANG (BERRE)</v>
          </cell>
          <cell r="C799">
            <v>9498</v>
          </cell>
          <cell r="D799">
            <v>30681</v>
          </cell>
          <cell r="E799">
            <v>4</v>
          </cell>
          <cell r="F799">
            <v>1</v>
          </cell>
          <cell r="G799" t="str">
            <v>43°28'18" N</v>
          </cell>
          <cell r="H799" t="str">
            <v>05°08'54" E</v>
          </cell>
          <cell r="I799">
            <v>8278</v>
          </cell>
          <cell r="J799">
            <v>18340</v>
          </cell>
          <cell r="K799" t="str">
            <v>Y422</v>
          </cell>
          <cell r="L799" t="str">
            <v>METEO-FRANCE</v>
          </cell>
        </row>
        <row r="800">
          <cell r="A800">
            <v>13014002</v>
          </cell>
          <cell r="B800" t="str">
            <v>BERRE-L'ETANG (BERRE)</v>
          </cell>
          <cell r="C800" t="str">
            <v>1876/01/01</v>
          </cell>
          <cell r="D800">
            <v>21124</v>
          </cell>
          <cell r="E800">
            <v>4</v>
          </cell>
          <cell r="F800">
            <v>2</v>
          </cell>
          <cell r="G800" t="str">
            <v>43°28'48" N</v>
          </cell>
          <cell r="H800" t="str">
            <v>05°10'06" E</v>
          </cell>
          <cell r="I800">
            <v>8294</v>
          </cell>
          <cell r="J800">
            <v>18350</v>
          </cell>
          <cell r="K800" t="str">
            <v>Y422</v>
          </cell>
          <cell r="L800" t="str">
            <v>METEO-FRANCE</v>
          </cell>
        </row>
        <row r="801">
          <cell r="A801">
            <v>13015001</v>
          </cell>
          <cell r="B801" t="str">
            <v>BOUC-BEL-AIR</v>
          </cell>
          <cell r="C801">
            <v>21551</v>
          </cell>
          <cell r="D801">
            <v>23558</v>
          </cell>
          <cell r="E801">
            <v>4</v>
          </cell>
          <cell r="F801">
            <v>200</v>
          </cell>
          <cell r="G801" t="str">
            <v>43°27'06" N</v>
          </cell>
          <cell r="H801" t="str">
            <v>05°24'36" E</v>
          </cell>
          <cell r="I801">
            <v>8490</v>
          </cell>
          <cell r="J801">
            <v>18326</v>
          </cell>
          <cell r="K801" t="str">
            <v>Y411</v>
          </cell>
          <cell r="L801" t="str">
            <v>METEO-FRANCE</v>
          </cell>
        </row>
        <row r="802">
          <cell r="A802">
            <v>13015002</v>
          </cell>
          <cell r="B802" t="str">
            <v>BOUC-BEL-AIR</v>
          </cell>
          <cell r="C802" t="str">
            <v>1873/07/01</v>
          </cell>
          <cell r="D802" t="str">
            <v>1895/12/31</v>
          </cell>
          <cell r="E802">
            <v>4</v>
          </cell>
          <cell r="F802">
            <v>259</v>
          </cell>
          <cell r="G802" t="str">
            <v>43°27'06" N</v>
          </cell>
          <cell r="H802" t="str">
            <v>05°24'36" E</v>
          </cell>
          <cell r="I802">
            <v>8490</v>
          </cell>
          <cell r="J802">
            <v>18326</v>
          </cell>
          <cell r="K802" t="str">
            <v>Y411</v>
          </cell>
          <cell r="L802" t="str">
            <v>METEO-FRANCE</v>
          </cell>
        </row>
        <row r="803">
          <cell r="A803">
            <v>13019001</v>
          </cell>
          <cell r="B803" t="str">
            <v>CABRIES</v>
          </cell>
          <cell r="C803" t="str">
            <v>1881/01/01</v>
          </cell>
          <cell r="D803">
            <v>36525</v>
          </cell>
          <cell r="E803">
            <v>4</v>
          </cell>
          <cell r="F803">
            <v>163</v>
          </cell>
          <cell r="G803" t="str">
            <v>43°29'00" N</v>
          </cell>
          <cell r="H803" t="str">
            <v>05°19'00" E</v>
          </cell>
          <cell r="I803">
            <v>8414</v>
          </cell>
          <cell r="J803">
            <v>18358</v>
          </cell>
          <cell r="K803" t="str">
            <v>Y412</v>
          </cell>
          <cell r="L803" t="str">
            <v>DIRECTION REGIONALE DE L'ENVIRONNEMENT</v>
          </cell>
        </row>
        <row r="804">
          <cell r="A804">
            <v>13021001</v>
          </cell>
          <cell r="B804" t="str">
            <v>CARRY-LE-ROUET</v>
          </cell>
          <cell r="C804">
            <v>23894</v>
          </cell>
          <cell r="D804">
            <v>38564</v>
          </cell>
          <cell r="E804">
            <v>4</v>
          </cell>
          <cell r="F804">
            <v>35</v>
          </cell>
          <cell r="G804" t="str">
            <v>43°20'00" N</v>
          </cell>
          <cell r="H804" t="str">
            <v>05°09'06" E</v>
          </cell>
          <cell r="I804">
            <v>8286</v>
          </cell>
          <cell r="J804">
            <v>18187</v>
          </cell>
          <cell r="K804" t="str">
            <v>Y440</v>
          </cell>
          <cell r="L804" t="str">
            <v>METEO-FRANCE</v>
          </cell>
        </row>
        <row r="805">
          <cell r="A805">
            <v>13022001</v>
          </cell>
          <cell r="B805" t="str">
            <v>CASSIS (CASSIS-POMPIERS)</v>
          </cell>
          <cell r="C805" t="str">
            <v>1893/12/01</v>
          </cell>
          <cell r="D805">
            <v>38077</v>
          </cell>
          <cell r="E805">
            <v>4</v>
          </cell>
          <cell r="F805">
            <v>67</v>
          </cell>
          <cell r="G805" t="str">
            <v>43°13'06" N</v>
          </cell>
          <cell r="H805" t="str">
            <v>05°32'00" E</v>
          </cell>
          <cell r="I805">
            <v>8601</v>
          </cell>
          <cell r="J805">
            <v>18071</v>
          </cell>
          <cell r="K805" t="str">
            <v>Y443</v>
          </cell>
          <cell r="L805" t="str">
            <v>METEO-FRANCE</v>
          </cell>
        </row>
        <row r="806">
          <cell r="A806">
            <v>13022003</v>
          </cell>
          <cell r="B806" t="str">
            <v>CASSIS</v>
          </cell>
          <cell r="C806">
            <v>32813</v>
          </cell>
          <cell r="E806">
            <v>1</v>
          </cell>
          <cell r="F806">
            <v>212</v>
          </cell>
          <cell r="G806" t="str">
            <v>43°13'18" N</v>
          </cell>
          <cell r="H806" t="str">
            <v>05°30'06" E</v>
          </cell>
          <cell r="I806">
            <v>8576</v>
          </cell>
          <cell r="J806">
            <v>18074</v>
          </cell>
          <cell r="K806" t="str">
            <v>Y443</v>
          </cell>
          <cell r="L806" t="str">
            <v>METEO-FRANCE</v>
          </cell>
        </row>
        <row r="807">
          <cell r="A807">
            <v>13024001</v>
          </cell>
          <cell r="B807" t="str">
            <v>CHARLEVAL</v>
          </cell>
          <cell r="C807" t="str">
            <v>1885/12/01</v>
          </cell>
          <cell r="D807">
            <v>13027</v>
          </cell>
          <cell r="E807">
            <v>4</v>
          </cell>
          <cell r="F807">
            <v>141</v>
          </cell>
          <cell r="G807" t="str">
            <v>43°43'06" N</v>
          </cell>
          <cell r="H807" t="str">
            <v>05°14'42" E</v>
          </cell>
          <cell r="I807">
            <v>8346</v>
          </cell>
          <cell r="J807">
            <v>18617</v>
          </cell>
          <cell r="K807" t="str">
            <v>X330</v>
          </cell>
          <cell r="L807" t="str">
            <v>METEO-FRANCE</v>
          </cell>
        </row>
        <row r="808">
          <cell r="A808">
            <v>13024002</v>
          </cell>
          <cell r="B808" t="str">
            <v>CHARLEVAL</v>
          </cell>
          <cell r="C808">
            <v>21551</v>
          </cell>
          <cell r="D808">
            <v>21915</v>
          </cell>
          <cell r="E808">
            <v>4</v>
          </cell>
          <cell r="F808">
            <v>140</v>
          </cell>
          <cell r="G808" t="str">
            <v>43°43'06" N</v>
          </cell>
          <cell r="H808" t="str">
            <v>05°14'42" E</v>
          </cell>
          <cell r="I808">
            <v>8346</v>
          </cell>
          <cell r="J808">
            <v>18617</v>
          </cell>
          <cell r="K808" t="str">
            <v>X330</v>
          </cell>
          <cell r="L808" t="str">
            <v>METEO-FRANCE</v>
          </cell>
        </row>
        <row r="809">
          <cell r="A809">
            <v>13026001</v>
          </cell>
          <cell r="B809" t="str">
            <v>CHATEAUNEUF-LES-MARTIGUES (CHATEUNEUF-LES)</v>
          </cell>
          <cell r="C809">
            <v>28216</v>
          </cell>
          <cell r="D809">
            <v>33938</v>
          </cell>
          <cell r="E809">
            <v>4</v>
          </cell>
          <cell r="F809">
            <v>47</v>
          </cell>
          <cell r="G809" t="str">
            <v>43°23'36" N</v>
          </cell>
          <cell r="H809" t="str">
            <v>05°06'12" E</v>
          </cell>
          <cell r="I809">
            <v>8244</v>
          </cell>
          <cell r="J809">
            <v>18252</v>
          </cell>
          <cell r="K809" t="str">
            <v>Y422</v>
          </cell>
          <cell r="L809" t="str">
            <v>METEO-FRANCE</v>
          </cell>
        </row>
        <row r="810">
          <cell r="A810">
            <v>13027001</v>
          </cell>
          <cell r="B810" t="str">
            <v>CHATEAURENARD</v>
          </cell>
          <cell r="C810">
            <v>3988</v>
          </cell>
          <cell r="D810">
            <v>36950</v>
          </cell>
          <cell r="E810">
            <v>4</v>
          </cell>
          <cell r="F810">
            <v>30</v>
          </cell>
          <cell r="G810" t="str">
            <v>43°53'00" N</v>
          </cell>
          <cell r="H810" t="str">
            <v>04°50'54" E</v>
          </cell>
          <cell r="I810">
            <v>8020</v>
          </cell>
          <cell r="J810">
            <v>18790</v>
          </cell>
          <cell r="K810" t="str">
            <v>V721</v>
          </cell>
          <cell r="L810" t="str">
            <v>METEO-FRANCE</v>
          </cell>
        </row>
        <row r="811">
          <cell r="A811">
            <v>13028001</v>
          </cell>
          <cell r="B811" t="str">
            <v>LA CIOTAT (BEC DE L AIGLE)</v>
          </cell>
          <cell r="C811">
            <v>17168</v>
          </cell>
          <cell r="E811">
            <v>2</v>
          </cell>
          <cell r="F811">
            <v>316</v>
          </cell>
          <cell r="G811" t="str">
            <v>43°10'24" N</v>
          </cell>
          <cell r="H811" t="str">
            <v>05°34'24" E</v>
          </cell>
          <cell r="I811">
            <v>8636</v>
          </cell>
          <cell r="J811">
            <v>18022</v>
          </cell>
          <cell r="K811" t="str">
            <v>Y450</v>
          </cell>
          <cell r="L811" t="str">
            <v>METEO-FRANCE</v>
          </cell>
        </row>
        <row r="812">
          <cell r="A812">
            <v>13028002</v>
          </cell>
          <cell r="B812" t="str">
            <v>LA CIOTAT</v>
          </cell>
          <cell r="C812">
            <v>14611</v>
          </cell>
          <cell r="D812">
            <v>26937</v>
          </cell>
          <cell r="E812">
            <v>4</v>
          </cell>
          <cell r="F812">
            <v>40</v>
          </cell>
          <cell r="G812" t="str">
            <v>43°10'36" N</v>
          </cell>
          <cell r="H812" t="str">
            <v>05°36'12" E</v>
          </cell>
          <cell r="I812">
            <v>8660</v>
          </cell>
          <cell r="J812">
            <v>18027</v>
          </cell>
          <cell r="K812" t="str">
            <v>Y450</v>
          </cell>
          <cell r="L812" t="str">
            <v>METEO-FRANCE</v>
          </cell>
        </row>
        <row r="813">
          <cell r="A813">
            <v>13028003</v>
          </cell>
          <cell r="B813" t="str">
            <v>LA CIOTAT</v>
          </cell>
          <cell r="C813" t="str">
            <v>1881/01/01</v>
          </cell>
          <cell r="D813">
            <v>20698</v>
          </cell>
          <cell r="E813">
            <v>4</v>
          </cell>
          <cell r="F813">
            <v>2</v>
          </cell>
          <cell r="G813" t="str">
            <v>43°10'36" N</v>
          </cell>
          <cell r="H813" t="str">
            <v>05°36'12" E</v>
          </cell>
          <cell r="I813">
            <v>8660</v>
          </cell>
          <cell r="J813">
            <v>18027</v>
          </cell>
          <cell r="K813" t="str">
            <v>Y450</v>
          </cell>
          <cell r="L813" t="str">
            <v>METEO-FRANCE</v>
          </cell>
        </row>
        <row r="814">
          <cell r="A814">
            <v>13029001</v>
          </cell>
          <cell r="B814" t="str">
            <v>CORNILLON-CONFOUX</v>
          </cell>
          <cell r="C814" t="str">
            <v>1873/07/01</v>
          </cell>
          <cell r="D814">
            <v>10440</v>
          </cell>
          <cell r="E814">
            <v>4</v>
          </cell>
          <cell r="F814">
            <v>110</v>
          </cell>
          <cell r="G814" t="str">
            <v>43°33'48" N</v>
          </cell>
          <cell r="H814" t="str">
            <v>05°04'24" E</v>
          </cell>
          <cell r="I814">
            <v>8213</v>
          </cell>
          <cell r="J814">
            <v>18440</v>
          </cell>
          <cell r="K814" t="str">
            <v>Y421</v>
          </cell>
          <cell r="L814" t="str">
            <v>METEO-FRANCE</v>
          </cell>
        </row>
        <row r="815">
          <cell r="A815">
            <v>13030001</v>
          </cell>
          <cell r="B815" t="str">
            <v>CUGES-LES-PINS</v>
          </cell>
          <cell r="C815">
            <v>8767</v>
          </cell>
          <cell r="E815">
            <v>4</v>
          </cell>
          <cell r="F815">
            <v>180</v>
          </cell>
          <cell r="G815" t="str">
            <v>43°16'24" N</v>
          </cell>
          <cell r="H815" t="str">
            <v>05°42'00" E</v>
          </cell>
          <cell r="I815">
            <v>8734</v>
          </cell>
          <cell r="J815">
            <v>18138</v>
          </cell>
          <cell r="K815" t="str">
            <v>Y442</v>
          </cell>
          <cell r="L815" t="str">
            <v>METEO-FRANCE</v>
          </cell>
        </row>
        <row r="816">
          <cell r="A816">
            <v>13030002</v>
          </cell>
          <cell r="B816" t="str">
            <v>CUGES-LES-PINS (STE BAUME)</v>
          </cell>
          <cell r="C816">
            <v>30103</v>
          </cell>
          <cell r="D816">
            <v>37499</v>
          </cell>
          <cell r="E816">
            <v>2</v>
          </cell>
          <cell r="F816">
            <v>1025</v>
          </cell>
          <cell r="G816" t="str">
            <v>43°19'00" N</v>
          </cell>
          <cell r="H816" t="str">
            <v>05°42'30" E</v>
          </cell>
          <cell r="I816">
            <v>8739</v>
          </cell>
          <cell r="J816">
            <v>18186</v>
          </cell>
          <cell r="K816" t="str">
            <v>Y441</v>
          </cell>
          <cell r="L816" t="str">
            <v>OFFICE NATIONAL DES FORETS (avec DEFENSE FORESTIERE CONTRE L'INCENDIE)</v>
          </cell>
        </row>
        <row r="817">
          <cell r="A817">
            <v>13031001</v>
          </cell>
          <cell r="B817" t="str">
            <v>LA DESTROUSSE</v>
          </cell>
          <cell r="C817">
            <v>23468</v>
          </cell>
          <cell r="D817">
            <v>24380</v>
          </cell>
          <cell r="E817">
            <v>4</v>
          </cell>
          <cell r="F817">
            <v>190</v>
          </cell>
          <cell r="G817" t="str">
            <v>43°22'36" N</v>
          </cell>
          <cell r="H817" t="str">
            <v>05°36'18" E</v>
          </cell>
          <cell r="I817">
            <v>8652</v>
          </cell>
          <cell r="J817">
            <v>18249</v>
          </cell>
          <cell r="K817" t="str">
            <v>Y441</v>
          </cell>
          <cell r="L817" t="str">
            <v>METEO-FRANCE</v>
          </cell>
        </row>
        <row r="818">
          <cell r="A818">
            <v>13031002</v>
          </cell>
          <cell r="B818" t="str">
            <v>LA DESTROUSSE (LA DESTROUSSE_SAPC)</v>
          </cell>
          <cell r="C818">
            <v>39276</v>
          </cell>
          <cell r="E818">
            <v>2</v>
          </cell>
          <cell r="F818">
            <v>201</v>
          </cell>
          <cell r="G818" t="str">
            <v>43°23'12" N</v>
          </cell>
          <cell r="H818" t="str">
            <v>05°36'00" E</v>
          </cell>
          <cell r="I818">
            <v>8648</v>
          </cell>
          <cell r="J818">
            <v>18260</v>
          </cell>
          <cell r="K818" t="str">
            <v>Y441</v>
          </cell>
          <cell r="L818" t="str">
            <v>DIRECTION GENERALE DE LA PREVENTION DES RISQUES</v>
          </cell>
        </row>
        <row r="819">
          <cell r="A819">
            <v>13035001</v>
          </cell>
          <cell r="B819" t="str">
            <v>EYGUIERES</v>
          </cell>
          <cell r="C819" t="str">
            <v>1898/12/01</v>
          </cell>
          <cell r="D819">
            <v>35795</v>
          </cell>
          <cell r="E819">
            <v>4</v>
          </cell>
          <cell r="F819">
            <v>89</v>
          </cell>
          <cell r="G819" t="str">
            <v>43°41'18" N</v>
          </cell>
          <cell r="H819" t="str">
            <v>05°02'00" E</v>
          </cell>
          <cell r="I819">
            <v>8176</v>
          </cell>
          <cell r="J819">
            <v>18578</v>
          </cell>
          <cell r="K819" t="str">
            <v>Y430</v>
          </cell>
          <cell r="L819" t="str">
            <v>METEO-FRANCE</v>
          </cell>
        </row>
        <row r="820">
          <cell r="A820">
            <v>13035002</v>
          </cell>
          <cell r="B820" t="str">
            <v>EYGUIERES</v>
          </cell>
          <cell r="C820">
            <v>35698</v>
          </cell>
          <cell r="D820">
            <v>39994</v>
          </cell>
          <cell r="E820">
            <v>2</v>
          </cell>
          <cell r="F820">
            <v>160</v>
          </cell>
          <cell r="G820" t="str">
            <v>43°43'30" N</v>
          </cell>
          <cell r="H820" t="str">
            <v>05°00'24" E</v>
          </cell>
          <cell r="I820">
            <v>8154</v>
          </cell>
          <cell r="J820">
            <v>18619</v>
          </cell>
          <cell r="K820" t="str">
            <v>X331</v>
          </cell>
          <cell r="L820" t="str">
            <v>ASSOCIATION OU COMMISSION METEOROLOGIQUE DEPARTEMENTALE</v>
          </cell>
        </row>
        <row r="821">
          <cell r="A821">
            <v>13036001</v>
          </cell>
          <cell r="B821" t="str">
            <v>EYRAGUES</v>
          </cell>
          <cell r="C821">
            <v>20090</v>
          </cell>
          <cell r="D821">
            <v>25658</v>
          </cell>
          <cell r="E821">
            <v>4</v>
          </cell>
          <cell r="F821">
            <v>23</v>
          </cell>
          <cell r="G821" t="str">
            <v>43°50'24" N</v>
          </cell>
          <cell r="H821" t="str">
            <v>04°50'30" E</v>
          </cell>
          <cell r="I821">
            <v>8016</v>
          </cell>
          <cell r="J821">
            <v>18741</v>
          </cell>
          <cell r="K821" t="str">
            <v>V721</v>
          </cell>
          <cell r="L821" t="str">
            <v>METEO-FRANCE</v>
          </cell>
        </row>
        <row r="822">
          <cell r="A822">
            <v>13036003</v>
          </cell>
          <cell r="B822" t="str">
            <v>EYRAGUES</v>
          </cell>
          <cell r="C822">
            <v>35521</v>
          </cell>
          <cell r="E822">
            <v>2</v>
          </cell>
          <cell r="F822">
            <v>17</v>
          </cell>
          <cell r="G822" t="str">
            <v>43°50'42" N</v>
          </cell>
          <cell r="H822" t="str">
            <v>04°50'00" E</v>
          </cell>
          <cell r="I822">
            <v>8010</v>
          </cell>
          <cell r="J822">
            <v>18748</v>
          </cell>
          <cell r="K822" t="str">
            <v>V721</v>
          </cell>
          <cell r="L822" t="str">
            <v>OFFICE NATIONAL DES FORETS (avec DEFENSE FORESTIERE CONTRE L'INCENDIE)</v>
          </cell>
        </row>
        <row r="823">
          <cell r="A823">
            <v>13037001</v>
          </cell>
          <cell r="B823" t="str">
            <v>LA FARE-LES-OLIVIERS (LA FARE LES OLIVIERS)</v>
          </cell>
          <cell r="C823" t="str">
            <v>1892/12/01</v>
          </cell>
          <cell r="D823">
            <v>39994</v>
          </cell>
          <cell r="E823">
            <v>2</v>
          </cell>
          <cell r="F823">
            <v>53</v>
          </cell>
          <cell r="G823" t="str">
            <v>43°32'54" N</v>
          </cell>
          <cell r="H823" t="str">
            <v>05°12'00" E</v>
          </cell>
          <cell r="I823">
            <v>8316</v>
          </cell>
          <cell r="J823">
            <v>18427</v>
          </cell>
          <cell r="K823" t="str">
            <v>Y412</v>
          </cell>
          <cell r="L823" t="str">
            <v>ASSOCIATION OU COMMISSION METEOROLOGIQUE DEPARTEMENTALE</v>
          </cell>
        </row>
        <row r="824">
          <cell r="A824">
            <v>13039001</v>
          </cell>
          <cell r="B824" t="str">
            <v>FOS-SUR-MER</v>
          </cell>
          <cell r="C824">
            <v>26115</v>
          </cell>
          <cell r="D824">
            <v>29767</v>
          </cell>
          <cell r="E824">
            <v>4</v>
          </cell>
          <cell r="F824">
            <v>1</v>
          </cell>
          <cell r="G824" t="str">
            <v>43°26'06" N</v>
          </cell>
          <cell r="H824" t="str">
            <v>04°56'42" E</v>
          </cell>
          <cell r="I824">
            <v>8114</v>
          </cell>
          <cell r="J824">
            <v>18294</v>
          </cell>
          <cell r="K824" t="str">
            <v>Y430</v>
          </cell>
          <cell r="L824" t="str">
            <v>METEO-FRANCE</v>
          </cell>
        </row>
        <row r="825">
          <cell r="A825">
            <v>13041001</v>
          </cell>
          <cell r="B825" t="str">
            <v>GARDANNE</v>
          </cell>
          <cell r="C825">
            <v>19906</v>
          </cell>
          <cell r="D825">
            <v>32781</v>
          </cell>
          <cell r="E825">
            <v>4</v>
          </cell>
          <cell r="F825">
            <v>283</v>
          </cell>
          <cell r="G825" t="str">
            <v>43°25'42" N</v>
          </cell>
          <cell r="H825" t="str">
            <v>05°28'12" E</v>
          </cell>
          <cell r="I825">
            <v>8540</v>
          </cell>
          <cell r="J825">
            <v>18302</v>
          </cell>
          <cell r="K825" t="str">
            <v>Y411</v>
          </cell>
          <cell r="L825" t="str">
            <v>ASSOCIATION OU COMMISSION METEOROLOGIQUE DEPARTEMENTALE</v>
          </cell>
        </row>
        <row r="826">
          <cell r="A826">
            <v>13041002</v>
          </cell>
          <cell r="B826" t="str">
            <v>GARDANNE</v>
          </cell>
          <cell r="C826" t="str">
            <v>1891/12/01</v>
          </cell>
          <cell r="D826">
            <v>19905</v>
          </cell>
          <cell r="E826">
            <v>4</v>
          </cell>
          <cell r="F826">
            <v>205</v>
          </cell>
          <cell r="G826" t="str">
            <v>43°27'18" N</v>
          </cell>
          <cell r="H826" t="str">
            <v>05°28'06" E</v>
          </cell>
          <cell r="I826">
            <v>8538</v>
          </cell>
          <cell r="J826">
            <v>18332</v>
          </cell>
          <cell r="K826" t="str">
            <v>Y411</v>
          </cell>
          <cell r="L826" t="str">
            <v>METEO-FRANCE</v>
          </cell>
        </row>
        <row r="827">
          <cell r="A827">
            <v>13042001</v>
          </cell>
          <cell r="B827" t="str">
            <v>GEMENOS</v>
          </cell>
          <cell r="C827">
            <v>22160</v>
          </cell>
          <cell r="D827">
            <v>39092</v>
          </cell>
          <cell r="E827">
            <v>2</v>
          </cell>
          <cell r="F827">
            <v>130</v>
          </cell>
          <cell r="G827" t="str">
            <v>43°17'18" N</v>
          </cell>
          <cell r="H827" t="str">
            <v>05°37'06" E</v>
          </cell>
          <cell r="I827">
            <v>8667</v>
          </cell>
          <cell r="J827">
            <v>18151</v>
          </cell>
          <cell r="K827" t="str">
            <v>Y442</v>
          </cell>
          <cell r="L827" t="str">
            <v>ASSOCIATION OU COMMISSION METEOROLOGIQUE DEPARTEMENTALE</v>
          </cell>
        </row>
        <row r="828">
          <cell r="A828">
            <v>13045001</v>
          </cell>
          <cell r="B828" t="str">
            <v>GRAVESON</v>
          </cell>
          <cell r="C828">
            <v>21033</v>
          </cell>
          <cell r="D828">
            <v>26419</v>
          </cell>
          <cell r="E828">
            <v>4</v>
          </cell>
          <cell r="F828">
            <v>15</v>
          </cell>
          <cell r="G828" t="str">
            <v>43°51'06" N</v>
          </cell>
          <cell r="H828" t="str">
            <v>04°46'24" E</v>
          </cell>
          <cell r="I828">
            <v>7961</v>
          </cell>
          <cell r="J828">
            <v>18753</v>
          </cell>
          <cell r="K828" t="str">
            <v>V721</v>
          </cell>
          <cell r="L828" t="str">
            <v>METEO-FRANCE</v>
          </cell>
        </row>
        <row r="829">
          <cell r="A829">
            <v>13046001</v>
          </cell>
          <cell r="B829" t="str">
            <v>GREASQUE</v>
          </cell>
          <cell r="C829" t="str">
            <v>1861/01/01</v>
          </cell>
          <cell r="D829">
            <v>22281</v>
          </cell>
          <cell r="E829">
            <v>4</v>
          </cell>
          <cell r="F829">
            <v>318</v>
          </cell>
          <cell r="G829" t="str">
            <v>43°25'54" N</v>
          </cell>
          <cell r="H829" t="str">
            <v>05°32'36" E</v>
          </cell>
          <cell r="I829">
            <v>8599</v>
          </cell>
          <cell r="J829">
            <v>18308</v>
          </cell>
          <cell r="K829" t="str">
            <v>Y402</v>
          </cell>
          <cell r="L829" t="str">
            <v>METEO-FRANCE</v>
          </cell>
        </row>
        <row r="830">
          <cell r="A830">
            <v>13047001</v>
          </cell>
          <cell r="B830" t="str">
            <v>ISTRES</v>
          </cell>
          <cell r="C830">
            <v>7306</v>
          </cell>
          <cell r="E830">
            <v>0</v>
          </cell>
          <cell r="F830">
            <v>23</v>
          </cell>
          <cell r="G830" t="str">
            <v>43°31'18" N</v>
          </cell>
          <cell r="H830" t="str">
            <v>04°55'18" E</v>
          </cell>
          <cell r="I830">
            <v>8093</v>
          </cell>
          <cell r="J830">
            <v>18391</v>
          </cell>
          <cell r="K830" t="str">
            <v>Y430</v>
          </cell>
          <cell r="L830" t="str">
            <v>METEO-FRANCE</v>
          </cell>
        </row>
        <row r="831">
          <cell r="A831">
            <v>13047002</v>
          </cell>
          <cell r="B831" t="str">
            <v>ISTRES</v>
          </cell>
          <cell r="C831">
            <v>29587</v>
          </cell>
          <cell r="D831">
            <v>29951</v>
          </cell>
          <cell r="E831">
            <v>4</v>
          </cell>
          <cell r="F831">
            <v>44</v>
          </cell>
          <cell r="G831" t="str">
            <v>43°30'48" N</v>
          </cell>
          <cell r="H831" t="str">
            <v>04°59'18" E</v>
          </cell>
          <cell r="I831">
            <v>8147</v>
          </cell>
          <cell r="J831">
            <v>18382</v>
          </cell>
          <cell r="K831" t="str">
            <v>Y430</v>
          </cell>
          <cell r="L831" t="str">
            <v>METEO-FRANCE</v>
          </cell>
        </row>
        <row r="832">
          <cell r="A832">
            <v>13047003</v>
          </cell>
          <cell r="B832" t="str">
            <v>ISTRES (ISTRES-ENTRESSEN)</v>
          </cell>
          <cell r="C832">
            <v>1797</v>
          </cell>
          <cell r="D832">
            <v>13118</v>
          </cell>
          <cell r="E832">
            <v>4</v>
          </cell>
          <cell r="F832">
            <v>44</v>
          </cell>
          <cell r="G832" t="str">
            <v>43°35'42" N</v>
          </cell>
          <cell r="H832" t="str">
            <v>04°56'06" E</v>
          </cell>
          <cell r="I832">
            <v>8100</v>
          </cell>
          <cell r="J832">
            <v>18472</v>
          </cell>
          <cell r="K832" t="str">
            <v>Y430</v>
          </cell>
          <cell r="L832" t="str">
            <v>METEO-FRANCE</v>
          </cell>
        </row>
        <row r="833">
          <cell r="A833">
            <v>13048001</v>
          </cell>
          <cell r="B833" t="str">
            <v>JOUQUES</v>
          </cell>
          <cell r="C833" t="str">
            <v>1873/01/01</v>
          </cell>
          <cell r="D833">
            <v>22006</v>
          </cell>
          <cell r="E833">
            <v>4</v>
          </cell>
          <cell r="F833">
            <v>237</v>
          </cell>
          <cell r="G833" t="str">
            <v>43°38'18" N</v>
          </cell>
          <cell r="H833" t="str">
            <v>05°38'24" E</v>
          </cell>
          <cell r="I833">
            <v>8668</v>
          </cell>
          <cell r="J833">
            <v>18541</v>
          </cell>
          <cell r="K833" t="str">
            <v>X301</v>
          </cell>
          <cell r="L833" t="str">
            <v>METEO-FRANCE</v>
          </cell>
        </row>
        <row r="834">
          <cell r="A834">
            <v>13050001</v>
          </cell>
          <cell r="B834" t="str">
            <v>LAMBESC</v>
          </cell>
          <cell r="C834">
            <v>4353</v>
          </cell>
          <cell r="D834">
            <v>39994</v>
          </cell>
          <cell r="E834">
            <v>2</v>
          </cell>
          <cell r="F834">
            <v>260</v>
          </cell>
          <cell r="G834" t="str">
            <v>43°40'06" N</v>
          </cell>
          <cell r="H834" t="str">
            <v>05°17'06" E</v>
          </cell>
          <cell r="I834">
            <v>8381</v>
          </cell>
          <cell r="J834">
            <v>18563</v>
          </cell>
          <cell r="K834" t="str">
            <v>Y420</v>
          </cell>
          <cell r="L834" t="str">
            <v>ASSOCIATION OU COMMISSION METEOROLOGIQUE DEPARTEMENTALE</v>
          </cell>
        </row>
        <row r="835">
          <cell r="A835">
            <v>13053001</v>
          </cell>
          <cell r="B835" t="str">
            <v>MALLEMORT (MALLEMORT-VILLE)</v>
          </cell>
          <cell r="C835">
            <v>14215</v>
          </cell>
          <cell r="D835">
            <v>32508</v>
          </cell>
          <cell r="E835">
            <v>4</v>
          </cell>
          <cell r="F835">
            <v>113</v>
          </cell>
          <cell r="G835" t="str">
            <v>43°43'54" N</v>
          </cell>
          <cell r="H835" t="str">
            <v>05°10'36" E</v>
          </cell>
          <cell r="I835">
            <v>8290</v>
          </cell>
          <cell r="J835">
            <v>18630</v>
          </cell>
          <cell r="K835" t="str">
            <v>X331</v>
          </cell>
          <cell r="L835" t="str">
            <v>ASSOCIATION OU COMMISSION METEOROLOGIQUE DEPARTEMENTALE</v>
          </cell>
        </row>
        <row r="836">
          <cell r="A836">
            <v>13053002</v>
          </cell>
          <cell r="B836" t="str">
            <v>MALLEMORT</v>
          </cell>
          <cell r="C836">
            <v>21033</v>
          </cell>
          <cell r="E836">
            <v>3</v>
          </cell>
          <cell r="F836">
            <v>128</v>
          </cell>
          <cell r="G836" t="str">
            <v>43°42'54" N</v>
          </cell>
          <cell r="H836" t="str">
            <v>05°12'24" E</v>
          </cell>
          <cell r="I836">
            <v>8315</v>
          </cell>
          <cell r="J836">
            <v>18613</v>
          </cell>
          <cell r="K836" t="str">
            <v>X330</v>
          </cell>
          <cell r="L836" t="str">
            <v>ELECTRICITE DE FRANCE</v>
          </cell>
        </row>
        <row r="837">
          <cell r="A837">
            <v>13053003</v>
          </cell>
          <cell r="B837" t="str">
            <v>MALLEMORT</v>
          </cell>
          <cell r="C837">
            <v>12024</v>
          </cell>
          <cell r="D837">
            <v>25933</v>
          </cell>
          <cell r="E837">
            <v>4</v>
          </cell>
          <cell r="F837">
            <v>114</v>
          </cell>
          <cell r="G837" t="str">
            <v>43°43'48" N</v>
          </cell>
          <cell r="H837" t="str">
            <v>05°10'54" E</v>
          </cell>
          <cell r="I837">
            <v>8294</v>
          </cell>
          <cell r="J837">
            <v>18628</v>
          </cell>
          <cell r="K837" t="str">
            <v>X331</v>
          </cell>
          <cell r="L837" t="str">
            <v>METEO-FRANCE</v>
          </cell>
        </row>
        <row r="838">
          <cell r="A838">
            <v>13054001</v>
          </cell>
          <cell r="B838" t="str">
            <v>MARIGNANE</v>
          </cell>
          <cell r="C838">
            <v>7306</v>
          </cell>
          <cell r="E838">
            <v>0</v>
          </cell>
          <cell r="F838">
            <v>9</v>
          </cell>
          <cell r="G838" t="str">
            <v>43°26'12" N</v>
          </cell>
          <cell r="H838" t="str">
            <v>05°12'54" E</v>
          </cell>
          <cell r="I838">
            <v>8334</v>
          </cell>
          <cell r="J838">
            <v>18304</v>
          </cell>
          <cell r="K838" t="str">
            <v>Y422</v>
          </cell>
          <cell r="L838" t="str">
            <v>METEO-FRANCE</v>
          </cell>
        </row>
        <row r="839">
          <cell r="A839">
            <v>13055001</v>
          </cell>
          <cell r="B839" t="str">
            <v>MARSEILLE (MARSEILLE-OBS)</v>
          </cell>
          <cell r="C839" t="str">
            <v>1867/02/01</v>
          </cell>
          <cell r="D839" t="str">
            <v>EN COURS</v>
          </cell>
          <cell r="E839">
            <v>4</v>
          </cell>
          <cell r="F839">
            <v>67</v>
          </cell>
          <cell r="G839" t="str">
            <v>43°18'18" N</v>
          </cell>
          <cell r="H839" t="str">
            <v>05°23'36" E</v>
          </cell>
          <cell r="I839">
            <v>8484</v>
          </cell>
          <cell r="J839">
            <v>18163</v>
          </cell>
          <cell r="K839" t="str">
            <v>Y442</v>
          </cell>
          <cell r="L839" t="str">
            <v>METEO-FRANCE</v>
          </cell>
        </row>
        <row r="840">
          <cell r="A840">
            <v>13055002</v>
          </cell>
          <cell r="B840" t="str">
            <v>MARSEILLE (MARSEILLE-MOUREPIANE)</v>
          </cell>
          <cell r="C840">
            <v>10898</v>
          </cell>
          <cell r="D840">
            <v>27606</v>
          </cell>
          <cell r="E840">
            <v>4</v>
          </cell>
          <cell r="F840">
            <v>35</v>
          </cell>
          <cell r="G840" t="str">
            <v>43°21'18" N</v>
          </cell>
          <cell r="H840" t="str">
            <v>05°19'42" E</v>
          </cell>
          <cell r="I840">
            <v>8428</v>
          </cell>
          <cell r="J840">
            <v>18216</v>
          </cell>
          <cell r="K840" t="str">
            <v>Y442</v>
          </cell>
          <cell r="L840" t="str">
            <v>METEO-FRANCE</v>
          </cell>
        </row>
        <row r="841">
          <cell r="A841">
            <v>13055003</v>
          </cell>
          <cell r="B841" t="str">
            <v>MARSEILLE (MARSEILLE-PLANIER)</v>
          </cell>
          <cell r="C841" t="str">
            <v>1881/01/01</v>
          </cell>
          <cell r="D841">
            <v>33877</v>
          </cell>
          <cell r="E841">
            <v>4</v>
          </cell>
          <cell r="F841">
            <v>6</v>
          </cell>
          <cell r="G841" t="str">
            <v>43°11'54" N</v>
          </cell>
          <cell r="H841" t="str">
            <v>05°13'48" E</v>
          </cell>
          <cell r="I841">
            <v>8355</v>
          </cell>
          <cell r="J841">
            <v>18039</v>
          </cell>
          <cell r="K841" t="str">
            <v>NR</v>
          </cell>
          <cell r="L841" t="str">
            <v>METEO-FRANCE</v>
          </cell>
        </row>
        <row r="842">
          <cell r="A842">
            <v>13055004</v>
          </cell>
          <cell r="B842" t="str">
            <v>MARSEILLE (POMEGUES)</v>
          </cell>
          <cell r="C842">
            <v>16558</v>
          </cell>
          <cell r="D842">
            <v>36160</v>
          </cell>
          <cell r="E842">
            <v>0</v>
          </cell>
          <cell r="F842">
            <v>63</v>
          </cell>
          <cell r="G842" t="str">
            <v>43°15'48" N</v>
          </cell>
          <cell r="H842" t="str">
            <v>05°17'24" E</v>
          </cell>
          <cell r="I842">
            <v>8401</v>
          </cell>
          <cell r="J842">
            <v>18113</v>
          </cell>
          <cell r="K842" t="str">
            <v>NR</v>
          </cell>
          <cell r="L842" t="str">
            <v>METEO-FRANCE</v>
          </cell>
        </row>
        <row r="843">
          <cell r="A843">
            <v>13055005</v>
          </cell>
          <cell r="B843" t="str">
            <v>MARSEILLE (MARSEILLE-ST BARNABE)</v>
          </cell>
          <cell r="C843">
            <v>17989</v>
          </cell>
          <cell r="E843">
            <v>4</v>
          </cell>
          <cell r="F843">
            <v>137</v>
          </cell>
          <cell r="G843" t="str">
            <v>43°18'30" N</v>
          </cell>
          <cell r="H843" t="str">
            <v>05°25'30" E</v>
          </cell>
          <cell r="I843">
            <v>8510</v>
          </cell>
          <cell r="J843">
            <v>18168</v>
          </cell>
          <cell r="K843" t="str">
            <v>Y442</v>
          </cell>
          <cell r="L843" t="str">
            <v>ASSOCIATION OU COMMISSION METEOROLOGIQUE DEPARTEMENTALE</v>
          </cell>
        </row>
        <row r="844">
          <cell r="A844">
            <v>13055006</v>
          </cell>
          <cell r="B844" t="str">
            <v>MARSEILLE (MARSEILLE-STE MARTHE)</v>
          </cell>
          <cell r="C844">
            <v>17989</v>
          </cell>
          <cell r="E844">
            <v>4</v>
          </cell>
          <cell r="F844">
            <v>121</v>
          </cell>
          <cell r="G844" t="str">
            <v>43°20'18" N</v>
          </cell>
          <cell r="H844" t="str">
            <v>05°24'12" E</v>
          </cell>
          <cell r="I844">
            <v>8491</v>
          </cell>
          <cell r="J844">
            <v>18200</v>
          </cell>
          <cell r="K844" t="str">
            <v>Y442</v>
          </cell>
          <cell r="L844" t="str">
            <v>ASSOCIATION OU COMMISSION METEOROLOGIQUE DEPARTEMENTALE</v>
          </cell>
        </row>
        <row r="845">
          <cell r="A845">
            <v>13055008</v>
          </cell>
          <cell r="B845" t="str">
            <v>MARSEILLE</v>
          </cell>
          <cell r="C845">
            <v>26481</v>
          </cell>
          <cell r="D845">
            <v>26784</v>
          </cell>
          <cell r="E845">
            <v>4</v>
          </cell>
          <cell r="F845">
            <v>81</v>
          </cell>
          <cell r="G845" t="str">
            <v>43°17'18" N</v>
          </cell>
          <cell r="H845" t="str">
            <v>05°23'48" E</v>
          </cell>
          <cell r="I845">
            <v>8487</v>
          </cell>
          <cell r="J845">
            <v>18144</v>
          </cell>
          <cell r="K845" t="str">
            <v>Y442</v>
          </cell>
          <cell r="L845" t="str">
            <v>METEO-FRANCE</v>
          </cell>
        </row>
        <row r="846">
          <cell r="A846">
            <v>13055010</v>
          </cell>
          <cell r="B846" t="str">
            <v>MARSEILLE</v>
          </cell>
          <cell r="C846">
            <v>29221</v>
          </cell>
          <cell r="D846">
            <v>33603</v>
          </cell>
          <cell r="E846">
            <v>4</v>
          </cell>
          <cell r="F846">
            <v>1</v>
          </cell>
          <cell r="G846" t="str">
            <v>43°18'18" N</v>
          </cell>
          <cell r="H846" t="str">
            <v>05°23'42" E</v>
          </cell>
          <cell r="I846">
            <v>8485</v>
          </cell>
          <cell r="J846">
            <v>18162</v>
          </cell>
          <cell r="K846" t="str">
            <v>Y440</v>
          </cell>
          <cell r="L846" t="str">
            <v>AUTRES</v>
          </cell>
        </row>
        <row r="847">
          <cell r="A847">
            <v>13055011</v>
          </cell>
          <cell r="B847" t="str">
            <v>MARSEILLE (MARSEILLE-BOREL)</v>
          </cell>
          <cell r="C847">
            <v>29221</v>
          </cell>
          <cell r="D847">
            <v>35703</v>
          </cell>
          <cell r="E847">
            <v>4</v>
          </cell>
          <cell r="F847">
            <v>5</v>
          </cell>
          <cell r="G847" t="str">
            <v>43°15'48" N</v>
          </cell>
          <cell r="H847" t="str">
            <v>05°23'12" E</v>
          </cell>
          <cell r="I847">
            <v>8480</v>
          </cell>
          <cell r="J847">
            <v>18116</v>
          </cell>
          <cell r="K847" t="str">
            <v>Y442</v>
          </cell>
          <cell r="L847" t="str">
            <v>AUTRES</v>
          </cell>
        </row>
        <row r="848">
          <cell r="A848">
            <v>13055013</v>
          </cell>
          <cell r="B848" t="str">
            <v>MARSEILLE (MRS-PHARO)</v>
          </cell>
          <cell r="C848">
            <v>29221</v>
          </cell>
          <cell r="D848">
            <v>35430</v>
          </cell>
          <cell r="E848">
            <v>4</v>
          </cell>
          <cell r="F848">
            <v>15</v>
          </cell>
          <cell r="G848" t="str">
            <v>43°17'42" N</v>
          </cell>
          <cell r="H848" t="str">
            <v>05°21'06" E</v>
          </cell>
          <cell r="I848">
            <v>8450</v>
          </cell>
          <cell r="J848">
            <v>18150</v>
          </cell>
          <cell r="K848" t="str">
            <v>NR</v>
          </cell>
          <cell r="L848" t="str">
            <v>AUTRES</v>
          </cell>
        </row>
        <row r="849">
          <cell r="A849">
            <v>13055016</v>
          </cell>
          <cell r="B849" t="str">
            <v>MARSEILLE (MRS-LA-BOUDINIE)</v>
          </cell>
          <cell r="C849">
            <v>29221</v>
          </cell>
          <cell r="D849">
            <v>32873</v>
          </cell>
          <cell r="E849">
            <v>4</v>
          </cell>
          <cell r="F849">
            <v>10</v>
          </cell>
          <cell r="G849" t="str">
            <v>43°18'36" N</v>
          </cell>
          <cell r="H849" t="str">
            <v>05°24'06" E</v>
          </cell>
          <cell r="I849">
            <v>8490</v>
          </cell>
          <cell r="J849">
            <v>18168</v>
          </cell>
          <cell r="K849" t="str">
            <v>Y442</v>
          </cell>
          <cell r="L849" t="str">
            <v>AUTRES</v>
          </cell>
        </row>
        <row r="850">
          <cell r="A850">
            <v>13055018</v>
          </cell>
          <cell r="B850" t="str">
            <v>MARSEILLE (MARSEILLE-CROISETTE)</v>
          </cell>
          <cell r="C850" t="str">
            <v>1879/06/01</v>
          </cell>
          <cell r="D850">
            <v>16406</v>
          </cell>
          <cell r="E850">
            <v>4</v>
          </cell>
          <cell r="F850">
            <v>116</v>
          </cell>
          <cell r="G850" t="str">
            <v>43°12'36" N</v>
          </cell>
          <cell r="H850" t="str">
            <v>05°21'18" E</v>
          </cell>
          <cell r="I850">
            <v>8457</v>
          </cell>
          <cell r="J850">
            <v>18056</v>
          </cell>
          <cell r="K850" t="str">
            <v>Y442</v>
          </cell>
          <cell r="L850" t="str">
            <v>METEO-FRANCE</v>
          </cell>
        </row>
        <row r="851">
          <cell r="A851">
            <v>13055020</v>
          </cell>
          <cell r="B851" t="str">
            <v>MARSEILLE (MARSEILLE-OLIVES)</v>
          </cell>
          <cell r="C851">
            <v>31048</v>
          </cell>
          <cell r="D851">
            <v>38352</v>
          </cell>
          <cell r="E851">
            <v>4</v>
          </cell>
          <cell r="F851">
            <v>143</v>
          </cell>
          <cell r="G851" t="str">
            <v>43°19'24" N</v>
          </cell>
          <cell r="H851" t="str">
            <v>05°27'24" E</v>
          </cell>
          <cell r="I851">
            <v>8534</v>
          </cell>
          <cell r="J851">
            <v>18185</v>
          </cell>
          <cell r="K851" t="str">
            <v>Y442</v>
          </cell>
          <cell r="L851" t="str">
            <v>ASSOCIATION OU COMMISSION METEOROLOGIQUE DEPARTEMENTALE</v>
          </cell>
        </row>
        <row r="852">
          <cell r="A852">
            <v>13055025</v>
          </cell>
          <cell r="B852" t="str">
            <v>MARSEILLE</v>
          </cell>
          <cell r="C852">
            <v>36495</v>
          </cell>
          <cell r="D852">
            <v>40910</v>
          </cell>
          <cell r="E852">
            <v>1</v>
          </cell>
          <cell r="F852">
            <v>5</v>
          </cell>
          <cell r="G852" t="str">
            <v>43°15'18" N</v>
          </cell>
          <cell r="H852" t="str">
            <v>05°22'48" E</v>
          </cell>
          <cell r="I852">
            <v>8475</v>
          </cell>
          <cell r="J852">
            <v>18107</v>
          </cell>
          <cell r="K852" t="str">
            <v>Y440</v>
          </cell>
          <cell r="L852" t="str">
            <v>METEO-FRANCE</v>
          </cell>
        </row>
        <row r="853">
          <cell r="A853">
            <v>13055026</v>
          </cell>
          <cell r="B853" t="str">
            <v>MARSEILLE</v>
          </cell>
          <cell r="C853" t="str">
            <v>1890/01/01</v>
          </cell>
          <cell r="D853">
            <v>7671</v>
          </cell>
          <cell r="E853">
            <v>4</v>
          </cell>
          <cell r="F853">
            <v>7</v>
          </cell>
          <cell r="G853" t="str">
            <v>43°17'48" N</v>
          </cell>
          <cell r="H853" t="str">
            <v>05°22'06" E</v>
          </cell>
          <cell r="I853">
            <v>8463</v>
          </cell>
          <cell r="J853">
            <v>18152</v>
          </cell>
          <cell r="K853" t="str">
            <v>Y440</v>
          </cell>
          <cell r="L853" t="str">
            <v>METEO-FRANCE</v>
          </cell>
        </row>
        <row r="854">
          <cell r="A854">
            <v>13055027</v>
          </cell>
          <cell r="B854" t="str">
            <v>MARSEILLE</v>
          </cell>
          <cell r="C854" t="str">
            <v>1748/04/01</v>
          </cell>
          <cell r="D854" t="str">
            <v>1787/12/31</v>
          </cell>
          <cell r="E854">
            <v>4</v>
          </cell>
          <cell r="F854">
            <v>5</v>
          </cell>
          <cell r="G854" t="str">
            <v>43°17'48" N</v>
          </cell>
          <cell r="H854" t="str">
            <v>05°22'06" E</v>
          </cell>
          <cell r="I854">
            <v>8463</v>
          </cell>
          <cell r="J854">
            <v>18152</v>
          </cell>
          <cell r="K854" t="str">
            <v>Y440</v>
          </cell>
          <cell r="L854" t="str">
            <v>METEO-FRANCE</v>
          </cell>
        </row>
        <row r="855">
          <cell r="A855">
            <v>13056001</v>
          </cell>
          <cell r="B855" t="str">
            <v>MARTIGUES (MARTIGUES-COURONNE)</v>
          </cell>
          <cell r="C855" t="str">
            <v>1894/12/01</v>
          </cell>
          <cell r="D855">
            <v>28125</v>
          </cell>
          <cell r="E855">
            <v>4</v>
          </cell>
          <cell r="F855">
            <v>6</v>
          </cell>
          <cell r="G855" t="str">
            <v>43°19'30" N</v>
          </cell>
          <cell r="H855" t="str">
            <v>05°03'06" E</v>
          </cell>
          <cell r="I855">
            <v>8206</v>
          </cell>
          <cell r="J855">
            <v>18175</v>
          </cell>
          <cell r="K855" t="str">
            <v>Y440</v>
          </cell>
          <cell r="L855" t="str">
            <v>METEO-FRANCE</v>
          </cell>
        </row>
        <row r="856">
          <cell r="A856">
            <v>13056002</v>
          </cell>
          <cell r="B856" t="str">
            <v>MARTIGUES (CAP COURONNE)</v>
          </cell>
          <cell r="C856">
            <v>22372</v>
          </cell>
          <cell r="E856">
            <v>2</v>
          </cell>
          <cell r="F856">
            <v>27</v>
          </cell>
          <cell r="G856" t="str">
            <v>43°19'54" N</v>
          </cell>
          <cell r="H856" t="str">
            <v>05°03'12" E</v>
          </cell>
          <cell r="I856">
            <v>8206</v>
          </cell>
          <cell r="J856">
            <v>18182</v>
          </cell>
          <cell r="K856" t="str">
            <v>Y440</v>
          </cell>
          <cell r="L856" t="str">
            <v>METEO-FRANCE</v>
          </cell>
        </row>
        <row r="857">
          <cell r="A857">
            <v>13056003</v>
          </cell>
          <cell r="B857" t="str">
            <v>MARTIGUES</v>
          </cell>
          <cell r="C857">
            <v>26299</v>
          </cell>
          <cell r="D857">
            <v>26664</v>
          </cell>
          <cell r="E857">
            <v>4</v>
          </cell>
          <cell r="F857">
            <v>12</v>
          </cell>
          <cell r="G857" t="str">
            <v>43°24'06" N</v>
          </cell>
          <cell r="H857" t="str">
            <v>05°03'12" E</v>
          </cell>
          <cell r="I857">
            <v>8203</v>
          </cell>
          <cell r="J857">
            <v>18260</v>
          </cell>
          <cell r="K857" t="str">
            <v>Y422</v>
          </cell>
          <cell r="L857" t="str">
            <v>METEO-FRANCE</v>
          </cell>
        </row>
        <row r="858">
          <cell r="A858">
            <v>13056004</v>
          </cell>
          <cell r="B858" t="str">
            <v>MARTIGUES</v>
          </cell>
          <cell r="C858">
            <v>36892</v>
          </cell>
          <cell r="E858">
            <v>4</v>
          </cell>
          <cell r="F858">
            <v>108</v>
          </cell>
          <cell r="G858" t="str">
            <v>43°25'12" N</v>
          </cell>
          <cell r="H858" t="str">
            <v>05°02'30" E</v>
          </cell>
          <cell r="I858">
            <v>8194</v>
          </cell>
          <cell r="J858">
            <v>18281</v>
          </cell>
          <cell r="K858" t="str">
            <v>NR</v>
          </cell>
          <cell r="L858" t="str">
            <v>METEO-FRANCE</v>
          </cell>
        </row>
        <row r="859">
          <cell r="A859">
            <v>13059001</v>
          </cell>
          <cell r="B859" t="str">
            <v>MEYRARGUES</v>
          </cell>
          <cell r="C859">
            <v>22525</v>
          </cell>
          <cell r="D859">
            <v>34819</v>
          </cell>
          <cell r="E859">
            <v>4</v>
          </cell>
          <cell r="F859">
            <v>210</v>
          </cell>
          <cell r="G859" t="str">
            <v>43°38'36" N</v>
          </cell>
          <cell r="H859" t="str">
            <v>05°31'54" E</v>
          </cell>
          <cell r="I859">
            <v>8580</v>
          </cell>
          <cell r="J859">
            <v>18543</v>
          </cell>
          <cell r="K859" t="str">
            <v>X302</v>
          </cell>
          <cell r="L859" t="str">
            <v>INSTITUT NATIONAL DE LA RECHERCHE AGRONOMIQUE</v>
          </cell>
        </row>
        <row r="860">
          <cell r="A860">
            <v>13059002</v>
          </cell>
          <cell r="B860" t="str">
            <v>MEYRARGUES</v>
          </cell>
          <cell r="C860" t="str">
            <v>1873/07/01</v>
          </cell>
          <cell r="D860">
            <v>2557</v>
          </cell>
          <cell r="E860">
            <v>4</v>
          </cell>
          <cell r="F860">
            <v>247</v>
          </cell>
          <cell r="G860" t="str">
            <v>43°38'06" N</v>
          </cell>
          <cell r="H860" t="str">
            <v>05°31'42" E</v>
          </cell>
          <cell r="I860">
            <v>8578</v>
          </cell>
          <cell r="J860">
            <v>18534</v>
          </cell>
          <cell r="K860" t="str">
            <v>X302</v>
          </cell>
          <cell r="L860" t="str">
            <v>METEO-FRANCE</v>
          </cell>
        </row>
        <row r="861">
          <cell r="A861">
            <v>13059003</v>
          </cell>
          <cell r="B861" t="str">
            <v>MEYRARGUES</v>
          </cell>
          <cell r="C861">
            <v>29952</v>
          </cell>
          <cell r="D861">
            <v>38534</v>
          </cell>
          <cell r="E861">
            <v>2</v>
          </cell>
          <cell r="F861">
            <v>210</v>
          </cell>
          <cell r="G861" t="str">
            <v>43°38'30" N</v>
          </cell>
          <cell r="H861" t="str">
            <v>05°30'48" E</v>
          </cell>
          <cell r="I861">
            <v>8566</v>
          </cell>
          <cell r="J861">
            <v>18541</v>
          </cell>
          <cell r="K861" t="str">
            <v>X302</v>
          </cell>
          <cell r="L861" t="str">
            <v>OFFICE NATIONAL DES FORETS (avec DEFENSE FORESTIERE CONTRE L'INCENDIE)</v>
          </cell>
        </row>
        <row r="862">
          <cell r="A862">
            <v>13060002</v>
          </cell>
          <cell r="B862" t="str">
            <v>MEYREUIL</v>
          </cell>
          <cell r="C862">
            <v>35125</v>
          </cell>
          <cell r="D862">
            <v>39092</v>
          </cell>
          <cell r="E862">
            <v>2</v>
          </cell>
          <cell r="F862">
            <v>176</v>
          </cell>
          <cell r="G862" t="str">
            <v>43°29'12" N</v>
          </cell>
          <cell r="H862" t="str">
            <v>05°31'36" E</v>
          </cell>
          <cell r="I862">
            <v>8583</v>
          </cell>
          <cell r="J862">
            <v>18369</v>
          </cell>
          <cell r="K862" t="str">
            <v>Y402</v>
          </cell>
          <cell r="L862" t="str">
            <v>ASSOCIATION OU COMMISSION METEOROLOGIQUE DEPARTEMENTALE</v>
          </cell>
        </row>
        <row r="863">
          <cell r="A863">
            <v>13062001</v>
          </cell>
          <cell r="B863" t="str">
            <v>MIMET</v>
          </cell>
          <cell r="C863" t="str">
            <v>1874/09/01</v>
          </cell>
          <cell r="D863">
            <v>7671</v>
          </cell>
          <cell r="E863">
            <v>4</v>
          </cell>
          <cell r="F863">
            <v>500</v>
          </cell>
          <cell r="G863" t="str">
            <v>43°24'48" N</v>
          </cell>
          <cell r="H863" t="str">
            <v>05°30'18" E</v>
          </cell>
          <cell r="I863">
            <v>8569</v>
          </cell>
          <cell r="J863">
            <v>18286</v>
          </cell>
          <cell r="K863" t="str">
            <v>Y411</v>
          </cell>
          <cell r="L863" t="str">
            <v>METEO-FRANCE</v>
          </cell>
        </row>
        <row r="864">
          <cell r="A864">
            <v>13062002</v>
          </cell>
          <cell r="B864" t="str">
            <v>MIMET</v>
          </cell>
          <cell r="C864">
            <v>32874</v>
          </cell>
          <cell r="E864">
            <v>2</v>
          </cell>
          <cell r="F864">
            <v>416</v>
          </cell>
          <cell r="G864" t="str">
            <v>43°25'06" N</v>
          </cell>
          <cell r="H864" t="str">
            <v>05°29'54" E</v>
          </cell>
          <cell r="I864">
            <v>8565</v>
          </cell>
          <cell r="J864">
            <v>18292</v>
          </cell>
          <cell r="K864" t="str">
            <v>Y411</v>
          </cell>
          <cell r="L864" t="str">
            <v>OFFICE NATIONAL DES FORETS (avec DEFENSE FORESTIERE CONTRE L'INCENDIE)</v>
          </cell>
        </row>
        <row r="865">
          <cell r="A865">
            <v>13063001</v>
          </cell>
          <cell r="B865" t="str">
            <v>MIRAMAS</v>
          </cell>
          <cell r="C865">
            <v>29587</v>
          </cell>
          <cell r="D865">
            <v>29951</v>
          </cell>
          <cell r="E865">
            <v>4</v>
          </cell>
          <cell r="F865">
            <v>30</v>
          </cell>
          <cell r="G865" t="str">
            <v>43°35'00" N</v>
          </cell>
          <cell r="H865" t="str">
            <v>05°00'00" E</v>
          </cell>
          <cell r="I865">
            <v>8153</v>
          </cell>
          <cell r="J865">
            <v>18460</v>
          </cell>
          <cell r="K865" t="str">
            <v>Y430</v>
          </cell>
          <cell r="L865" t="str">
            <v>METEO-FRANCE</v>
          </cell>
        </row>
        <row r="866">
          <cell r="A866">
            <v>13063002</v>
          </cell>
          <cell r="B866" t="str">
            <v>MIRAMAS</v>
          </cell>
          <cell r="C866" t="str">
            <v>1873/07/01</v>
          </cell>
          <cell r="D866" t="str">
            <v>1881/07/31</v>
          </cell>
          <cell r="E866">
            <v>4</v>
          </cell>
          <cell r="F866">
            <v>30</v>
          </cell>
          <cell r="G866" t="str">
            <v>43°35'00" N</v>
          </cell>
          <cell r="H866" t="str">
            <v>05°00'00" E</v>
          </cell>
          <cell r="I866">
            <v>8153</v>
          </cell>
          <cell r="J866">
            <v>18460</v>
          </cell>
          <cell r="K866" t="str">
            <v>Y430</v>
          </cell>
          <cell r="L866" t="str">
            <v>METEO-FRANCE</v>
          </cell>
        </row>
        <row r="867">
          <cell r="A867">
            <v>13067001</v>
          </cell>
          <cell r="B867" t="str">
            <v>ORGON</v>
          </cell>
          <cell r="C867" t="str">
            <v>1875/12/01</v>
          </cell>
          <cell r="D867" t="str">
            <v>1884/08/31</v>
          </cell>
          <cell r="E867">
            <v>4</v>
          </cell>
          <cell r="F867">
            <v>94</v>
          </cell>
          <cell r="G867" t="str">
            <v>43°47'24" N</v>
          </cell>
          <cell r="H867" t="str">
            <v>05°02'18" E</v>
          </cell>
          <cell r="I867">
            <v>8176</v>
          </cell>
          <cell r="J867">
            <v>18691</v>
          </cell>
          <cell r="K867" t="str">
            <v>X331</v>
          </cell>
          <cell r="L867" t="str">
            <v>METEO-FRANCE</v>
          </cell>
        </row>
        <row r="868">
          <cell r="A868">
            <v>13067002</v>
          </cell>
          <cell r="B868" t="str">
            <v>ORGON</v>
          </cell>
          <cell r="C868" t="str">
            <v>1833/01/01</v>
          </cell>
          <cell r="D868" t="str">
            <v>1833/12/31</v>
          </cell>
          <cell r="E868">
            <v>4</v>
          </cell>
          <cell r="F868">
            <v>90</v>
          </cell>
          <cell r="G868" t="str">
            <v>43°47'30" N</v>
          </cell>
          <cell r="H868" t="str">
            <v>05°02'18" E</v>
          </cell>
          <cell r="I868">
            <v>8176</v>
          </cell>
          <cell r="J868">
            <v>18693</v>
          </cell>
          <cell r="K868" t="str">
            <v>X331</v>
          </cell>
          <cell r="L868" t="str">
            <v>METEO-FRANCE</v>
          </cell>
        </row>
        <row r="869">
          <cell r="A869">
            <v>13069001</v>
          </cell>
          <cell r="B869" t="str">
            <v>PELISSANNE</v>
          </cell>
          <cell r="C869" t="str">
            <v>1873/07/01</v>
          </cell>
          <cell r="D869">
            <v>11657</v>
          </cell>
          <cell r="E869">
            <v>4</v>
          </cell>
          <cell r="F869">
            <v>84</v>
          </cell>
          <cell r="G869" t="str">
            <v>43°37'54" N</v>
          </cell>
          <cell r="H869" t="str">
            <v>05°09'12" E</v>
          </cell>
          <cell r="I869">
            <v>8275</v>
          </cell>
          <cell r="J869">
            <v>18518</v>
          </cell>
          <cell r="K869" t="str">
            <v>Y421</v>
          </cell>
          <cell r="L869" t="str">
            <v>METEO-FRANCE</v>
          </cell>
        </row>
        <row r="870">
          <cell r="A870">
            <v>13070001</v>
          </cell>
          <cell r="B870" t="str">
            <v>LA PENNE-SUR-HUVEAUNE</v>
          </cell>
          <cell r="C870">
            <v>17868</v>
          </cell>
          <cell r="D870">
            <v>25933</v>
          </cell>
          <cell r="E870">
            <v>4</v>
          </cell>
          <cell r="F870">
            <v>77</v>
          </cell>
          <cell r="G870" t="str">
            <v>43°16'42" N</v>
          </cell>
          <cell r="H870" t="str">
            <v>05°31'06" E</v>
          </cell>
          <cell r="I870">
            <v>8586</v>
          </cell>
          <cell r="J870">
            <v>18137</v>
          </cell>
          <cell r="K870" t="str">
            <v>Y442</v>
          </cell>
          <cell r="L870" t="str">
            <v>METEO-FRANCE</v>
          </cell>
        </row>
        <row r="871">
          <cell r="A871">
            <v>13071001</v>
          </cell>
          <cell r="B871" t="str">
            <v>LES PENNES-MIRABEAU</v>
          </cell>
          <cell r="C871">
            <v>23894</v>
          </cell>
          <cell r="D871">
            <v>38564</v>
          </cell>
          <cell r="E871">
            <v>4</v>
          </cell>
          <cell r="F871">
            <v>80</v>
          </cell>
          <cell r="G871" t="str">
            <v>43°24'30" N</v>
          </cell>
          <cell r="H871" t="str">
            <v>05°19'18" E</v>
          </cell>
          <cell r="I871">
            <v>8421</v>
          </cell>
          <cell r="J871">
            <v>18275</v>
          </cell>
          <cell r="K871" t="str">
            <v>Y422</v>
          </cell>
          <cell r="L871" t="str">
            <v>METEO-FRANCE</v>
          </cell>
        </row>
        <row r="872">
          <cell r="A872">
            <v>13071002</v>
          </cell>
          <cell r="B872" t="str">
            <v>LES PENNES-MIRABEAU</v>
          </cell>
          <cell r="C872" t="str">
            <v>1873/01/01</v>
          </cell>
          <cell r="D872">
            <v>12023</v>
          </cell>
          <cell r="E872">
            <v>4</v>
          </cell>
          <cell r="F872">
            <v>167</v>
          </cell>
          <cell r="G872" t="str">
            <v>43°24'42" N</v>
          </cell>
          <cell r="H872" t="str">
            <v>05°18'24" E</v>
          </cell>
          <cell r="I872">
            <v>8408</v>
          </cell>
          <cell r="J872">
            <v>18278</v>
          </cell>
          <cell r="K872" t="str">
            <v>Y422</v>
          </cell>
          <cell r="L872" t="str">
            <v>METEO-FRANCE</v>
          </cell>
        </row>
        <row r="873">
          <cell r="A873">
            <v>13074001</v>
          </cell>
          <cell r="B873" t="str">
            <v>PEYROLLES-EN-PROVENCE</v>
          </cell>
          <cell r="C873">
            <v>20455</v>
          </cell>
          <cell r="D873">
            <v>26419</v>
          </cell>
          <cell r="E873">
            <v>4</v>
          </cell>
          <cell r="F873">
            <v>210</v>
          </cell>
          <cell r="G873" t="str">
            <v>43°38'42" N</v>
          </cell>
          <cell r="H873" t="str">
            <v>05°35'00" E</v>
          </cell>
          <cell r="I873">
            <v>8622</v>
          </cell>
          <cell r="J873">
            <v>18547</v>
          </cell>
          <cell r="K873" t="str">
            <v>X302</v>
          </cell>
          <cell r="L873" t="str">
            <v>METEO-FRANCE</v>
          </cell>
        </row>
        <row r="874">
          <cell r="A874">
            <v>13074002</v>
          </cell>
          <cell r="B874" t="str">
            <v>PEYROLLES-EN-PROVENCE (PEYROLLES_FORET)</v>
          </cell>
          <cell r="C874">
            <v>33970</v>
          </cell>
          <cell r="D874">
            <v>38657</v>
          </cell>
          <cell r="E874">
            <v>2</v>
          </cell>
          <cell r="F874">
            <v>295</v>
          </cell>
          <cell r="G874" t="str">
            <v>43°37'24" N</v>
          </cell>
          <cell r="H874" t="str">
            <v>05°35'12" E</v>
          </cell>
          <cell r="I874">
            <v>8626</v>
          </cell>
          <cell r="J874">
            <v>18523</v>
          </cell>
          <cell r="K874" t="str">
            <v>X301</v>
          </cell>
          <cell r="L874" t="str">
            <v>ASSOCIATION OU COMMISSION METEOROLOGIQUE DEPARTEMENTALE</v>
          </cell>
        </row>
        <row r="875">
          <cell r="A875">
            <v>13074003</v>
          </cell>
          <cell r="B875" t="str">
            <v>PEYROLLES-EN-PROVENCE (PEYROLLES EN PROVENCE)</v>
          </cell>
          <cell r="C875">
            <v>38530</v>
          </cell>
          <cell r="E875">
            <v>1</v>
          </cell>
          <cell r="F875">
            <v>217</v>
          </cell>
          <cell r="G875" t="str">
            <v>43°39'24" N</v>
          </cell>
          <cell r="H875" t="str">
            <v>05°36'24" E</v>
          </cell>
          <cell r="I875">
            <v>8640</v>
          </cell>
          <cell r="J875">
            <v>18560</v>
          </cell>
          <cell r="K875" t="str">
            <v>X301</v>
          </cell>
          <cell r="L875" t="str">
            <v>METEO-FRANCE</v>
          </cell>
        </row>
        <row r="876">
          <cell r="A876">
            <v>13076001</v>
          </cell>
          <cell r="B876" t="str">
            <v>PLAN-D'ORGON</v>
          </cell>
          <cell r="C876">
            <v>21033</v>
          </cell>
          <cell r="D876">
            <v>26419</v>
          </cell>
          <cell r="E876">
            <v>4</v>
          </cell>
          <cell r="F876">
            <v>65</v>
          </cell>
          <cell r="G876" t="str">
            <v>43°48'30" N</v>
          </cell>
          <cell r="H876" t="str">
            <v>04°59'48" E</v>
          </cell>
          <cell r="I876">
            <v>8142</v>
          </cell>
          <cell r="J876">
            <v>18710</v>
          </cell>
          <cell r="K876" t="str">
            <v>X350</v>
          </cell>
          <cell r="L876" t="str">
            <v>METEO-FRANCE</v>
          </cell>
        </row>
        <row r="877">
          <cell r="A877">
            <v>13077001</v>
          </cell>
          <cell r="B877" t="str">
            <v>PORT-DE-BOUC (PORT-DE-BOUC-SJ)</v>
          </cell>
          <cell r="C877">
            <v>28338</v>
          </cell>
          <cell r="D877">
            <v>39994</v>
          </cell>
          <cell r="E877">
            <v>2</v>
          </cell>
          <cell r="F877">
            <v>18</v>
          </cell>
          <cell r="G877" t="str">
            <v>43°25'54" N</v>
          </cell>
          <cell r="H877" t="str">
            <v>05°00'06" E</v>
          </cell>
          <cell r="I877">
            <v>8161</v>
          </cell>
          <cell r="J877">
            <v>18292</v>
          </cell>
          <cell r="K877" t="str">
            <v>Y430</v>
          </cell>
          <cell r="L877" t="str">
            <v>ASSOCIATION OU COMMISSION METEOROLOGIQUE DEPARTEMENTALE</v>
          </cell>
        </row>
        <row r="878">
          <cell r="A878">
            <v>13077002</v>
          </cell>
          <cell r="B878" t="str">
            <v>PORT-DE-BOUC</v>
          </cell>
          <cell r="C878" t="str">
            <v>1873/01/01</v>
          </cell>
          <cell r="D878">
            <v>28368</v>
          </cell>
          <cell r="E878">
            <v>4</v>
          </cell>
          <cell r="F878">
            <v>4</v>
          </cell>
          <cell r="G878" t="str">
            <v>43°24'30" N</v>
          </cell>
          <cell r="H878" t="str">
            <v>04°58'54" E</v>
          </cell>
          <cell r="I878">
            <v>8145</v>
          </cell>
          <cell r="J878">
            <v>18265</v>
          </cell>
          <cell r="K878" t="str">
            <v>Y430</v>
          </cell>
          <cell r="L878" t="str">
            <v>METEO-FRANCE</v>
          </cell>
        </row>
        <row r="879">
          <cell r="A879">
            <v>13077003</v>
          </cell>
          <cell r="B879" t="str">
            <v>PORT-DE-BOUC (PORT-DE-BOUC-TP)</v>
          </cell>
          <cell r="C879">
            <v>32874</v>
          </cell>
          <cell r="D879">
            <v>41001</v>
          </cell>
          <cell r="E879">
            <v>2</v>
          </cell>
          <cell r="F879">
            <v>6</v>
          </cell>
          <cell r="G879" t="str">
            <v>43°23'42" N</v>
          </cell>
          <cell r="H879" t="str">
            <v>04°58'54" E</v>
          </cell>
          <cell r="I879">
            <v>8147</v>
          </cell>
          <cell r="J879">
            <v>18252</v>
          </cell>
          <cell r="K879" t="str">
            <v>Y430</v>
          </cell>
          <cell r="L879" t="str">
            <v>AUTRES</v>
          </cell>
        </row>
        <row r="880">
          <cell r="A880">
            <v>13078001</v>
          </cell>
          <cell r="B880" t="str">
            <v>PORT-SAINT-LOUIS-DU-RHONE (PORT-ST-LOUIS-DU-RHONE-MAS)</v>
          </cell>
          <cell r="C880">
            <v>18994</v>
          </cell>
          <cell r="D880">
            <v>39083</v>
          </cell>
          <cell r="E880">
            <v>4</v>
          </cell>
          <cell r="F880">
            <v>2</v>
          </cell>
          <cell r="G880" t="str">
            <v>43°28'18" N</v>
          </cell>
          <cell r="H880" t="str">
            <v>04°47'12" E</v>
          </cell>
          <cell r="I880">
            <v>7985</v>
          </cell>
          <cell r="J880">
            <v>18330</v>
          </cell>
          <cell r="K880" t="str">
            <v>Y430</v>
          </cell>
          <cell r="L880" t="str">
            <v>METEO-FRANCE</v>
          </cell>
        </row>
        <row r="881">
          <cell r="A881">
            <v>13078002</v>
          </cell>
          <cell r="B881" t="str">
            <v>PORT-SAINT-LOUIS-DU-RHONE</v>
          </cell>
          <cell r="C881">
            <v>23743</v>
          </cell>
          <cell r="D881">
            <v>26664</v>
          </cell>
          <cell r="E881">
            <v>4</v>
          </cell>
          <cell r="F881">
            <v>12</v>
          </cell>
          <cell r="G881" t="str">
            <v>43°23'18" N</v>
          </cell>
          <cell r="H881" t="str">
            <v>04°48'30" E</v>
          </cell>
          <cell r="I881">
            <v>8005</v>
          </cell>
          <cell r="J881">
            <v>18238</v>
          </cell>
          <cell r="K881" t="str">
            <v>Y430</v>
          </cell>
          <cell r="L881" t="str">
            <v>METEO-FRANCE</v>
          </cell>
        </row>
        <row r="882">
          <cell r="A882">
            <v>13078003</v>
          </cell>
          <cell r="B882" t="str">
            <v>PORT-SAINT-LOUIS-DU-RHONE</v>
          </cell>
          <cell r="C882" t="str">
            <v>1896/12/01</v>
          </cell>
          <cell r="D882">
            <v>14976</v>
          </cell>
          <cell r="E882">
            <v>4</v>
          </cell>
          <cell r="F882">
            <v>2</v>
          </cell>
          <cell r="G882" t="str">
            <v>43°23'18" N</v>
          </cell>
          <cell r="H882" t="str">
            <v>04°48'30" E</v>
          </cell>
          <cell r="I882">
            <v>8005</v>
          </cell>
          <cell r="J882">
            <v>18238</v>
          </cell>
          <cell r="K882" t="str">
            <v>Y430</v>
          </cell>
          <cell r="L882" t="str">
            <v>METEO-FRANCE</v>
          </cell>
        </row>
        <row r="883">
          <cell r="A883">
            <v>13078004</v>
          </cell>
          <cell r="B883" t="str">
            <v>PORT-SAINT-LOUIS-DU-RHONE (PORT-ST-LOUIS-DU-RHONE-GARAGE)</v>
          </cell>
          <cell r="C883">
            <v>29037</v>
          </cell>
          <cell r="D883">
            <v>38564</v>
          </cell>
          <cell r="E883">
            <v>4</v>
          </cell>
          <cell r="F883">
            <v>1</v>
          </cell>
          <cell r="G883" t="str">
            <v>43°23'36" N</v>
          </cell>
          <cell r="H883" t="str">
            <v>04°48'48" E</v>
          </cell>
          <cell r="I883">
            <v>8009</v>
          </cell>
          <cell r="J883">
            <v>18244</v>
          </cell>
          <cell r="K883" t="str">
            <v>Y430</v>
          </cell>
          <cell r="L883" t="str">
            <v>ASSOCIATION OU COMMISSION METEOROLOGIQUE DEPARTEMENTALE</v>
          </cell>
        </row>
        <row r="884">
          <cell r="A884">
            <v>13080001</v>
          </cell>
          <cell r="B884" t="str">
            <v>LE PUY-SAINTE-REPARADE (LE-PUY-STE-REPA)</v>
          </cell>
          <cell r="C884">
            <v>35034</v>
          </cell>
          <cell r="D884">
            <v>39994</v>
          </cell>
          <cell r="E884">
            <v>2</v>
          </cell>
          <cell r="F884">
            <v>277</v>
          </cell>
          <cell r="G884" t="str">
            <v>43°38'18" N</v>
          </cell>
          <cell r="H884" t="str">
            <v>05°26'36" E</v>
          </cell>
          <cell r="I884">
            <v>8509</v>
          </cell>
          <cell r="J884">
            <v>18535</v>
          </cell>
          <cell r="K884" t="str">
            <v>X320</v>
          </cell>
          <cell r="L884" t="str">
            <v>DIRECTION DEPARTEMENTALE DE L'AGRICULTURE</v>
          </cell>
        </row>
        <row r="885">
          <cell r="A885">
            <v>13082001</v>
          </cell>
          <cell r="B885" t="str">
            <v>ROGNES</v>
          </cell>
          <cell r="C885">
            <v>22282</v>
          </cell>
          <cell r="D885">
            <v>38564</v>
          </cell>
          <cell r="E885">
            <v>4</v>
          </cell>
          <cell r="F885">
            <v>186</v>
          </cell>
          <cell r="G885" t="str">
            <v>43°42'24" N</v>
          </cell>
          <cell r="H885" t="str">
            <v>05°21'30" E</v>
          </cell>
          <cell r="I885">
            <v>8438</v>
          </cell>
          <cell r="J885">
            <v>18608</v>
          </cell>
          <cell r="K885" t="str">
            <v>X320</v>
          </cell>
          <cell r="L885" t="str">
            <v>COMPAGNIE GENERALE DES EAUX</v>
          </cell>
        </row>
        <row r="886">
          <cell r="A886">
            <v>13082002</v>
          </cell>
          <cell r="B886" t="str">
            <v>ROGNES</v>
          </cell>
          <cell r="C886">
            <v>22037</v>
          </cell>
          <cell r="D886">
            <v>22554</v>
          </cell>
          <cell r="E886">
            <v>4</v>
          </cell>
          <cell r="F886">
            <v>330</v>
          </cell>
          <cell r="G886" t="str">
            <v>43°39'54" N</v>
          </cell>
          <cell r="H886" t="str">
            <v>05°21'00" E</v>
          </cell>
          <cell r="I886">
            <v>8433</v>
          </cell>
          <cell r="J886">
            <v>18561</v>
          </cell>
          <cell r="K886" t="str">
            <v>X321</v>
          </cell>
          <cell r="L886" t="str">
            <v>METEO-FRANCE</v>
          </cell>
        </row>
        <row r="887">
          <cell r="A887">
            <v>13082003</v>
          </cell>
          <cell r="B887" t="str">
            <v>ROGNES</v>
          </cell>
          <cell r="C887" t="str">
            <v>1873/07/01</v>
          </cell>
          <cell r="D887">
            <v>13484</v>
          </cell>
          <cell r="E887">
            <v>4</v>
          </cell>
          <cell r="F887">
            <v>323</v>
          </cell>
          <cell r="G887" t="str">
            <v>43°39'54" N</v>
          </cell>
          <cell r="H887" t="str">
            <v>05°21'00" E</v>
          </cell>
          <cell r="I887">
            <v>8433</v>
          </cell>
          <cell r="J887">
            <v>18561</v>
          </cell>
          <cell r="K887" t="str">
            <v>X321</v>
          </cell>
          <cell r="L887" t="str">
            <v>METEO-FRANCE</v>
          </cell>
        </row>
        <row r="888">
          <cell r="A888">
            <v>13083001</v>
          </cell>
          <cell r="B888" t="str">
            <v>ROGNONAS</v>
          </cell>
          <cell r="C888">
            <v>10928</v>
          </cell>
          <cell r="D888">
            <v>12054</v>
          </cell>
          <cell r="E888">
            <v>4</v>
          </cell>
          <cell r="F888">
            <v>20</v>
          </cell>
          <cell r="G888" t="str">
            <v>43°53'54" N</v>
          </cell>
          <cell r="H888" t="str">
            <v>04°48'06" E</v>
          </cell>
          <cell r="I888">
            <v>7982</v>
          </cell>
          <cell r="J888">
            <v>18805</v>
          </cell>
          <cell r="K888" t="str">
            <v>V700</v>
          </cell>
          <cell r="L888" t="str">
            <v>METEO-FRANCE</v>
          </cell>
        </row>
        <row r="889">
          <cell r="A889">
            <v>13085001</v>
          </cell>
          <cell r="B889" t="str">
            <v>ROQUEFORT-LA-BEDOULE</v>
          </cell>
          <cell r="C889">
            <v>26665</v>
          </cell>
          <cell r="E889">
            <v>4</v>
          </cell>
          <cell r="F889">
            <v>354</v>
          </cell>
          <cell r="G889" t="str">
            <v>43°15'00" N</v>
          </cell>
          <cell r="H889" t="str">
            <v>05°37'30" E</v>
          </cell>
          <cell r="I889">
            <v>8674</v>
          </cell>
          <cell r="J889">
            <v>18110</v>
          </cell>
          <cell r="K889" t="str">
            <v>Y443</v>
          </cell>
          <cell r="L889" t="str">
            <v>ASSOCIATION OU COMMISSION METEOROLOGIQUE DEPARTEMENTALE</v>
          </cell>
        </row>
        <row r="890">
          <cell r="A890">
            <v>13085002</v>
          </cell>
          <cell r="B890" t="str">
            <v>ROQUEFORT-LA-BEDOULE</v>
          </cell>
          <cell r="C890" t="str">
            <v>1892/12/01</v>
          </cell>
          <cell r="D890">
            <v>27119</v>
          </cell>
          <cell r="E890">
            <v>4</v>
          </cell>
          <cell r="F890">
            <v>276</v>
          </cell>
          <cell r="G890" t="str">
            <v>43°15'06" N</v>
          </cell>
          <cell r="H890" t="str">
            <v>05°37'24" E</v>
          </cell>
          <cell r="I890">
            <v>8673</v>
          </cell>
          <cell r="J890">
            <v>18111</v>
          </cell>
          <cell r="K890" t="str">
            <v>Y443</v>
          </cell>
          <cell r="L890" t="str">
            <v>METEO-FRANCE</v>
          </cell>
        </row>
        <row r="891">
          <cell r="A891">
            <v>13086001</v>
          </cell>
          <cell r="B891" t="str">
            <v>ROQUEVAIRE</v>
          </cell>
          <cell r="C891">
            <v>24716</v>
          </cell>
          <cell r="D891">
            <v>39478</v>
          </cell>
          <cell r="E891">
            <v>2</v>
          </cell>
          <cell r="F891">
            <v>175</v>
          </cell>
          <cell r="G891" t="str">
            <v>43°22'00" N</v>
          </cell>
          <cell r="H891" t="str">
            <v>05°36'42" E</v>
          </cell>
          <cell r="I891">
            <v>8658</v>
          </cell>
          <cell r="J891">
            <v>18238</v>
          </cell>
          <cell r="K891" t="str">
            <v>Y441</v>
          </cell>
          <cell r="L891" t="str">
            <v>ASSOCIATION OU COMMISSION METEOROLOGIQUE DEPARTEMENTALE</v>
          </cell>
        </row>
        <row r="892">
          <cell r="A892">
            <v>13087001</v>
          </cell>
          <cell r="B892" t="str">
            <v>ROUSSET</v>
          </cell>
          <cell r="C892">
            <v>5084</v>
          </cell>
          <cell r="D892">
            <v>37011</v>
          </cell>
          <cell r="E892">
            <v>4</v>
          </cell>
          <cell r="F892">
            <v>235</v>
          </cell>
          <cell r="G892" t="str">
            <v>43°28'42" N</v>
          </cell>
          <cell r="H892" t="str">
            <v>05°38'12" E</v>
          </cell>
          <cell r="I892">
            <v>8673</v>
          </cell>
          <cell r="J892">
            <v>18363</v>
          </cell>
          <cell r="K892" t="str">
            <v>Y401</v>
          </cell>
          <cell r="L892" t="str">
            <v>METEO-FRANCE</v>
          </cell>
        </row>
        <row r="893">
          <cell r="A893">
            <v>13089001</v>
          </cell>
          <cell r="B893" t="str">
            <v>SAINT-ANDIOL (ST-ANDIOL)</v>
          </cell>
          <cell r="C893">
            <v>24108</v>
          </cell>
          <cell r="D893">
            <v>38533</v>
          </cell>
          <cell r="E893">
            <v>4</v>
          </cell>
          <cell r="F893">
            <v>54</v>
          </cell>
          <cell r="G893" t="str">
            <v>43°49'42" N</v>
          </cell>
          <cell r="H893" t="str">
            <v>04°58'18" E</v>
          </cell>
          <cell r="I893">
            <v>8121</v>
          </cell>
          <cell r="J893">
            <v>18732</v>
          </cell>
          <cell r="K893" t="str">
            <v>X350</v>
          </cell>
          <cell r="L893" t="str">
            <v>METEO-FRANCE</v>
          </cell>
        </row>
        <row r="894">
          <cell r="A894">
            <v>13090001</v>
          </cell>
          <cell r="B894" t="str">
            <v>SAINT-ANTONIN-SUR-BAYON</v>
          </cell>
          <cell r="C894" t="str">
            <v>1875/01/01</v>
          </cell>
          <cell r="D894">
            <v>1796</v>
          </cell>
          <cell r="E894">
            <v>4</v>
          </cell>
          <cell r="F894">
            <v>422</v>
          </cell>
          <cell r="G894" t="str">
            <v>43°31'12" N</v>
          </cell>
          <cell r="H894" t="str">
            <v>05°35'06" E</v>
          </cell>
          <cell r="I894">
            <v>8629</v>
          </cell>
          <cell r="J894">
            <v>18408</v>
          </cell>
          <cell r="K894" t="str">
            <v>Y402</v>
          </cell>
          <cell r="L894" t="str">
            <v>METEO-FRANCE</v>
          </cell>
        </row>
        <row r="895">
          <cell r="A895">
            <v>13091001</v>
          </cell>
          <cell r="B895" t="str">
            <v>SAINT-CANNAT (ST CANNAT)</v>
          </cell>
          <cell r="C895">
            <v>29921</v>
          </cell>
          <cell r="D895">
            <v>40203</v>
          </cell>
          <cell r="E895">
            <v>2</v>
          </cell>
          <cell r="F895">
            <v>198</v>
          </cell>
          <cell r="G895" t="str">
            <v>43°35'24" N</v>
          </cell>
          <cell r="H895" t="str">
            <v>05°15'00" E</v>
          </cell>
          <cell r="I895">
            <v>8356</v>
          </cell>
          <cell r="J895">
            <v>18476</v>
          </cell>
          <cell r="K895" t="str">
            <v>Y420</v>
          </cell>
          <cell r="L895" t="str">
            <v>OFFICE NATIONAL DES FORETS (avec DEFENSE FORESTIERE CONTRE L'INCENDIE)</v>
          </cell>
        </row>
        <row r="896">
          <cell r="A896">
            <v>13091002</v>
          </cell>
          <cell r="B896" t="str">
            <v>SAINT-CANNAT (ST CANNAT)</v>
          </cell>
          <cell r="C896">
            <v>40708</v>
          </cell>
          <cell r="E896">
            <v>2</v>
          </cell>
          <cell r="F896">
            <v>250</v>
          </cell>
          <cell r="G896" t="str">
            <v>43°36'00" N</v>
          </cell>
          <cell r="H896" t="str">
            <v>05°19'00" E</v>
          </cell>
          <cell r="I896">
            <v>8409</v>
          </cell>
          <cell r="J896">
            <v>18489</v>
          </cell>
          <cell r="K896" t="str">
            <v>NR</v>
          </cell>
          <cell r="L896" t="str">
            <v>METEO-FRANCE</v>
          </cell>
        </row>
        <row r="897">
          <cell r="A897">
            <v>13092001</v>
          </cell>
          <cell r="B897" t="str">
            <v>SAINT-CHAMAS (ST CHAMAS)</v>
          </cell>
          <cell r="C897" t="str">
            <v>1873/07/01</v>
          </cell>
          <cell r="E897">
            <v>4</v>
          </cell>
          <cell r="F897">
            <v>10</v>
          </cell>
          <cell r="G897" t="str">
            <v>43°32'54" N</v>
          </cell>
          <cell r="H897" t="str">
            <v>05°02'12" E</v>
          </cell>
          <cell r="I897">
            <v>8185</v>
          </cell>
          <cell r="J897">
            <v>18424</v>
          </cell>
          <cell r="K897" t="str">
            <v>Y422</v>
          </cell>
          <cell r="L897" t="str">
            <v>ASSOCIATION OU COMMISSION METEOROLOGIQUE DEPARTEMENTALE</v>
          </cell>
        </row>
        <row r="898">
          <cell r="A898">
            <v>13096001</v>
          </cell>
          <cell r="B898" t="str">
            <v>SAINTES-MARIES-DE-LA-MER (STES MARIES-DDE)</v>
          </cell>
          <cell r="C898" t="str">
            <v>1873/07/01</v>
          </cell>
          <cell r="E898">
            <v>4</v>
          </cell>
          <cell r="F898">
            <v>2</v>
          </cell>
          <cell r="G898" t="str">
            <v>43°27'24" N</v>
          </cell>
          <cell r="H898" t="str">
            <v>04°25'36" E</v>
          </cell>
          <cell r="I898">
            <v>7694</v>
          </cell>
          <cell r="J898">
            <v>18306</v>
          </cell>
          <cell r="K898" t="str">
            <v>V730</v>
          </cell>
          <cell r="L898" t="str">
            <v>METEO-FRANCE</v>
          </cell>
        </row>
        <row r="899">
          <cell r="A899">
            <v>13096002</v>
          </cell>
          <cell r="B899" t="str">
            <v>SAINTES-MARIES-DE-LA-MER (STES-MARIES-DE-LA-MER)</v>
          </cell>
          <cell r="C899">
            <v>32295</v>
          </cell>
          <cell r="D899">
            <v>41001</v>
          </cell>
          <cell r="E899">
            <v>2</v>
          </cell>
          <cell r="F899">
            <v>1</v>
          </cell>
          <cell r="G899" t="str">
            <v>43°26'54" N</v>
          </cell>
          <cell r="H899" t="str">
            <v>04°25'24" E</v>
          </cell>
          <cell r="I899">
            <v>7691</v>
          </cell>
          <cell r="J899">
            <v>18296</v>
          </cell>
          <cell r="K899" t="str">
            <v>V730</v>
          </cell>
          <cell r="L899" t="str">
            <v>AUTRES</v>
          </cell>
        </row>
        <row r="900">
          <cell r="A900">
            <v>13097001</v>
          </cell>
          <cell r="B900" t="str">
            <v>SAINT-MARTIN-DE-CRAU</v>
          </cell>
          <cell r="C900">
            <v>21916</v>
          </cell>
          <cell r="D900">
            <v>27880</v>
          </cell>
          <cell r="E900">
            <v>4</v>
          </cell>
          <cell r="F900">
            <v>21</v>
          </cell>
          <cell r="G900" t="str">
            <v>43°38'18" N</v>
          </cell>
          <cell r="H900" t="str">
            <v>04°48'36" E</v>
          </cell>
          <cell r="I900">
            <v>7998</v>
          </cell>
          <cell r="J900">
            <v>18516</v>
          </cell>
          <cell r="K900" t="str">
            <v>Y430</v>
          </cell>
          <cell r="L900" t="str">
            <v>METEO-FRANCE</v>
          </cell>
        </row>
        <row r="901">
          <cell r="A901">
            <v>13097002</v>
          </cell>
          <cell r="B901" t="str">
            <v>SAINT-MARTIN-DE-CRAU (ST-MARTIN-CRAU)</v>
          </cell>
          <cell r="C901" t="str">
            <v>1873/07/01</v>
          </cell>
          <cell r="D901">
            <v>39994</v>
          </cell>
          <cell r="E901">
            <v>2</v>
          </cell>
          <cell r="F901">
            <v>21</v>
          </cell>
          <cell r="G901" t="str">
            <v>43°35'48" N</v>
          </cell>
          <cell r="H901" t="str">
            <v>04°51'06" E</v>
          </cell>
          <cell r="I901">
            <v>8033</v>
          </cell>
          <cell r="J901">
            <v>18471</v>
          </cell>
          <cell r="K901" t="str">
            <v>Y430</v>
          </cell>
          <cell r="L901" t="str">
            <v>ASSOCIATION OU COMMISSION METEOROLOGIQUE DEPARTEMENTALE</v>
          </cell>
        </row>
        <row r="902">
          <cell r="A902">
            <v>13097003</v>
          </cell>
          <cell r="B902" t="str">
            <v>SAINT-MARTIN-DE-CRAU</v>
          </cell>
          <cell r="C902">
            <v>21429</v>
          </cell>
          <cell r="D902">
            <v>25658</v>
          </cell>
          <cell r="E902">
            <v>4</v>
          </cell>
          <cell r="F902">
            <v>12</v>
          </cell>
          <cell r="G902" t="str">
            <v>43°38'18" N</v>
          </cell>
          <cell r="H902" t="str">
            <v>04°48'36" E</v>
          </cell>
          <cell r="I902">
            <v>7998</v>
          </cell>
          <cell r="J902">
            <v>18516</v>
          </cell>
          <cell r="K902" t="str">
            <v>Y430</v>
          </cell>
          <cell r="L902" t="str">
            <v>METEO-FRANCE</v>
          </cell>
        </row>
        <row r="903">
          <cell r="A903">
            <v>13097004</v>
          </cell>
          <cell r="B903" t="str">
            <v>SAINT-MARTIN-DE-CRAU (ST-MARTIN-LE LUQUIER)</v>
          </cell>
          <cell r="C903">
            <v>25447</v>
          </cell>
          <cell r="D903">
            <v>39083</v>
          </cell>
          <cell r="E903">
            <v>4</v>
          </cell>
          <cell r="F903">
            <v>50</v>
          </cell>
          <cell r="G903" t="str">
            <v>43°37'42" N</v>
          </cell>
          <cell r="H903" t="str">
            <v>04°57'24" E</v>
          </cell>
          <cell r="I903">
            <v>8117</v>
          </cell>
          <cell r="J903">
            <v>18509</v>
          </cell>
          <cell r="K903" t="str">
            <v>Y430</v>
          </cell>
          <cell r="L903" t="str">
            <v>METEO-FRANCE</v>
          </cell>
        </row>
        <row r="904">
          <cell r="A904">
            <v>13099002</v>
          </cell>
          <cell r="B904" t="str">
            <v>SAINT-PAUL-LES-DURANCE</v>
          </cell>
          <cell r="C904">
            <v>20271</v>
          </cell>
          <cell r="D904">
            <v>27272</v>
          </cell>
          <cell r="E904">
            <v>4</v>
          </cell>
          <cell r="F904">
            <v>261</v>
          </cell>
          <cell r="G904" t="str">
            <v>43°41'12" N</v>
          </cell>
          <cell r="H904" t="str">
            <v>05°42'36" E</v>
          </cell>
          <cell r="I904">
            <v>8722</v>
          </cell>
          <cell r="J904">
            <v>18597</v>
          </cell>
          <cell r="K904" t="str">
            <v>X300</v>
          </cell>
          <cell r="L904" t="str">
            <v>METEO-FRANCE</v>
          </cell>
        </row>
        <row r="905">
          <cell r="A905">
            <v>13100001</v>
          </cell>
          <cell r="B905" t="str">
            <v>SAINT-REMY-DE-PROVENCE</v>
          </cell>
          <cell r="C905" t="str">
            <v>1859/07/01</v>
          </cell>
          <cell r="D905">
            <v>29737</v>
          </cell>
          <cell r="E905">
            <v>4</v>
          </cell>
          <cell r="F905">
            <v>58</v>
          </cell>
          <cell r="G905" t="str">
            <v>43°47'00" N</v>
          </cell>
          <cell r="H905" t="str">
            <v>04°49'54" E</v>
          </cell>
          <cell r="I905">
            <v>8010</v>
          </cell>
          <cell r="J905">
            <v>18678</v>
          </cell>
          <cell r="K905" t="str">
            <v>V721</v>
          </cell>
          <cell r="L905" t="str">
            <v>METEO-FRANCE</v>
          </cell>
        </row>
        <row r="906">
          <cell r="A906">
            <v>13100002</v>
          </cell>
          <cell r="B906" t="str">
            <v>SAINT-REMY-DE-PROVENCE (ST-REMY-DE-PROVENCE)</v>
          </cell>
          <cell r="C906">
            <v>23712</v>
          </cell>
          <cell r="D906">
            <v>39994</v>
          </cell>
          <cell r="E906">
            <v>2</v>
          </cell>
          <cell r="F906">
            <v>49</v>
          </cell>
          <cell r="G906" t="str">
            <v>43°47'24" N</v>
          </cell>
          <cell r="H906" t="str">
            <v>04°50'06" E</v>
          </cell>
          <cell r="I906">
            <v>8013</v>
          </cell>
          <cell r="J906">
            <v>18687</v>
          </cell>
          <cell r="K906" t="str">
            <v>V721</v>
          </cell>
          <cell r="L906" t="str">
            <v>ASSOCIATION OU COMMISSION METEOROLOGIQUE DEPARTEMENTALE</v>
          </cell>
        </row>
        <row r="907">
          <cell r="A907">
            <v>13100003</v>
          </cell>
          <cell r="B907" t="str">
            <v>SAINT-REMY-DE-PROVENCE</v>
          </cell>
          <cell r="C907">
            <v>25263</v>
          </cell>
          <cell r="D907">
            <v>31777</v>
          </cell>
          <cell r="E907">
            <v>4</v>
          </cell>
          <cell r="F907">
            <v>48</v>
          </cell>
          <cell r="G907" t="str">
            <v>43°47'18" N</v>
          </cell>
          <cell r="H907" t="str">
            <v>04°49'48" E</v>
          </cell>
          <cell r="I907">
            <v>8009</v>
          </cell>
          <cell r="J907">
            <v>18684</v>
          </cell>
          <cell r="K907" t="str">
            <v>V721</v>
          </cell>
          <cell r="L907" t="str">
            <v>METEO-FRANCE</v>
          </cell>
        </row>
        <row r="908">
          <cell r="A908">
            <v>13113001</v>
          </cell>
          <cell r="B908" t="str">
            <v>VENELLES</v>
          </cell>
          <cell r="C908" t="str">
            <v>1873/01/01</v>
          </cell>
          <cell r="D908">
            <v>14579</v>
          </cell>
          <cell r="E908">
            <v>4</v>
          </cell>
          <cell r="F908">
            <v>409</v>
          </cell>
          <cell r="G908" t="str">
            <v>43°36'00" N</v>
          </cell>
          <cell r="H908" t="str">
            <v>05°28'54" E</v>
          </cell>
          <cell r="I908">
            <v>8542</v>
          </cell>
          <cell r="J908">
            <v>18493</v>
          </cell>
          <cell r="K908" t="str">
            <v>Y420</v>
          </cell>
          <cell r="L908" t="str">
            <v>METEO-FRANCE</v>
          </cell>
        </row>
        <row r="909">
          <cell r="A909">
            <v>13113002</v>
          </cell>
          <cell r="B909" t="str">
            <v>VENELLES</v>
          </cell>
          <cell r="C909">
            <v>23712</v>
          </cell>
          <cell r="D909">
            <v>24806</v>
          </cell>
          <cell r="E909">
            <v>4</v>
          </cell>
          <cell r="F909">
            <v>370</v>
          </cell>
          <cell r="G909" t="str">
            <v>43°36'00" N</v>
          </cell>
          <cell r="H909" t="str">
            <v>05°28'54" E</v>
          </cell>
          <cell r="I909">
            <v>8542</v>
          </cell>
          <cell r="J909">
            <v>18493</v>
          </cell>
          <cell r="K909" t="str">
            <v>Y420</v>
          </cell>
          <cell r="L909" t="str">
            <v>METEO-FRANCE</v>
          </cell>
        </row>
        <row r="910">
          <cell r="A910">
            <v>13113003</v>
          </cell>
          <cell r="B910" t="str">
            <v>VENELLES</v>
          </cell>
          <cell r="C910">
            <v>32234</v>
          </cell>
          <cell r="D910">
            <v>32720</v>
          </cell>
          <cell r="E910">
            <v>4</v>
          </cell>
          <cell r="F910">
            <v>330</v>
          </cell>
          <cell r="G910" t="str">
            <v>43°34'42" N</v>
          </cell>
          <cell r="H910" t="str">
            <v>05°28'24" E</v>
          </cell>
          <cell r="I910">
            <v>8536</v>
          </cell>
          <cell r="J910">
            <v>18469</v>
          </cell>
          <cell r="K910" t="str">
            <v>Y420</v>
          </cell>
          <cell r="L910" t="str">
            <v>METEO-FRANCE</v>
          </cell>
        </row>
        <row r="911">
          <cell r="A911">
            <v>20002001</v>
          </cell>
          <cell r="B911" t="str">
            <v>AGHIONE</v>
          </cell>
          <cell r="C911">
            <v>40106</v>
          </cell>
          <cell r="E911">
            <v>4</v>
          </cell>
          <cell r="F911">
            <v>40</v>
          </cell>
          <cell r="G911" t="str">
            <v>42°06'12" N</v>
          </cell>
          <cell r="H911" t="str">
            <v>09°25'48" E</v>
          </cell>
          <cell r="I911">
            <v>11878</v>
          </cell>
          <cell r="J911">
            <v>17043</v>
          </cell>
          <cell r="K911" t="str">
            <v>NR</v>
          </cell>
          <cell r="L911" t="str">
            <v>METEO-FRANCE</v>
          </cell>
        </row>
        <row r="912">
          <cell r="A912">
            <v>20004002</v>
          </cell>
          <cell r="B912" t="str">
            <v>AJACCIO</v>
          </cell>
          <cell r="C912">
            <v>18172</v>
          </cell>
          <cell r="E912">
            <v>0</v>
          </cell>
          <cell r="F912">
            <v>5</v>
          </cell>
          <cell r="G912" t="str">
            <v>41°55'00" N</v>
          </cell>
          <cell r="H912" t="str">
            <v>08°47'30" E</v>
          </cell>
          <cell r="I912">
            <v>11368</v>
          </cell>
          <cell r="J912">
            <v>16790</v>
          </cell>
          <cell r="K912" t="str">
            <v>Y832</v>
          </cell>
          <cell r="L912" t="str">
            <v>METEO-FRANCE</v>
          </cell>
        </row>
        <row r="913">
          <cell r="A913">
            <v>20004003</v>
          </cell>
          <cell r="B913" t="str">
            <v>AJACCIO (AJACCIO-PARATA)</v>
          </cell>
          <cell r="C913">
            <v>20090</v>
          </cell>
          <cell r="E913">
            <v>2</v>
          </cell>
          <cell r="F913">
            <v>135</v>
          </cell>
          <cell r="G913" t="str">
            <v>41°54'30" N</v>
          </cell>
          <cell r="H913" t="str">
            <v>08°37'06" E</v>
          </cell>
          <cell r="I913">
            <v>11224</v>
          </cell>
          <cell r="J913">
            <v>16768</v>
          </cell>
          <cell r="K913" t="str">
            <v>Y820</v>
          </cell>
          <cell r="L913" t="str">
            <v>METEO-FRANCE</v>
          </cell>
        </row>
        <row r="914">
          <cell r="A914">
            <v>20004004</v>
          </cell>
          <cell r="B914" t="str">
            <v>AJACCIO (AJACCIO-EN 2)</v>
          </cell>
          <cell r="C914">
            <v>21245</v>
          </cell>
          <cell r="D914">
            <v>23192</v>
          </cell>
          <cell r="E914">
            <v>4</v>
          </cell>
          <cell r="F914">
            <v>16</v>
          </cell>
          <cell r="G914" t="str">
            <v>41°54'48" N</v>
          </cell>
          <cell r="H914" t="str">
            <v>08°43'36" E</v>
          </cell>
          <cell r="I914">
            <v>11314</v>
          </cell>
          <cell r="J914">
            <v>16781</v>
          </cell>
          <cell r="K914" t="str">
            <v>Y820</v>
          </cell>
          <cell r="L914" t="str">
            <v>METEO-FRANCE</v>
          </cell>
        </row>
        <row r="915">
          <cell r="A915">
            <v>20004005</v>
          </cell>
          <cell r="B915" t="str">
            <v>AJACCIO (AJACCIO-ILES SANGUINAIRES)</v>
          </cell>
          <cell r="C915" t="str">
            <v>1879/06/01</v>
          </cell>
          <cell r="D915">
            <v>21032</v>
          </cell>
          <cell r="E915">
            <v>0</v>
          </cell>
          <cell r="F915">
            <v>45</v>
          </cell>
          <cell r="G915" t="str">
            <v>41°52'30" N</v>
          </cell>
          <cell r="H915" t="str">
            <v>08°35'18" E</v>
          </cell>
          <cell r="I915">
            <v>11203</v>
          </cell>
          <cell r="J915">
            <v>16730</v>
          </cell>
          <cell r="K915" t="str">
            <v>Y820</v>
          </cell>
          <cell r="L915" t="str">
            <v>METEO-FRANCE</v>
          </cell>
        </row>
        <row r="916">
          <cell r="A916">
            <v>20004006</v>
          </cell>
          <cell r="B916" t="str">
            <v>AJACCIO (AJACCIO-PORT)</v>
          </cell>
          <cell r="C916" t="str">
            <v>1855/10/01</v>
          </cell>
          <cell r="D916">
            <v>13515</v>
          </cell>
          <cell r="E916">
            <v>4</v>
          </cell>
          <cell r="F916">
            <v>5</v>
          </cell>
          <cell r="G916" t="str">
            <v>41°55'30" N</v>
          </cell>
          <cell r="H916" t="str">
            <v>08°44'18" E</v>
          </cell>
          <cell r="I916">
            <v>11323</v>
          </cell>
          <cell r="J916">
            <v>16796</v>
          </cell>
          <cell r="K916" t="str">
            <v>Y820</v>
          </cell>
          <cell r="L916" t="str">
            <v>METEO-FRANCE</v>
          </cell>
        </row>
        <row r="917">
          <cell r="A917">
            <v>20004008</v>
          </cell>
          <cell r="B917" t="str">
            <v>AJACCIO (AJACCIO-EN 1)</v>
          </cell>
          <cell r="C917" t="str">
            <v>1872/09/01</v>
          </cell>
          <cell r="D917">
            <v>10593</v>
          </cell>
          <cell r="E917">
            <v>4</v>
          </cell>
          <cell r="F917">
            <v>16</v>
          </cell>
          <cell r="G917" t="str">
            <v>41°54'48" N</v>
          </cell>
          <cell r="H917" t="str">
            <v>08°43'36" E</v>
          </cell>
          <cell r="I917">
            <v>11314</v>
          </cell>
          <cell r="J917">
            <v>16781</v>
          </cell>
          <cell r="K917" t="str">
            <v>Y820</v>
          </cell>
          <cell r="L917" t="str">
            <v>METEO-FRANCE</v>
          </cell>
        </row>
        <row r="918">
          <cell r="A918">
            <v>20004009</v>
          </cell>
          <cell r="B918" t="str">
            <v>AJACCIO (AJACCIO-VIGNOLA)</v>
          </cell>
          <cell r="C918">
            <v>31868</v>
          </cell>
          <cell r="D918">
            <v>33238</v>
          </cell>
          <cell r="E918">
            <v>0</v>
          </cell>
          <cell r="F918">
            <v>80</v>
          </cell>
          <cell r="G918" t="str">
            <v>41°54'42" N</v>
          </cell>
          <cell r="H918" t="str">
            <v>08°39'12" E</v>
          </cell>
          <cell r="I918">
            <v>11253</v>
          </cell>
          <cell r="J918">
            <v>16774</v>
          </cell>
          <cell r="K918" t="str">
            <v>Y820</v>
          </cell>
          <cell r="L918" t="str">
            <v>METEO-FRANCE</v>
          </cell>
        </row>
        <row r="919">
          <cell r="A919">
            <v>20004010</v>
          </cell>
          <cell r="B919" t="str">
            <v>AJACCIO (AJACCIO-ASPRETTO)</v>
          </cell>
          <cell r="C919">
            <v>7672</v>
          </cell>
          <cell r="D919">
            <v>18263</v>
          </cell>
          <cell r="E919">
            <v>0</v>
          </cell>
          <cell r="F919">
            <v>4</v>
          </cell>
          <cell r="G919" t="str">
            <v>41°55'24" N</v>
          </cell>
          <cell r="H919" t="str">
            <v>08°45'48" E</v>
          </cell>
          <cell r="I919">
            <v>11343</v>
          </cell>
          <cell r="J919">
            <v>16795</v>
          </cell>
          <cell r="K919" t="str">
            <v>Y820</v>
          </cell>
          <cell r="L919" t="str">
            <v>METEO-FRANCE</v>
          </cell>
        </row>
        <row r="920">
          <cell r="A920">
            <v>20004011</v>
          </cell>
          <cell r="B920" t="str">
            <v>AJACCIO (AJACCIO- STNA)</v>
          </cell>
          <cell r="C920">
            <v>17168</v>
          </cell>
          <cell r="D920">
            <v>33238</v>
          </cell>
          <cell r="E920">
            <v>3</v>
          </cell>
          <cell r="F920">
            <v>8</v>
          </cell>
          <cell r="G920" t="str">
            <v>41°55'12" N</v>
          </cell>
          <cell r="H920" t="str">
            <v>08°44'18" E</v>
          </cell>
          <cell r="I920">
            <v>11323</v>
          </cell>
          <cell r="J920">
            <v>16789</v>
          </cell>
          <cell r="K920" t="str">
            <v>Y820</v>
          </cell>
          <cell r="L920" t="str">
            <v>AGENCE FINANCIERE DE BASSIN</v>
          </cell>
        </row>
        <row r="921">
          <cell r="A921">
            <v>20004013</v>
          </cell>
          <cell r="B921" t="str">
            <v>AJACCIO (AJACCIO-HOPITAL MILITAIRE)</v>
          </cell>
          <cell r="C921" t="str">
            <v>1873/12/01</v>
          </cell>
          <cell r="D921" t="str">
            <v>1880/12/31</v>
          </cell>
          <cell r="E921">
            <v>4</v>
          </cell>
          <cell r="F921">
            <v>10</v>
          </cell>
          <cell r="G921" t="str">
            <v>41°55'00" N</v>
          </cell>
          <cell r="H921" t="str">
            <v>08°44'06" E</v>
          </cell>
          <cell r="I921">
            <v>11320</v>
          </cell>
          <cell r="J921">
            <v>16786</v>
          </cell>
          <cell r="K921" t="str">
            <v>Y820</v>
          </cell>
          <cell r="L921" t="str">
            <v>METEO-FRANCE</v>
          </cell>
        </row>
        <row r="922">
          <cell r="A922">
            <v>20004014</v>
          </cell>
          <cell r="B922" t="str">
            <v>AJACCIO (AJACCIO-MILELLI)</v>
          </cell>
          <cell r="C922">
            <v>37865</v>
          </cell>
          <cell r="E922">
            <v>4</v>
          </cell>
          <cell r="F922">
            <v>88</v>
          </cell>
          <cell r="G922" t="str">
            <v>41°56'18" N</v>
          </cell>
          <cell r="H922" t="str">
            <v>08°43'12" E</v>
          </cell>
          <cell r="I922">
            <v>11306</v>
          </cell>
          <cell r="J922">
            <v>16808</v>
          </cell>
          <cell r="K922" t="str">
            <v>Y820</v>
          </cell>
          <cell r="L922" t="str">
            <v>METEO-FRANCE</v>
          </cell>
        </row>
        <row r="923">
          <cell r="A923">
            <v>20007001</v>
          </cell>
          <cell r="B923" t="str">
            <v>ALBERTACCE (ALBERTACCE-POPPAGHIA)</v>
          </cell>
          <cell r="C923">
            <v>18994</v>
          </cell>
          <cell r="D923">
            <v>27029</v>
          </cell>
          <cell r="E923">
            <v>4</v>
          </cell>
          <cell r="F923">
            <v>1081</v>
          </cell>
          <cell r="G923" t="str">
            <v>42°17'00" N</v>
          </cell>
          <cell r="H923" t="str">
            <v>08°55'12" E</v>
          </cell>
          <cell r="I923">
            <v>11440</v>
          </cell>
          <cell r="J923">
            <v>17206</v>
          </cell>
          <cell r="K923" t="str">
            <v>Y700</v>
          </cell>
          <cell r="L923" t="str">
            <v>DIRECTION REGIONALE DE L'ENVIRONNEMENT</v>
          </cell>
        </row>
        <row r="924">
          <cell r="A924">
            <v>20007002</v>
          </cell>
          <cell r="B924" t="str">
            <v>ALBERTACCE (ALBERTACCE-EDF-MVC)</v>
          </cell>
          <cell r="C924">
            <v>25204</v>
          </cell>
          <cell r="D924">
            <v>32508</v>
          </cell>
          <cell r="E924">
            <v>4</v>
          </cell>
          <cell r="F924">
            <v>860</v>
          </cell>
          <cell r="G924" t="str">
            <v>42°19'30" N</v>
          </cell>
          <cell r="H924" t="str">
            <v>08°59'06" E</v>
          </cell>
          <cell r="I924">
            <v>11489</v>
          </cell>
          <cell r="J924">
            <v>17255</v>
          </cell>
          <cell r="K924" t="str">
            <v>Y700</v>
          </cell>
          <cell r="L924" t="str">
            <v>DIRECTION REGIONALE DE L'ENVIRONNEMENT</v>
          </cell>
        </row>
        <row r="925">
          <cell r="A925">
            <v>20007402</v>
          </cell>
          <cell r="B925" t="str">
            <v>ALBERTACCE (SPONDE-NIVOSE)</v>
          </cell>
          <cell r="C925">
            <v>31393</v>
          </cell>
          <cell r="E925">
            <v>5</v>
          </cell>
          <cell r="F925">
            <v>1980</v>
          </cell>
          <cell r="G925" t="str">
            <v>42°19'24" N</v>
          </cell>
          <cell r="H925" t="str">
            <v>08°53'00" E</v>
          </cell>
          <cell r="I925">
            <v>11405</v>
          </cell>
          <cell r="J925">
            <v>17246</v>
          </cell>
          <cell r="K925" t="str">
            <v>Y700</v>
          </cell>
          <cell r="L925" t="str">
            <v>METEO-FRANCE</v>
          </cell>
        </row>
        <row r="926">
          <cell r="A926">
            <v>20009001</v>
          </cell>
          <cell r="B926" t="str">
            <v>ALERIA (ALERIA-CASABIANDA 3)</v>
          </cell>
          <cell r="C926">
            <v>18688</v>
          </cell>
          <cell r="D926">
            <v>39233</v>
          </cell>
          <cell r="E926">
            <v>4</v>
          </cell>
          <cell r="F926">
            <v>41</v>
          </cell>
          <cell r="G926" t="str">
            <v>42°05'36" N</v>
          </cell>
          <cell r="H926" t="str">
            <v>09°30'06" E</v>
          </cell>
          <cell r="I926">
            <v>11938</v>
          </cell>
          <cell r="J926">
            <v>17036</v>
          </cell>
          <cell r="K926" t="str">
            <v>Y940</v>
          </cell>
          <cell r="L926" t="str">
            <v>METEO-FRANCE</v>
          </cell>
        </row>
        <row r="927">
          <cell r="A927">
            <v>20009002</v>
          </cell>
          <cell r="B927" t="str">
            <v>ALERIA (ALERIA-TAGNONE)</v>
          </cell>
          <cell r="C927">
            <v>22647</v>
          </cell>
          <cell r="D927">
            <v>24472</v>
          </cell>
          <cell r="E927">
            <v>4</v>
          </cell>
          <cell r="F927">
            <v>20</v>
          </cell>
          <cell r="G927" t="str">
            <v>42°06'12" N</v>
          </cell>
          <cell r="H927" t="str">
            <v>09°30'42" E</v>
          </cell>
          <cell r="I927">
            <v>11945</v>
          </cell>
          <cell r="J927">
            <v>17048</v>
          </cell>
          <cell r="K927" t="str">
            <v>Y910</v>
          </cell>
          <cell r="L927" t="str">
            <v>METEO-FRANCE</v>
          </cell>
        </row>
        <row r="928">
          <cell r="A928">
            <v>20009003</v>
          </cell>
          <cell r="B928" t="str">
            <v>ALERIA (ALERIA-VACCATA)</v>
          </cell>
          <cell r="C928">
            <v>22098</v>
          </cell>
          <cell r="D928">
            <v>24837</v>
          </cell>
          <cell r="E928">
            <v>4</v>
          </cell>
          <cell r="F928">
            <v>20</v>
          </cell>
          <cell r="G928" t="str">
            <v>42°06'12" N</v>
          </cell>
          <cell r="H928" t="str">
            <v>09°30'42" E</v>
          </cell>
          <cell r="I928">
            <v>11945</v>
          </cell>
          <cell r="J928">
            <v>17048</v>
          </cell>
          <cell r="K928" t="str">
            <v>Y910</v>
          </cell>
          <cell r="L928" t="str">
            <v>METEO-FRANCE</v>
          </cell>
        </row>
        <row r="929">
          <cell r="A929">
            <v>20009004</v>
          </cell>
          <cell r="B929" t="str">
            <v>ALERIA (ALERIA-TEPPE ROSSE)</v>
          </cell>
          <cell r="C929">
            <v>24108</v>
          </cell>
          <cell r="D929">
            <v>27029</v>
          </cell>
          <cell r="E929">
            <v>4</v>
          </cell>
          <cell r="F929">
            <v>30</v>
          </cell>
          <cell r="G929" t="str">
            <v>42°06'06" N</v>
          </cell>
          <cell r="H929" t="str">
            <v>09°27'48" E</v>
          </cell>
          <cell r="I929">
            <v>11906</v>
          </cell>
          <cell r="J929">
            <v>17043</v>
          </cell>
          <cell r="K929" t="str">
            <v>Y910</v>
          </cell>
          <cell r="L929" t="str">
            <v>METEO-FRANCE</v>
          </cell>
        </row>
        <row r="930">
          <cell r="A930">
            <v>20009006</v>
          </cell>
          <cell r="B930" t="str">
            <v>ALERIA (ALERIA-CASABIANDA 2)</v>
          </cell>
          <cell r="C930">
            <v>2923</v>
          </cell>
          <cell r="D930">
            <v>9252</v>
          </cell>
          <cell r="E930">
            <v>4</v>
          </cell>
          <cell r="F930">
            <v>41</v>
          </cell>
          <cell r="G930" t="str">
            <v>42°05'36" N</v>
          </cell>
          <cell r="H930" t="str">
            <v>09°30'06" E</v>
          </cell>
          <cell r="I930">
            <v>11938</v>
          </cell>
          <cell r="J930">
            <v>17036</v>
          </cell>
          <cell r="K930" t="str">
            <v>Y910</v>
          </cell>
          <cell r="L930" t="str">
            <v>METEO-FRANCE</v>
          </cell>
        </row>
        <row r="931">
          <cell r="A931">
            <v>20009007</v>
          </cell>
          <cell r="B931" t="str">
            <v>ALERIA (ALERIA-CASABIANDA 1)</v>
          </cell>
          <cell r="C931" t="str">
            <v>1895/12/01</v>
          </cell>
          <cell r="D931" t="str">
            <v>1897/02/28</v>
          </cell>
          <cell r="E931">
            <v>4</v>
          </cell>
          <cell r="F931">
            <v>41</v>
          </cell>
          <cell r="G931" t="str">
            <v>42°06'48" N</v>
          </cell>
          <cell r="H931" t="str">
            <v>09°30'42" E</v>
          </cell>
          <cell r="I931">
            <v>11945</v>
          </cell>
          <cell r="J931">
            <v>17060</v>
          </cell>
          <cell r="K931" t="str">
            <v>NR</v>
          </cell>
          <cell r="L931" t="str">
            <v>METEO-FRANCE</v>
          </cell>
        </row>
        <row r="932">
          <cell r="A932">
            <v>20012001</v>
          </cell>
          <cell r="B932" t="str">
            <v>ALTIANI (PONT D'ALTIANI)</v>
          </cell>
          <cell r="C932">
            <v>30317</v>
          </cell>
          <cell r="D932">
            <v>32508</v>
          </cell>
          <cell r="E932">
            <v>4</v>
          </cell>
          <cell r="F932">
            <v>185</v>
          </cell>
          <cell r="G932" t="str">
            <v>42°13'06" N</v>
          </cell>
          <cell r="H932" t="str">
            <v>09°16'06" E</v>
          </cell>
          <cell r="I932">
            <v>11733</v>
          </cell>
          <cell r="J932">
            <v>17157</v>
          </cell>
          <cell r="K932" t="str">
            <v>Y910</v>
          </cell>
          <cell r="L932" t="str">
            <v>DIRECTION REGIONALE DE L'ENVIRONNEMENT</v>
          </cell>
        </row>
        <row r="933">
          <cell r="A933">
            <v>20012002</v>
          </cell>
          <cell r="B933" t="str">
            <v>ALTIANI (ALTIANI-PONT 1)</v>
          </cell>
          <cell r="C933">
            <v>28126</v>
          </cell>
          <cell r="D933">
            <v>28490</v>
          </cell>
          <cell r="E933">
            <v>4</v>
          </cell>
          <cell r="F933">
            <v>179</v>
          </cell>
          <cell r="G933" t="str">
            <v>42°14'12" N</v>
          </cell>
          <cell r="H933" t="str">
            <v>09°17'24" E</v>
          </cell>
          <cell r="I933">
            <v>11750</v>
          </cell>
          <cell r="J933">
            <v>17180</v>
          </cell>
          <cell r="K933" t="str">
            <v>NR</v>
          </cell>
          <cell r="L933" t="str">
            <v>DIRECTION REGIONALE DE L'ENVIRONNEMENT</v>
          </cell>
        </row>
        <row r="934">
          <cell r="A934">
            <v>20016001</v>
          </cell>
          <cell r="B934" t="str">
            <v>ANTISANTI (ANTISANTI-ORTF)</v>
          </cell>
          <cell r="C934">
            <v>19391</v>
          </cell>
          <cell r="D934">
            <v>23407</v>
          </cell>
          <cell r="E934">
            <v>4</v>
          </cell>
          <cell r="F934">
            <v>737</v>
          </cell>
          <cell r="G934" t="str">
            <v>42°10'06" N</v>
          </cell>
          <cell r="H934" t="str">
            <v>09°20'24" E</v>
          </cell>
          <cell r="I934">
            <v>11798</v>
          </cell>
          <cell r="J934">
            <v>17107</v>
          </cell>
          <cell r="K934" t="str">
            <v>Y910</v>
          </cell>
          <cell r="L934" t="str">
            <v>METEO-FRANCE</v>
          </cell>
        </row>
        <row r="935">
          <cell r="A935">
            <v>20016002</v>
          </cell>
          <cell r="B935" t="str">
            <v>ANTISANTI (ANTISANTI-PIANICCE)</v>
          </cell>
          <cell r="C935">
            <v>22282</v>
          </cell>
          <cell r="D935">
            <v>38899</v>
          </cell>
          <cell r="E935">
            <v>3</v>
          </cell>
          <cell r="F935">
            <v>86</v>
          </cell>
          <cell r="G935" t="str">
            <v>42°09'12" N</v>
          </cell>
          <cell r="H935" t="str">
            <v>09°24'30" E</v>
          </cell>
          <cell r="I935">
            <v>11855</v>
          </cell>
          <cell r="J935">
            <v>17097</v>
          </cell>
          <cell r="K935" t="str">
            <v>Y910</v>
          </cell>
          <cell r="L935" t="str">
            <v>DIRECTION REGIONALE DE L'ENVIRONNEMENT</v>
          </cell>
        </row>
        <row r="936">
          <cell r="A936">
            <v>20016004</v>
          </cell>
          <cell r="B936" t="str">
            <v>ANTISANTI (ANTISANTI-ECOLE)</v>
          </cell>
          <cell r="C936">
            <v>4384</v>
          </cell>
          <cell r="D936">
            <v>15614</v>
          </cell>
          <cell r="E936">
            <v>4</v>
          </cell>
          <cell r="F936">
            <v>750</v>
          </cell>
          <cell r="G936" t="str">
            <v>42°09'54" N</v>
          </cell>
          <cell r="H936" t="str">
            <v>09°20'48" E</v>
          </cell>
          <cell r="I936">
            <v>11803</v>
          </cell>
          <cell r="J936">
            <v>17104</v>
          </cell>
          <cell r="K936" t="str">
            <v>Y910</v>
          </cell>
          <cell r="L936" t="str">
            <v>METEO-FRANCE</v>
          </cell>
        </row>
        <row r="937">
          <cell r="A937">
            <v>20016005</v>
          </cell>
          <cell r="B937" t="str">
            <v>ANTISANTI (ANTISANTI_SDIS)</v>
          </cell>
          <cell r="C937">
            <v>39052</v>
          </cell>
          <cell r="D937">
            <v>40249</v>
          </cell>
          <cell r="E937">
            <v>4</v>
          </cell>
          <cell r="F937">
            <v>683</v>
          </cell>
          <cell r="G937" t="str">
            <v>42°10'00" N</v>
          </cell>
          <cell r="H937" t="str">
            <v>09°20'06" E</v>
          </cell>
          <cell r="I937">
            <v>11794</v>
          </cell>
          <cell r="J937">
            <v>17106</v>
          </cell>
          <cell r="K937" t="str">
            <v>Y910</v>
          </cell>
          <cell r="L937" t="str">
            <v>METEO-FRANCE</v>
          </cell>
        </row>
        <row r="938">
          <cell r="A938">
            <v>20016006</v>
          </cell>
          <cell r="B938" t="str">
            <v>ANTISANTI</v>
          </cell>
          <cell r="C938">
            <v>40366</v>
          </cell>
          <cell r="E938">
            <v>2</v>
          </cell>
          <cell r="F938">
            <v>105</v>
          </cell>
          <cell r="G938" t="str">
            <v>42°08'54" N</v>
          </cell>
          <cell r="H938" t="str">
            <v>09°23'42" E</v>
          </cell>
          <cell r="I938">
            <v>11845</v>
          </cell>
          <cell r="J938">
            <v>17090</v>
          </cell>
          <cell r="K938" t="str">
            <v>NR</v>
          </cell>
          <cell r="L938" t="str">
            <v>CHAMBRE D'AGRICULTURE</v>
          </cell>
        </row>
        <row r="939">
          <cell r="A939">
            <v>20017001</v>
          </cell>
          <cell r="B939" t="str">
            <v>APPIETTO (APPIETTO-CARBINICA)</v>
          </cell>
          <cell r="C939">
            <v>38687</v>
          </cell>
          <cell r="D939">
            <v>39814</v>
          </cell>
          <cell r="E939">
            <v>4</v>
          </cell>
          <cell r="F939">
            <v>317</v>
          </cell>
          <cell r="G939" t="str">
            <v>41°59'30" N</v>
          </cell>
          <cell r="H939" t="str">
            <v>08°43'06" E</v>
          </cell>
          <cell r="I939">
            <v>11300</v>
          </cell>
          <cell r="J939">
            <v>16868</v>
          </cell>
          <cell r="K939" t="str">
            <v>Y821</v>
          </cell>
          <cell r="L939" t="str">
            <v>METEO-FRANCE</v>
          </cell>
        </row>
        <row r="940">
          <cell r="A940">
            <v>20017002</v>
          </cell>
          <cell r="B940" t="str">
            <v>APPIETTO (APPIETTO-LISTINCONE)</v>
          </cell>
          <cell r="C940">
            <v>39845</v>
          </cell>
          <cell r="E940">
            <v>4</v>
          </cell>
          <cell r="F940">
            <v>235</v>
          </cell>
          <cell r="G940" t="str">
            <v>42°00'12" N</v>
          </cell>
          <cell r="H940" t="str">
            <v>08°45'36" E</v>
          </cell>
          <cell r="I940">
            <v>11333</v>
          </cell>
          <cell r="J940">
            <v>16883</v>
          </cell>
          <cell r="K940" t="str">
            <v>Y832</v>
          </cell>
          <cell r="L940" t="str">
            <v>METEO-FRANCE</v>
          </cell>
        </row>
        <row r="941">
          <cell r="A941">
            <v>20023001</v>
          </cell>
          <cell r="B941" t="str">
            <v>ASCO</v>
          </cell>
          <cell r="C941">
            <v>19146</v>
          </cell>
          <cell r="D941">
            <v>26298</v>
          </cell>
          <cell r="E941">
            <v>4</v>
          </cell>
          <cell r="F941">
            <v>620</v>
          </cell>
          <cell r="G941" t="str">
            <v>42°27'06" N</v>
          </cell>
          <cell r="H941" t="str">
            <v>09°01'54" E</v>
          </cell>
          <cell r="I941">
            <v>11515</v>
          </cell>
          <cell r="J941">
            <v>17399</v>
          </cell>
          <cell r="K941" t="str">
            <v>Y710</v>
          </cell>
          <cell r="L941" t="str">
            <v>METEO-FRANCE</v>
          </cell>
        </row>
        <row r="942">
          <cell r="A942">
            <v>20023003</v>
          </cell>
          <cell r="B942" t="str">
            <v>ASCO (ASCO STATION)</v>
          </cell>
          <cell r="C942">
            <v>28856</v>
          </cell>
          <cell r="D942">
            <v>39173</v>
          </cell>
          <cell r="E942">
            <v>3</v>
          </cell>
          <cell r="F942">
            <v>1423</v>
          </cell>
          <cell r="G942" t="str">
            <v>42°24'12" N</v>
          </cell>
          <cell r="H942" t="str">
            <v>08°55'24" E</v>
          </cell>
          <cell r="I942">
            <v>11431</v>
          </cell>
          <cell r="J942">
            <v>17338</v>
          </cell>
          <cell r="K942" t="str">
            <v>Y710</v>
          </cell>
          <cell r="L942" t="str">
            <v>DIRECTION REGIONALE DE L'ENVIRONNEMENT</v>
          </cell>
        </row>
        <row r="943">
          <cell r="A943">
            <v>20023004</v>
          </cell>
          <cell r="B943" t="str">
            <v>ASCO</v>
          </cell>
          <cell r="C943">
            <v>25204</v>
          </cell>
          <cell r="D943">
            <v>39114</v>
          </cell>
          <cell r="E943">
            <v>3</v>
          </cell>
          <cell r="F943">
            <v>590</v>
          </cell>
          <cell r="G943" t="str">
            <v>42°27'12" N</v>
          </cell>
          <cell r="H943" t="str">
            <v>09°02'12" E</v>
          </cell>
          <cell r="I943">
            <v>11519</v>
          </cell>
          <cell r="J943">
            <v>17401</v>
          </cell>
          <cell r="K943" t="str">
            <v>Y710</v>
          </cell>
          <cell r="L943" t="str">
            <v>DIRECTION REGIONALE DE L'ENVIRONNEMENT</v>
          </cell>
        </row>
        <row r="944">
          <cell r="A944">
            <v>20029002</v>
          </cell>
          <cell r="B944" t="str">
            <v>BARBAGGIO (BARBAGGIO-PIAZZE)</v>
          </cell>
          <cell r="C944">
            <v>38504</v>
          </cell>
          <cell r="D944">
            <v>39233</v>
          </cell>
          <cell r="E944">
            <v>4</v>
          </cell>
          <cell r="F944">
            <v>300</v>
          </cell>
          <cell r="G944" t="str">
            <v>42°41'18" N</v>
          </cell>
          <cell r="H944" t="str">
            <v>09°22'36" E</v>
          </cell>
          <cell r="I944">
            <v>11776</v>
          </cell>
          <cell r="J944">
            <v>17688</v>
          </cell>
          <cell r="K944" t="str">
            <v>Y733</v>
          </cell>
          <cell r="L944" t="str">
            <v>METEO-FRANCE</v>
          </cell>
        </row>
        <row r="945">
          <cell r="A945">
            <v>20031001</v>
          </cell>
          <cell r="B945" t="str">
            <v>BASTELICA (BASTELICA-VILLAGE)</v>
          </cell>
          <cell r="C945">
            <v>21671</v>
          </cell>
          <cell r="E945">
            <v>4</v>
          </cell>
          <cell r="F945">
            <v>828</v>
          </cell>
          <cell r="G945" t="str">
            <v>41°59'54" N</v>
          </cell>
          <cell r="H945" t="str">
            <v>09°02'24" E</v>
          </cell>
          <cell r="I945">
            <v>11566</v>
          </cell>
          <cell r="J945">
            <v>16897</v>
          </cell>
          <cell r="K945" t="str">
            <v>Y840</v>
          </cell>
          <cell r="L945" t="str">
            <v>ELECTRICITE DE FRANCE</v>
          </cell>
        </row>
        <row r="946">
          <cell r="A946">
            <v>20031002</v>
          </cell>
          <cell r="B946" t="str">
            <v>BASTELICA (BASTELICA-PINETA)</v>
          </cell>
          <cell r="C946" t="str">
            <v>1895/01/01</v>
          </cell>
          <cell r="D946">
            <v>21670</v>
          </cell>
          <cell r="E946">
            <v>4</v>
          </cell>
          <cell r="F946">
            <v>661</v>
          </cell>
          <cell r="G946" t="str">
            <v>41°57'30" N</v>
          </cell>
          <cell r="H946" t="str">
            <v>09°00'12" E</v>
          </cell>
          <cell r="I946">
            <v>11539</v>
          </cell>
          <cell r="J946">
            <v>16850</v>
          </cell>
          <cell r="K946" t="str">
            <v>Y840</v>
          </cell>
          <cell r="L946" t="str">
            <v>METEO-FRANCE</v>
          </cell>
        </row>
        <row r="947">
          <cell r="A947">
            <v>20033001</v>
          </cell>
          <cell r="B947" t="str">
            <v>BASTIA (BASTIA-VINCIGUERRA)</v>
          </cell>
          <cell r="C947">
            <v>20090</v>
          </cell>
          <cell r="D947">
            <v>29220</v>
          </cell>
          <cell r="E947">
            <v>4</v>
          </cell>
          <cell r="F947">
            <v>25</v>
          </cell>
          <cell r="G947" t="str">
            <v>42°41'42" N</v>
          </cell>
          <cell r="H947" t="str">
            <v>09°26'48" E</v>
          </cell>
          <cell r="I947">
            <v>11832</v>
          </cell>
          <cell r="J947">
            <v>17700</v>
          </cell>
          <cell r="K947" t="str">
            <v>Y732</v>
          </cell>
          <cell r="L947" t="str">
            <v>METEO-FRANCE</v>
          </cell>
        </row>
        <row r="948">
          <cell r="A948">
            <v>20033002</v>
          </cell>
          <cell r="B948" t="str">
            <v>BASTIA (BASTIA DDE)</v>
          </cell>
          <cell r="C948">
            <v>30651</v>
          </cell>
          <cell r="D948">
            <v>34089</v>
          </cell>
          <cell r="E948">
            <v>4</v>
          </cell>
          <cell r="F948">
            <v>84</v>
          </cell>
          <cell r="G948" t="str">
            <v>42°41'54" N</v>
          </cell>
          <cell r="H948" t="str">
            <v>09°26'48" E</v>
          </cell>
          <cell r="I948">
            <v>11832</v>
          </cell>
          <cell r="J948">
            <v>17703</v>
          </cell>
          <cell r="K948" t="str">
            <v>Y732</v>
          </cell>
          <cell r="L948" t="str">
            <v>METEO-FRANCE</v>
          </cell>
        </row>
        <row r="949">
          <cell r="A949">
            <v>20033004</v>
          </cell>
          <cell r="B949" t="str">
            <v>BASTIA (BASTIA SOMIVAC)</v>
          </cell>
          <cell r="C949">
            <v>23012</v>
          </cell>
          <cell r="D949">
            <v>31412</v>
          </cell>
          <cell r="E949">
            <v>4</v>
          </cell>
          <cell r="F949">
            <v>40</v>
          </cell>
          <cell r="G949" t="str">
            <v>42°41'42" N</v>
          </cell>
          <cell r="H949" t="str">
            <v>09°26'48" E</v>
          </cell>
          <cell r="I949">
            <v>11832</v>
          </cell>
          <cell r="J949">
            <v>17699</v>
          </cell>
          <cell r="K949" t="str">
            <v>Y732</v>
          </cell>
          <cell r="L949" t="str">
            <v>DIRECTION REGIONALE DE L'ENVIRONNEMENT</v>
          </cell>
        </row>
        <row r="950">
          <cell r="A950">
            <v>20033006</v>
          </cell>
          <cell r="B950" t="str">
            <v>BASTIA (BASTIA CARBONITE)</v>
          </cell>
          <cell r="C950">
            <v>28491</v>
          </cell>
          <cell r="D950">
            <v>32386</v>
          </cell>
          <cell r="E950">
            <v>4</v>
          </cell>
          <cell r="F950">
            <v>7</v>
          </cell>
          <cell r="G950" t="str">
            <v>42°40'54" N</v>
          </cell>
          <cell r="H950" t="str">
            <v>09°26'42" E</v>
          </cell>
          <cell r="I950">
            <v>11833</v>
          </cell>
          <cell r="J950">
            <v>17685</v>
          </cell>
          <cell r="K950" t="str">
            <v>Y732</v>
          </cell>
          <cell r="L950" t="str">
            <v>METEO-FRANCE</v>
          </cell>
        </row>
        <row r="951">
          <cell r="A951">
            <v>20033008</v>
          </cell>
          <cell r="B951" t="str">
            <v>BASTIA (BASTIA-SERVICE MARITIME)</v>
          </cell>
          <cell r="C951">
            <v>19391</v>
          </cell>
          <cell r="D951">
            <v>30650</v>
          </cell>
          <cell r="E951">
            <v>4</v>
          </cell>
          <cell r="F951">
            <v>2</v>
          </cell>
          <cell r="G951" t="str">
            <v>42°41'42" N</v>
          </cell>
          <cell r="H951" t="str">
            <v>09°27'06" E</v>
          </cell>
          <cell r="I951">
            <v>11836</v>
          </cell>
          <cell r="J951">
            <v>17701</v>
          </cell>
          <cell r="K951" t="str">
            <v>Y732</v>
          </cell>
          <cell r="L951" t="str">
            <v>METEO-FRANCE</v>
          </cell>
        </row>
        <row r="952">
          <cell r="A952">
            <v>20033009</v>
          </cell>
          <cell r="B952" t="str">
            <v>BASTIA (BASTIA-MONTESORO)</v>
          </cell>
          <cell r="C952">
            <v>25569</v>
          </cell>
          <cell r="D952">
            <v>38046</v>
          </cell>
          <cell r="E952">
            <v>4</v>
          </cell>
          <cell r="F952">
            <v>25</v>
          </cell>
          <cell r="G952" t="str">
            <v>42°40'12" N</v>
          </cell>
          <cell r="H952" t="str">
            <v>09°26'30" E</v>
          </cell>
          <cell r="I952">
            <v>11831</v>
          </cell>
          <cell r="J952">
            <v>17671</v>
          </cell>
          <cell r="K952" t="str">
            <v>Y732</v>
          </cell>
          <cell r="L952" t="str">
            <v>METEO-FRANCE</v>
          </cell>
        </row>
        <row r="953">
          <cell r="A953">
            <v>20033011</v>
          </cell>
          <cell r="B953" t="str">
            <v>BASTIA (BASTIA-FANGO)</v>
          </cell>
          <cell r="C953">
            <v>35704</v>
          </cell>
          <cell r="D953">
            <v>39419</v>
          </cell>
          <cell r="E953">
            <v>2</v>
          </cell>
          <cell r="F953">
            <v>23</v>
          </cell>
          <cell r="G953" t="str">
            <v>42°42'12" N</v>
          </cell>
          <cell r="H953" t="str">
            <v>09°26'36" E</v>
          </cell>
          <cell r="I953">
            <v>11830</v>
          </cell>
          <cell r="J953">
            <v>17708</v>
          </cell>
          <cell r="K953" t="str">
            <v>Y732</v>
          </cell>
          <cell r="L953" t="str">
            <v>EDUCATION NATIONALE ET ORGANISMES D'ENSEIGNEMENTS</v>
          </cell>
        </row>
        <row r="954">
          <cell r="A954">
            <v>20033013</v>
          </cell>
          <cell r="B954" t="str">
            <v>BASTIA (BASTIA-SERVICE HYGIENE)</v>
          </cell>
          <cell r="C954">
            <v>4019</v>
          </cell>
          <cell r="D954">
            <v>5265</v>
          </cell>
          <cell r="E954">
            <v>4</v>
          </cell>
          <cell r="F954">
            <v>15</v>
          </cell>
          <cell r="G954" t="str">
            <v>42°41'36" N</v>
          </cell>
          <cell r="H954" t="str">
            <v>09°26'48" E</v>
          </cell>
          <cell r="I954">
            <v>11832</v>
          </cell>
          <cell r="J954">
            <v>17697</v>
          </cell>
          <cell r="K954" t="str">
            <v>Y732</v>
          </cell>
          <cell r="L954" t="str">
            <v>METEO-FRANCE</v>
          </cell>
        </row>
        <row r="955">
          <cell r="A955">
            <v>20033014</v>
          </cell>
          <cell r="B955" t="str">
            <v>BASTIA (BASTIA-HOPITAL MILITAIRE)</v>
          </cell>
          <cell r="C955" t="str">
            <v>1864/07/01</v>
          </cell>
          <cell r="D955" t="str">
            <v>1880/12/31</v>
          </cell>
          <cell r="E955">
            <v>4</v>
          </cell>
          <cell r="F955">
            <v>40</v>
          </cell>
          <cell r="G955" t="str">
            <v>42°41'54" N</v>
          </cell>
          <cell r="H955" t="str">
            <v>09°26'48" E</v>
          </cell>
          <cell r="I955">
            <v>11832</v>
          </cell>
          <cell r="J955">
            <v>17704</v>
          </cell>
          <cell r="K955" t="str">
            <v>Y732</v>
          </cell>
          <cell r="L955" t="str">
            <v>METEO-FRANCE</v>
          </cell>
        </row>
        <row r="956">
          <cell r="A956">
            <v>20034001</v>
          </cell>
          <cell r="B956" t="str">
            <v>BELGODERE (BELGODERE-GEND)</v>
          </cell>
          <cell r="C956">
            <v>19146</v>
          </cell>
          <cell r="E956">
            <v>4</v>
          </cell>
          <cell r="F956">
            <v>286</v>
          </cell>
          <cell r="G956" t="str">
            <v>42°35'12" N</v>
          </cell>
          <cell r="H956" t="str">
            <v>09°01'18" E</v>
          </cell>
          <cell r="I956">
            <v>11495</v>
          </cell>
          <cell r="J956">
            <v>17549</v>
          </cell>
          <cell r="K956" t="str">
            <v>Y761</v>
          </cell>
          <cell r="L956" t="str">
            <v>METEO-FRANCE</v>
          </cell>
        </row>
        <row r="957">
          <cell r="A957">
            <v>20034003</v>
          </cell>
          <cell r="B957" t="str">
            <v>BELGODERE (BELGODERE-DDE)</v>
          </cell>
          <cell r="C957" t="str">
            <v>1895/04/01</v>
          </cell>
          <cell r="D957">
            <v>15918</v>
          </cell>
          <cell r="E957">
            <v>4</v>
          </cell>
          <cell r="F957">
            <v>290</v>
          </cell>
          <cell r="G957" t="str">
            <v>42°35'12" N</v>
          </cell>
          <cell r="H957" t="str">
            <v>09°01'18" E</v>
          </cell>
          <cell r="I957">
            <v>11495</v>
          </cell>
          <cell r="J957">
            <v>17550</v>
          </cell>
          <cell r="K957" t="str">
            <v>Y761</v>
          </cell>
          <cell r="L957" t="str">
            <v>METEO-FRANCE</v>
          </cell>
        </row>
        <row r="958">
          <cell r="A958">
            <v>20040001</v>
          </cell>
          <cell r="B958" t="str">
            <v>BOCOGNANO (BOCOGNANO-GEND)</v>
          </cell>
          <cell r="C958">
            <v>23743</v>
          </cell>
          <cell r="E958">
            <v>4</v>
          </cell>
          <cell r="F958">
            <v>610</v>
          </cell>
          <cell r="G958" t="str">
            <v>42°05'00" N</v>
          </cell>
          <cell r="H958" t="str">
            <v>09°03'06" E</v>
          </cell>
          <cell r="I958">
            <v>11568</v>
          </cell>
          <cell r="J958">
            <v>16992</v>
          </cell>
          <cell r="K958" t="str">
            <v>Y830</v>
          </cell>
          <cell r="L958" t="str">
            <v>METEO-FRANCE</v>
          </cell>
        </row>
        <row r="959">
          <cell r="A959">
            <v>20040003</v>
          </cell>
          <cell r="B959" t="str">
            <v>BOCOGNANO (BOCOGNANO-GARE)</v>
          </cell>
          <cell r="C959">
            <v>38626</v>
          </cell>
          <cell r="E959">
            <v>4</v>
          </cell>
          <cell r="F959">
            <v>671</v>
          </cell>
          <cell r="G959" t="str">
            <v>42°04'48" N</v>
          </cell>
          <cell r="H959" t="str">
            <v>09°03'06" E</v>
          </cell>
          <cell r="I959">
            <v>11568</v>
          </cell>
          <cell r="J959">
            <v>16988</v>
          </cell>
          <cell r="K959" t="str">
            <v>Y830</v>
          </cell>
          <cell r="L959" t="str">
            <v>METEO-FRANCE</v>
          </cell>
        </row>
        <row r="960">
          <cell r="A960">
            <v>20040004</v>
          </cell>
          <cell r="B960" t="str">
            <v>BOCOGNANO</v>
          </cell>
          <cell r="C960">
            <v>39913</v>
          </cell>
          <cell r="E960">
            <v>2</v>
          </cell>
          <cell r="F960">
            <v>1019</v>
          </cell>
          <cell r="G960" t="str">
            <v>42°06'12" N</v>
          </cell>
          <cell r="H960" t="str">
            <v>09°06'12" E</v>
          </cell>
          <cell r="I960">
            <v>11608</v>
          </cell>
          <cell r="J960">
            <v>17018</v>
          </cell>
          <cell r="K960" t="str">
            <v>Y830</v>
          </cell>
          <cell r="L960" t="str">
            <v>CONSEIL GENERAL</v>
          </cell>
        </row>
        <row r="961">
          <cell r="A961">
            <v>20041001</v>
          </cell>
          <cell r="B961" t="str">
            <v>BONIFACIO (CAP PERTUSATO)</v>
          </cell>
          <cell r="C961" t="str">
            <v>1882/01/01</v>
          </cell>
          <cell r="E961">
            <v>0</v>
          </cell>
          <cell r="F961">
            <v>107</v>
          </cell>
          <cell r="G961" t="str">
            <v>41°22'24" N</v>
          </cell>
          <cell r="H961" t="str">
            <v>09°10'42" E</v>
          </cell>
          <cell r="I961">
            <v>11740</v>
          </cell>
          <cell r="J961">
            <v>16214</v>
          </cell>
          <cell r="K961" t="str">
            <v>Y982</v>
          </cell>
          <cell r="L961" t="str">
            <v>METEO-FRANCE</v>
          </cell>
        </row>
        <row r="962">
          <cell r="A962">
            <v>20041003</v>
          </cell>
          <cell r="B962" t="str">
            <v>BONIFACIO (BONIFACIO-POGGIO D'OLMO)</v>
          </cell>
          <cell r="C962">
            <v>25569</v>
          </cell>
          <cell r="D962">
            <v>28490</v>
          </cell>
          <cell r="E962">
            <v>4</v>
          </cell>
          <cell r="F962">
            <v>70</v>
          </cell>
          <cell r="G962" t="str">
            <v>41°23'12" N</v>
          </cell>
          <cell r="H962" t="str">
            <v>09°09'18" E</v>
          </cell>
          <cell r="I962">
            <v>11720</v>
          </cell>
          <cell r="J962">
            <v>16225</v>
          </cell>
          <cell r="K962" t="str">
            <v>Y982</v>
          </cell>
          <cell r="L962" t="str">
            <v>METEO-FRANCE</v>
          </cell>
        </row>
        <row r="963">
          <cell r="A963">
            <v>20041004</v>
          </cell>
          <cell r="B963" t="str">
            <v>BONIFACIO (PHARE CAP PERTUSATO)</v>
          </cell>
          <cell r="C963" t="str">
            <v>1882/01/01</v>
          </cell>
          <cell r="D963">
            <v>14945</v>
          </cell>
          <cell r="E963">
            <v>4</v>
          </cell>
          <cell r="F963">
            <v>85</v>
          </cell>
          <cell r="G963" t="str">
            <v>41°22'00" N</v>
          </cell>
          <cell r="H963" t="str">
            <v>09°11'00" E</v>
          </cell>
          <cell r="I963">
            <v>11746</v>
          </cell>
          <cell r="J963">
            <v>16206</v>
          </cell>
          <cell r="K963" t="str">
            <v>Y982</v>
          </cell>
          <cell r="L963" t="str">
            <v>METEO-FRANCE</v>
          </cell>
        </row>
        <row r="964">
          <cell r="A964">
            <v>20042001</v>
          </cell>
          <cell r="B964" t="str">
            <v>BORGO (BORGO-BRANCOLE)</v>
          </cell>
          <cell r="C964">
            <v>17564</v>
          </cell>
          <cell r="D964">
            <v>20089</v>
          </cell>
          <cell r="E964">
            <v>4</v>
          </cell>
          <cell r="F964">
            <v>5</v>
          </cell>
          <cell r="G964" t="str">
            <v>42°33'36" N</v>
          </cell>
          <cell r="H964" t="str">
            <v>09°29'30" E</v>
          </cell>
          <cell r="I964">
            <v>11884</v>
          </cell>
          <cell r="J964">
            <v>17553</v>
          </cell>
          <cell r="K964" t="str">
            <v>Y730</v>
          </cell>
          <cell r="L964" t="str">
            <v>METEO-FRANCE</v>
          </cell>
        </row>
        <row r="965">
          <cell r="A965">
            <v>20043001</v>
          </cell>
          <cell r="B965" t="str">
            <v>BRANDO (BRANDO-MAUSOLEO)</v>
          </cell>
          <cell r="C965">
            <v>27242</v>
          </cell>
          <cell r="D965">
            <v>28855</v>
          </cell>
          <cell r="E965">
            <v>4</v>
          </cell>
          <cell r="F965">
            <v>100</v>
          </cell>
          <cell r="G965" t="str">
            <v>42°46'36" N</v>
          </cell>
          <cell r="H965" t="str">
            <v>09°28'00" E</v>
          </cell>
          <cell r="I965">
            <v>11840</v>
          </cell>
          <cell r="J965">
            <v>17791</v>
          </cell>
          <cell r="K965" t="str">
            <v>Y740</v>
          </cell>
          <cell r="L965" t="str">
            <v>METEO-FRANCE</v>
          </cell>
        </row>
        <row r="966">
          <cell r="A966">
            <v>20046001</v>
          </cell>
          <cell r="B966" t="str">
            <v>CAGNANO</v>
          </cell>
          <cell r="C966">
            <v>40304</v>
          </cell>
          <cell r="E966">
            <v>4</v>
          </cell>
          <cell r="F966">
            <v>199</v>
          </cell>
          <cell r="G966" t="str">
            <v>42°52'24" N</v>
          </cell>
          <cell r="H966" t="str">
            <v>09°25'18" E</v>
          </cell>
          <cell r="I966">
            <v>11795</v>
          </cell>
          <cell r="J966">
            <v>17896</v>
          </cell>
          <cell r="K966" t="str">
            <v>NR</v>
          </cell>
          <cell r="L966" t="str">
            <v>METEO-FRANCE</v>
          </cell>
        </row>
        <row r="967">
          <cell r="A967">
            <v>20047001</v>
          </cell>
          <cell r="B967" t="str">
            <v>CALACUCCIA (CALACUCCIA-GEND)</v>
          </cell>
          <cell r="C967">
            <v>18415</v>
          </cell>
          <cell r="E967">
            <v>4</v>
          </cell>
          <cell r="F967">
            <v>875</v>
          </cell>
          <cell r="G967" t="str">
            <v>42°20'06" N</v>
          </cell>
          <cell r="H967" t="str">
            <v>09°00'42" E</v>
          </cell>
          <cell r="I967">
            <v>11511</v>
          </cell>
          <cell r="J967">
            <v>17270</v>
          </cell>
          <cell r="K967" t="str">
            <v>Y700</v>
          </cell>
          <cell r="L967" t="str">
            <v>METEO-FRANCE</v>
          </cell>
        </row>
        <row r="968">
          <cell r="A968">
            <v>20048001</v>
          </cell>
          <cell r="B968" t="str">
            <v>CALCATOGGIO (CALCATOGGIO-GEND 2)</v>
          </cell>
          <cell r="C968">
            <v>19054</v>
          </cell>
          <cell r="D968">
            <v>28490</v>
          </cell>
          <cell r="E968">
            <v>4</v>
          </cell>
          <cell r="F968">
            <v>286</v>
          </cell>
          <cell r="G968" t="str">
            <v>42°01'42" N</v>
          </cell>
          <cell r="H968" t="str">
            <v>08°45'36" E</v>
          </cell>
          <cell r="I968">
            <v>11331</v>
          </cell>
          <cell r="J968">
            <v>16911</v>
          </cell>
          <cell r="K968" t="str">
            <v>Y821</v>
          </cell>
          <cell r="L968" t="str">
            <v>METEO-FRANCE</v>
          </cell>
        </row>
        <row r="969">
          <cell r="A969">
            <v>20049001</v>
          </cell>
          <cell r="B969" t="str">
            <v>CALENZANA (CALENZANA-CAVALLO)</v>
          </cell>
          <cell r="C969">
            <v>17168</v>
          </cell>
          <cell r="D969">
            <v>32386</v>
          </cell>
          <cell r="E969">
            <v>0</v>
          </cell>
          <cell r="F969">
            <v>295</v>
          </cell>
          <cell r="G969" t="str">
            <v>42°30'42" N</v>
          </cell>
          <cell r="H969" t="str">
            <v>08°40'24" E</v>
          </cell>
          <cell r="I969">
            <v>11216</v>
          </cell>
          <cell r="J969">
            <v>17441</v>
          </cell>
          <cell r="K969" t="str">
            <v>Y772</v>
          </cell>
          <cell r="L969" t="str">
            <v>METEO-FRANCE</v>
          </cell>
        </row>
        <row r="970">
          <cell r="A970">
            <v>20049002</v>
          </cell>
          <cell r="B970" t="str">
            <v>CALENZANA (CALENZANA-MF 2)</v>
          </cell>
          <cell r="C970">
            <v>19146</v>
          </cell>
          <cell r="D970">
            <v>28490</v>
          </cell>
          <cell r="E970">
            <v>4</v>
          </cell>
          <cell r="F970">
            <v>547</v>
          </cell>
          <cell r="G970" t="str">
            <v>42°26'30" N</v>
          </cell>
          <cell r="H970" t="str">
            <v>08°51'12" E</v>
          </cell>
          <cell r="I970">
            <v>11370</v>
          </cell>
          <cell r="J970">
            <v>17376</v>
          </cell>
          <cell r="K970" t="str">
            <v>Y771</v>
          </cell>
          <cell r="L970" t="str">
            <v>METEO-FRANCE</v>
          </cell>
        </row>
        <row r="971">
          <cell r="A971">
            <v>20049004</v>
          </cell>
          <cell r="B971" t="str">
            <v>CALENZANA (CALENZANA-SAN QUILCU)</v>
          </cell>
          <cell r="C971">
            <v>4384</v>
          </cell>
          <cell r="D971">
            <v>9497</v>
          </cell>
          <cell r="E971">
            <v>4</v>
          </cell>
          <cell r="F971">
            <v>20</v>
          </cell>
          <cell r="G971" t="str">
            <v>42°28'36" N</v>
          </cell>
          <cell r="H971" t="str">
            <v>08°41'18" E</v>
          </cell>
          <cell r="I971">
            <v>11232</v>
          </cell>
          <cell r="J971">
            <v>17404</v>
          </cell>
          <cell r="K971" t="str">
            <v>NR</v>
          </cell>
          <cell r="L971" t="str">
            <v>METEO-FRANCE</v>
          </cell>
        </row>
        <row r="972">
          <cell r="A972">
            <v>20050001</v>
          </cell>
          <cell r="B972" t="str">
            <v>CALVI</v>
          </cell>
          <cell r="C972">
            <v>21916</v>
          </cell>
          <cell r="E972">
            <v>0</v>
          </cell>
          <cell r="F972">
            <v>57</v>
          </cell>
          <cell r="G972" t="str">
            <v>42°31'42" N</v>
          </cell>
          <cell r="H972" t="str">
            <v>08°47'24" E</v>
          </cell>
          <cell r="I972">
            <v>11311</v>
          </cell>
          <cell r="J972">
            <v>17469</v>
          </cell>
          <cell r="K972" t="str">
            <v>Y771</v>
          </cell>
          <cell r="L972" t="str">
            <v>METEO-FRANCE</v>
          </cell>
        </row>
        <row r="973">
          <cell r="A973">
            <v>20050003</v>
          </cell>
          <cell r="B973" t="str">
            <v>CALVI (CALVI-LANDRY)</v>
          </cell>
          <cell r="C973">
            <v>17899</v>
          </cell>
          <cell r="D973">
            <v>21185</v>
          </cell>
          <cell r="E973">
            <v>4</v>
          </cell>
          <cell r="F973">
            <v>31</v>
          </cell>
          <cell r="G973" t="str">
            <v>42°32'36" N</v>
          </cell>
          <cell r="H973" t="str">
            <v>08°46'48" E</v>
          </cell>
          <cell r="I973">
            <v>11301</v>
          </cell>
          <cell r="J973">
            <v>17485</v>
          </cell>
          <cell r="K973" t="str">
            <v>Y772</v>
          </cell>
          <cell r="L973" t="str">
            <v>METEO-FRANCE</v>
          </cell>
        </row>
        <row r="974">
          <cell r="A974">
            <v>20050004</v>
          </cell>
          <cell r="B974" t="str">
            <v>CALVI (CALVI-BOURG)</v>
          </cell>
          <cell r="C974" t="str">
            <v>1880/01/01</v>
          </cell>
          <cell r="D974" t="str">
            <v>1881/12/31</v>
          </cell>
          <cell r="E974">
            <v>4</v>
          </cell>
          <cell r="F974">
            <v>6</v>
          </cell>
          <cell r="G974" t="str">
            <v>42°34'00" N</v>
          </cell>
          <cell r="H974" t="str">
            <v>08°45'24" E</v>
          </cell>
          <cell r="I974">
            <v>11279</v>
          </cell>
          <cell r="J974">
            <v>17509</v>
          </cell>
          <cell r="K974" t="str">
            <v>NR</v>
          </cell>
          <cell r="L974" t="str">
            <v>METEO-FRANCE</v>
          </cell>
        </row>
        <row r="975">
          <cell r="A975">
            <v>20051001</v>
          </cell>
          <cell r="B975" t="str">
            <v>CAMBIA</v>
          </cell>
          <cell r="C975">
            <v>40256</v>
          </cell>
          <cell r="E975">
            <v>4</v>
          </cell>
          <cell r="F975">
            <v>822</v>
          </cell>
          <cell r="G975" t="str">
            <v>42°22'18" N</v>
          </cell>
          <cell r="H975" t="str">
            <v>09°17'42" E</v>
          </cell>
          <cell r="I975">
            <v>11740</v>
          </cell>
          <cell r="J975">
            <v>17330</v>
          </cell>
          <cell r="K975" t="str">
            <v>NR</v>
          </cell>
          <cell r="L975" t="str">
            <v>METEO-FRANCE</v>
          </cell>
        </row>
        <row r="976">
          <cell r="A976">
            <v>20054001</v>
          </cell>
          <cell r="B976" t="str">
            <v>CAMPILE</v>
          </cell>
          <cell r="C976">
            <v>38078</v>
          </cell>
          <cell r="E976">
            <v>4</v>
          </cell>
          <cell r="F976">
            <v>705</v>
          </cell>
          <cell r="G976" t="str">
            <v>42°29'42" N</v>
          </cell>
          <cell r="H976" t="str">
            <v>09°21'06" E</v>
          </cell>
          <cell r="I976">
            <v>11775</v>
          </cell>
          <cell r="J976">
            <v>17470</v>
          </cell>
          <cell r="K976" t="str">
            <v>Y721</v>
          </cell>
          <cell r="L976" t="str">
            <v>METEO-FRANCE</v>
          </cell>
        </row>
        <row r="977">
          <cell r="A977">
            <v>20057001</v>
          </cell>
          <cell r="B977" t="str">
            <v>CANALE-DI-VERDE (CANALE DI VERDE-PERI)</v>
          </cell>
          <cell r="C977">
            <v>23377</v>
          </cell>
          <cell r="D977">
            <v>27029</v>
          </cell>
          <cell r="E977">
            <v>4</v>
          </cell>
          <cell r="F977">
            <v>80</v>
          </cell>
          <cell r="G977" t="str">
            <v>42°16'06" N</v>
          </cell>
          <cell r="H977" t="str">
            <v>09°31'00" E</v>
          </cell>
          <cell r="I977">
            <v>11934</v>
          </cell>
          <cell r="J977">
            <v>17232</v>
          </cell>
          <cell r="K977" t="str">
            <v>Y920</v>
          </cell>
          <cell r="L977" t="str">
            <v>METEO-FRANCE</v>
          </cell>
        </row>
        <row r="978">
          <cell r="A978">
            <v>20058002</v>
          </cell>
          <cell r="B978" t="str">
            <v>CANARI (CANARI-DDE)</v>
          </cell>
          <cell r="C978">
            <v>4384</v>
          </cell>
          <cell r="D978">
            <v>10227</v>
          </cell>
          <cell r="E978">
            <v>4</v>
          </cell>
          <cell r="F978">
            <v>140</v>
          </cell>
          <cell r="G978" t="str">
            <v>42°50'48" N</v>
          </cell>
          <cell r="H978" t="str">
            <v>09°19'30" E</v>
          </cell>
          <cell r="I978">
            <v>11718</v>
          </cell>
          <cell r="J978">
            <v>17860</v>
          </cell>
          <cell r="K978" t="str">
            <v>Y742</v>
          </cell>
          <cell r="L978" t="str">
            <v>METEO-FRANCE</v>
          </cell>
        </row>
        <row r="979">
          <cell r="A979">
            <v>20061002</v>
          </cell>
          <cell r="B979" t="str">
            <v>CARBINI (CARBINI-COL DE MELA)</v>
          </cell>
          <cell r="C979">
            <v>32933</v>
          </cell>
          <cell r="D979">
            <v>39965</v>
          </cell>
          <cell r="E979">
            <v>2</v>
          </cell>
          <cell r="F979">
            <v>1108</v>
          </cell>
          <cell r="G979" t="str">
            <v>41°40'06" N</v>
          </cell>
          <cell r="H979" t="str">
            <v>09°11'42" E</v>
          </cell>
          <cell r="I979">
            <v>11725</v>
          </cell>
          <cell r="J979">
            <v>16543</v>
          </cell>
          <cell r="K979" t="str">
            <v>Y980</v>
          </cell>
          <cell r="L979" t="str">
            <v>METEO-FRANCE</v>
          </cell>
        </row>
        <row r="980">
          <cell r="A980">
            <v>20062001</v>
          </cell>
          <cell r="B980" t="str">
            <v>CARBUCCIA (CARBUCCIA-Gare)</v>
          </cell>
          <cell r="C980">
            <v>4384</v>
          </cell>
          <cell r="D980">
            <v>7426</v>
          </cell>
          <cell r="E980">
            <v>4</v>
          </cell>
          <cell r="F980">
            <v>208</v>
          </cell>
          <cell r="G980" t="str">
            <v>42°01'24" N</v>
          </cell>
          <cell r="H980" t="str">
            <v>08°54'30" E</v>
          </cell>
          <cell r="I980">
            <v>11455</v>
          </cell>
          <cell r="J980">
            <v>16916</v>
          </cell>
          <cell r="K980" t="str">
            <v>Y831</v>
          </cell>
          <cell r="L980" t="str">
            <v>METEO-FRANCE</v>
          </cell>
        </row>
        <row r="981">
          <cell r="A981">
            <v>20065001</v>
          </cell>
          <cell r="B981" t="str">
            <v>CARGESE</v>
          </cell>
          <cell r="C981">
            <v>19025</v>
          </cell>
          <cell r="D981">
            <v>19540</v>
          </cell>
          <cell r="E981">
            <v>4</v>
          </cell>
          <cell r="F981">
            <v>80</v>
          </cell>
          <cell r="G981" t="str">
            <v>42°07'54" N</v>
          </cell>
          <cell r="H981" t="str">
            <v>08°35'42" E</v>
          </cell>
          <cell r="I981">
            <v>11185</v>
          </cell>
          <cell r="J981">
            <v>17014</v>
          </cell>
          <cell r="K981" t="str">
            <v>Y800</v>
          </cell>
          <cell r="L981" t="str">
            <v>METEO-FRANCE</v>
          </cell>
        </row>
        <row r="982">
          <cell r="A982">
            <v>20065002</v>
          </cell>
          <cell r="B982" t="str">
            <v>CARGESE</v>
          </cell>
          <cell r="C982">
            <v>31413</v>
          </cell>
          <cell r="E982">
            <v>4</v>
          </cell>
          <cell r="F982">
            <v>17</v>
          </cell>
          <cell r="G982" t="str">
            <v>42°10'18" N</v>
          </cell>
          <cell r="H982" t="str">
            <v>08°36'24" E</v>
          </cell>
          <cell r="I982">
            <v>11191</v>
          </cell>
          <cell r="J982">
            <v>17059</v>
          </cell>
          <cell r="K982" t="str">
            <v>Y792</v>
          </cell>
          <cell r="L982" t="str">
            <v>METEO-FRANCE</v>
          </cell>
        </row>
        <row r="983">
          <cell r="A983">
            <v>20068001</v>
          </cell>
          <cell r="B983" t="str">
            <v>CARTICASI</v>
          </cell>
          <cell r="C983">
            <v>25204</v>
          </cell>
          <cell r="D983">
            <v>32508</v>
          </cell>
          <cell r="E983">
            <v>4</v>
          </cell>
          <cell r="F983">
            <v>850</v>
          </cell>
          <cell r="G983" t="str">
            <v>42°21'24" N</v>
          </cell>
          <cell r="H983" t="str">
            <v>09°17'30" E</v>
          </cell>
          <cell r="I983">
            <v>11738</v>
          </cell>
          <cell r="J983">
            <v>17312</v>
          </cell>
          <cell r="K983" t="str">
            <v>Y702</v>
          </cell>
          <cell r="L983" t="str">
            <v>DIRECTION REGIONALE DE L'ENVIRONNEMENT</v>
          </cell>
        </row>
        <row r="984">
          <cell r="A984">
            <v>20077001</v>
          </cell>
          <cell r="B984" t="str">
            <v>CASTELLARE-DI-CASINCA (CASTELLARE DI CASINCA-)</v>
          </cell>
          <cell r="C984">
            <v>23377</v>
          </cell>
          <cell r="D984">
            <v>28490</v>
          </cell>
          <cell r="E984">
            <v>4</v>
          </cell>
          <cell r="F984">
            <v>25</v>
          </cell>
          <cell r="G984" t="str">
            <v>42°27'54" N</v>
          </cell>
          <cell r="H984" t="str">
            <v>09°28'24" E</v>
          </cell>
          <cell r="I984">
            <v>11877</v>
          </cell>
          <cell r="J984">
            <v>17446</v>
          </cell>
          <cell r="K984" t="str">
            <v>Y723</v>
          </cell>
          <cell r="L984" t="str">
            <v>METEO-FRANCE</v>
          </cell>
        </row>
        <row r="985">
          <cell r="A985">
            <v>20080001</v>
          </cell>
          <cell r="B985" t="str">
            <v>CASTIFAO</v>
          </cell>
          <cell r="C985">
            <v>25204</v>
          </cell>
          <cell r="D985">
            <v>32508</v>
          </cell>
          <cell r="E985">
            <v>4</v>
          </cell>
          <cell r="F985">
            <v>560</v>
          </cell>
          <cell r="G985" t="str">
            <v>42°30'18" N</v>
          </cell>
          <cell r="H985" t="str">
            <v>09°06'42" E</v>
          </cell>
          <cell r="I985">
            <v>11576</v>
          </cell>
          <cell r="J985">
            <v>17464</v>
          </cell>
          <cell r="K985" t="str">
            <v>Y711</v>
          </cell>
          <cell r="L985" t="str">
            <v>DIRECTION REGIONALE DE L'ENVIRONNEMENT</v>
          </cell>
        </row>
        <row r="986">
          <cell r="A986">
            <v>20083001</v>
          </cell>
          <cell r="B986" t="str">
            <v>CASTIRLA (CASTIRLA-USINE ELECTRICITE)</v>
          </cell>
          <cell r="C986">
            <v>25781</v>
          </cell>
          <cell r="E986">
            <v>4</v>
          </cell>
          <cell r="F986">
            <v>363</v>
          </cell>
          <cell r="G986" t="str">
            <v>42°22'48" N</v>
          </cell>
          <cell r="H986" t="str">
            <v>09°08'00" E</v>
          </cell>
          <cell r="I986">
            <v>11606</v>
          </cell>
          <cell r="J986">
            <v>17327</v>
          </cell>
          <cell r="K986" t="str">
            <v>Y701</v>
          </cell>
          <cell r="L986" t="str">
            <v>METEO-FRANCE</v>
          </cell>
        </row>
        <row r="987">
          <cell r="A987">
            <v>20083002</v>
          </cell>
          <cell r="B987" t="str">
            <v>CASTIRLA (CASTIRLA-PONT)</v>
          </cell>
          <cell r="C987">
            <v>25204</v>
          </cell>
          <cell r="D987">
            <v>26664</v>
          </cell>
          <cell r="E987">
            <v>4</v>
          </cell>
          <cell r="F987">
            <v>347</v>
          </cell>
          <cell r="G987" t="str">
            <v>42°23'00" N</v>
          </cell>
          <cell r="H987" t="str">
            <v>09°08'18" E</v>
          </cell>
          <cell r="I987">
            <v>11610</v>
          </cell>
          <cell r="J987">
            <v>17331</v>
          </cell>
          <cell r="K987" t="str">
            <v>Y701</v>
          </cell>
          <cell r="L987" t="str">
            <v>METEO-FRANCE</v>
          </cell>
        </row>
        <row r="988">
          <cell r="A988">
            <v>20085001</v>
          </cell>
          <cell r="B988" t="str">
            <v>CAURO</v>
          </cell>
          <cell r="C988">
            <v>38353</v>
          </cell>
          <cell r="E988">
            <v>4</v>
          </cell>
          <cell r="F988">
            <v>391</v>
          </cell>
          <cell r="G988" t="str">
            <v>41°54'54" N</v>
          </cell>
          <cell r="H988" t="str">
            <v>08°55'06" E</v>
          </cell>
          <cell r="I988">
            <v>11473</v>
          </cell>
          <cell r="J988">
            <v>16797</v>
          </cell>
          <cell r="K988" t="str">
            <v>Y842</v>
          </cell>
          <cell r="L988" t="str">
            <v>METEO-FRANCE</v>
          </cell>
        </row>
        <row r="989">
          <cell r="A989">
            <v>20085002</v>
          </cell>
          <cell r="B989" t="str">
            <v>CAURO (CAURO-PAVIGLIA)</v>
          </cell>
          <cell r="C989">
            <v>41108</v>
          </cell>
          <cell r="E989">
            <v>4</v>
          </cell>
          <cell r="F989">
            <v>67</v>
          </cell>
          <cell r="G989" t="str">
            <v>41°54'12" N</v>
          </cell>
          <cell r="H989" t="str">
            <v>08°51'24" E</v>
          </cell>
          <cell r="I989">
            <v>11423</v>
          </cell>
          <cell r="J989">
            <v>16779</v>
          </cell>
          <cell r="K989" t="str">
            <v>NR</v>
          </cell>
          <cell r="L989" t="str">
            <v>METEO-FRANCE</v>
          </cell>
        </row>
        <row r="990">
          <cell r="A990">
            <v>20087002</v>
          </cell>
          <cell r="B990" t="str">
            <v>CERVIONE (CERVIONE CES)</v>
          </cell>
          <cell r="C990">
            <v>19085</v>
          </cell>
          <cell r="D990">
            <v>30071</v>
          </cell>
          <cell r="E990">
            <v>4</v>
          </cell>
          <cell r="F990">
            <v>300</v>
          </cell>
          <cell r="G990" t="str">
            <v>42°20'00" N</v>
          </cell>
          <cell r="H990" t="str">
            <v>09°29'00" E</v>
          </cell>
          <cell r="I990">
            <v>11898</v>
          </cell>
          <cell r="J990">
            <v>17301</v>
          </cell>
          <cell r="K990" t="str">
            <v>Y930</v>
          </cell>
          <cell r="L990" t="str">
            <v>METEO-FRANCE</v>
          </cell>
        </row>
        <row r="991">
          <cell r="A991">
            <v>20091001</v>
          </cell>
          <cell r="B991" t="str">
            <v>COGNOCOLI-MONTICCHI</v>
          </cell>
          <cell r="C991">
            <v>27426</v>
          </cell>
          <cell r="D991">
            <v>27941</v>
          </cell>
          <cell r="E991">
            <v>4</v>
          </cell>
          <cell r="F991">
            <v>589</v>
          </cell>
          <cell r="G991" t="str">
            <v>41°49'42" N</v>
          </cell>
          <cell r="H991" t="str">
            <v>08°54'12" E</v>
          </cell>
          <cell r="I991">
            <v>11468</v>
          </cell>
          <cell r="J991">
            <v>16698</v>
          </cell>
          <cell r="K991" t="str">
            <v>Y863</v>
          </cell>
          <cell r="L991" t="str">
            <v>METEO-FRANCE</v>
          </cell>
        </row>
        <row r="992">
          <cell r="A992">
            <v>20092001</v>
          </cell>
          <cell r="B992" t="str">
            <v>CONCA</v>
          </cell>
          <cell r="C992">
            <v>36220</v>
          </cell>
          <cell r="E992">
            <v>2</v>
          </cell>
          <cell r="F992">
            <v>253</v>
          </cell>
          <cell r="G992" t="str">
            <v>41°43'00" N</v>
          </cell>
          <cell r="H992" t="str">
            <v>09°20'54" E</v>
          </cell>
          <cell r="I992">
            <v>11849</v>
          </cell>
          <cell r="J992">
            <v>16606</v>
          </cell>
          <cell r="K992" t="str">
            <v>Y970</v>
          </cell>
          <cell r="L992" t="str">
            <v>CONSEIL GENERAL</v>
          </cell>
        </row>
        <row r="993">
          <cell r="A993">
            <v>20092002</v>
          </cell>
          <cell r="B993" t="str">
            <v>CONCA (CONCA CAVO)</v>
          </cell>
          <cell r="C993">
            <v>26665</v>
          </cell>
          <cell r="D993">
            <v>32508</v>
          </cell>
          <cell r="E993">
            <v>4</v>
          </cell>
          <cell r="F993">
            <v>88</v>
          </cell>
          <cell r="G993" t="str">
            <v>41°42'30" N</v>
          </cell>
          <cell r="H993" t="str">
            <v>09°19'48" E</v>
          </cell>
          <cell r="I993">
            <v>11834</v>
          </cell>
          <cell r="J993">
            <v>16595</v>
          </cell>
          <cell r="K993" t="str">
            <v>Y970</v>
          </cell>
          <cell r="L993" t="str">
            <v>DIRECTION REGIONALE DE L'ENVIRONNEMENT</v>
          </cell>
        </row>
        <row r="994">
          <cell r="A994">
            <v>20093001</v>
          </cell>
          <cell r="B994" t="str">
            <v>CORBARA (CORBARA COUVENT)</v>
          </cell>
          <cell r="C994">
            <v>24289</v>
          </cell>
          <cell r="D994">
            <v>38200</v>
          </cell>
          <cell r="E994">
            <v>4</v>
          </cell>
          <cell r="F994">
            <v>296</v>
          </cell>
          <cell r="G994" t="str">
            <v>42°36'06" N</v>
          </cell>
          <cell r="H994" t="str">
            <v>08°54'42" E</v>
          </cell>
          <cell r="I994">
            <v>11403</v>
          </cell>
          <cell r="J994">
            <v>17558</v>
          </cell>
          <cell r="K994" t="str">
            <v>Y770</v>
          </cell>
          <cell r="L994" t="str">
            <v>METEO-FRANCE</v>
          </cell>
        </row>
        <row r="995">
          <cell r="A995">
            <v>20093002</v>
          </cell>
          <cell r="B995" t="str">
            <v>CORBARA (ILE ROUSSE)</v>
          </cell>
          <cell r="C995">
            <v>32356</v>
          </cell>
          <cell r="E995">
            <v>0</v>
          </cell>
          <cell r="F995">
            <v>142</v>
          </cell>
          <cell r="G995" t="str">
            <v>42°37'54" N</v>
          </cell>
          <cell r="H995" t="str">
            <v>08°55'18" E</v>
          </cell>
          <cell r="I995">
            <v>11409</v>
          </cell>
          <cell r="J995">
            <v>17593</v>
          </cell>
          <cell r="K995" t="str">
            <v>Y761</v>
          </cell>
          <cell r="L995" t="str">
            <v>METEO-FRANCE</v>
          </cell>
        </row>
        <row r="996">
          <cell r="A996">
            <v>20094001</v>
          </cell>
          <cell r="B996" t="str">
            <v>CORRANO (CORRANO-VILLAGE)</v>
          </cell>
          <cell r="C996">
            <v>38657</v>
          </cell>
          <cell r="D996">
            <v>39448</v>
          </cell>
          <cell r="E996">
            <v>4</v>
          </cell>
          <cell r="F996">
            <v>447</v>
          </cell>
          <cell r="G996" t="str">
            <v>41°53'18" N</v>
          </cell>
          <cell r="H996" t="str">
            <v>09°03'48" E</v>
          </cell>
          <cell r="I996">
            <v>11596</v>
          </cell>
          <cell r="J996">
            <v>16776</v>
          </cell>
          <cell r="K996" t="str">
            <v>Y861</v>
          </cell>
          <cell r="L996" t="str">
            <v>METEO-FRANCE</v>
          </cell>
        </row>
        <row r="997">
          <cell r="A997">
            <v>20094002</v>
          </cell>
          <cell r="B997" t="str">
            <v>CORRANO (CORRANO-CARLU)</v>
          </cell>
          <cell r="C997">
            <v>39448</v>
          </cell>
          <cell r="E997">
            <v>4</v>
          </cell>
          <cell r="F997">
            <v>596</v>
          </cell>
          <cell r="G997" t="str">
            <v>41°53'12" N</v>
          </cell>
          <cell r="H997" t="str">
            <v>09°03'24" E</v>
          </cell>
          <cell r="I997">
            <v>11590</v>
          </cell>
          <cell r="J997">
            <v>16775</v>
          </cell>
          <cell r="K997" t="str">
            <v>Y861</v>
          </cell>
          <cell r="L997" t="str">
            <v>METEO-FRANCE</v>
          </cell>
        </row>
        <row r="998">
          <cell r="A998">
            <v>20096001</v>
          </cell>
          <cell r="B998" t="str">
            <v>CORTE (CORTE-GEND)</v>
          </cell>
          <cell r="C998">
            <v>28157</v>
          </cell>
          <cell r="E998">
            <v>4</v>
          </cell>
          <cell r="F998">
            <v>384</v>
          </cell>
          <cell r="G998" t="str">
            <v>42°18'12" N</v>
          </cell>
          <cell r="H998" t="str">
            <v>09°09'54" E</v>
          </cell>
          <cell r="I998">
            <v>11639</v>
          </cell>
          <cell r="J998">
            <v>17244</v>
          </cell>
          <cell r="K998" t="str">
            <v>Y901</v>
          </cell>
          <cell r="L998" t="str">
            <v>METEO-FRANCE</v>
          </cell>
        </row>
        <row r="999">
          <cell r="A999">
            <v>20096004</v>
          </cell>
          <cell r="B999" t="str">
            <v>CORTE (CORTE U SERENU)</v>
          </cell>
          <cell r="C999">
            <v>29007</v>
          </cell>
          <cell r="E999">
            <v>4</v>
          </cell>
          <cell r="F999">
            <v>400</v>
          </cell>
          <cell r="G999" t="str">
            <v>42°18'06" N</v>
          </cell>
          <cell r="H999" t="str">
            <v>09°09'12" E</v>
          </cell>
          <cell r="I999">
            <v>11630</v>
          </cell>
          <cell r="J999">
            <v>17243</v>
          </cell>
          <cell r="K999" t="str">
            <v>Y901</v>
          </cell>
          <cell r="L999" t="str">
            <v>METEO-FRANCE</v>
          </cell>
        </row>
        <row r="1000">
          <cell r="A1000">
            <v>20096005</v>
          </cell>
          <cell r="B1000" t="str">
            <v>CORTE</v>
          </cell>
          <cell r="C1000">
            <v>33117</v>
          </cell>
          <cell r="E1000">
            <v>2</v>
          </cell>
          <cell r="F1000">
            <v>362</v>
          </cell>
          <cell r="G1000" t="str">
            <v>42°17'54" N</v>
          </cell>
          <cell r="H1000" t="str">
            <v>09°10'24" E</v>
          </cell>
          <cell r="I1000">
            <v>11647</v>
          </cell>
          <cell r="J1000">
            <v>17241</v>
          </cell>
          <cell r="K1000" t="str">
            <v>Y901</v>
          </cell>
          <cell r="L1000" t="str">
            <v>OFFICE NATIONAL DES FORETS (avec DEFENSE FORESTIERE CONTRE L'INCENDIE)</v>
          </cell>
        </row>
        <row r="1001">
          <cell r="A1001">
            <v>20096006</v>
          </cell>
          <cell r="B1001" t="str">
            <v>CORTE (CORTE-DDE 2)</v>
          </cell>
          <cell r="C1001">
            <v>19511</v>
          </cell>
          <cell r="D1001">
            <v>20820</v>
          </cell>
          <cell r="E1001">
            <v>4</v>
          </cell>
          <cell r="F1001">
            <v>395</v>
          </cell>
          <cell r="G1001" t="str">
            <v>42°18'06" N</v>
          </cell>
          <cell r="H1001" t="str">
            <v>09°09'24" E</v>
          </cell>
          <cell r="I1001">
            <v>11634</v>
          </cell>
          <cell r="J1001">
            <v>17243</v>
          </cell>
          <cell r="K1001" t="str">
            <v>Y900</v>
          </cell>
          <cell r="L1001" t="str">
            <v>METEO-FRANCE</v>
          </cell>
        </row>
        <row r="1002">
          <cell r="A1002">
            <v>20098001</v>
          </cell>
          <cell r="B1002" t="str">
            <v>COTI-CHIAVARI (COTI CHIAVARI-GEND)</v>
          </cell>
          <cell r="C1002">
            <v>20607</v>
          </cell>
          <cell r="D1002">
            <v>27210</v>
          </cell>
          <cell r="E1002">
            <v>4</v>
          </cell>
          <cell r="F1002">
            <v>491</v>
          </cell>
          <cell r="G1002" t="str">
            <v>41°46'24" N</v>
          </cell>
          <cell r="H1002" t="str">
            <v>08°46'18" E</v>
          </cell>
          <cell r="I1002">
            <v>11364</v>
          </cell>
          <cell r="J1002">
            <v>16628</v>
          </cell>
          <cell r="K1002" t="str">
            <v>Y850</v>
          </cell>
          <cell r="L1002" t="str">
            <v>METEO-FRANCE</v>
          </cell>
        </row>
        <row r="1003">
          <cell r="A1003">
            <v>20101001</v>
          </cell>
          <cell r="B1003" t="str">
            <v>CROCE</v>
          </cell>
          <cell r="C1003">
            <v>27395</v>
          </cell>
          <cell r="D1003">
            <v>32508</v>
          </cell>
          <cell r="E1003">
            <v>4</v>
          </cell>
          <cell r="F1003">
            <v>730</v>
          </cell>
          <cell r="G1003" t="str">
            <v>42°24'54" N</v>
          </cell>
          <cell r="H1003" t="str">
            <v>09°21'54" E</v>
          </cell>
          <cell r="I1003">
            <v>11793</v>
          </cell>
          <cell r="J1003">
            <v>17382</v>
          </cell>
          <cell r="K1003" t="str">
            <v>Y931</v>
          </cell>
          <cell r="L1003" t="str">
            <v>DIRECTION REGIONALE DE L'ENVIRONNEMENT</v>
          </cell>
        </row>
        <row r="1004">
          <cell r="A1004">
            <v>20103001</v>
          </cell>
          <cell r="B1004" t="str">
            <v>CUTTOLI-CORTICCHIATO (CUTTOLI)</v>
          </cell>
          <cell r="C1004">
            <v>35186</v>
          </cell>
          <cell r="D1004">
            <v>37621</v>
          </cell>
          <cell r="E1004">
            <v>4</v>
          </cell>
          <cell r="F1004">
            <v>600</v>
          </cell>
          <cell r="G1004" t="str">
            <v>41°59'18" N</v>
          </cell>
          <cell r="H1004" t="str">
            <v>08°54'48" E</v>
          </cell>
          <cell r="I1004">
            <v>11461</v>
          </cell>
          <cell r="J1004">
            <v>16876</v>
          </cell>
          <cell r="K1004" t="str">
            <v>Y831</v>
          </cell>
          <cell r="L1004" t="str">
            <v>METEO-FRANCE</v>
          </cell>
        </row>
        <row r="1005">
          <cell r="A1005">
            <v>20107001</v>
          </cell>
          <cell r="B1005" t="str">
            <v>ERSA (CAP CORSE)</v>
          </cell>
          <cell r="C1005" t="str">
            <v>1882/01/01</v>
          </cell>
          <cell r="E1005">
            <v>0</v>
          </cell>
          <cell r="F1005">
            <v>104</v>
          </cell>
          <cell r="G1005" t="str">
            <v>43°00'18" N</v>
          </cell>
          <cell r="H1005" t="str">
            <v>09°21'30" E</v>
          </cell>
          <cell r="I1005">
            <v>11729</v>
          </cell>
          <cell r="J1005">
            <v>18036</v>
          </cell>
          <cell r="K1005" t="str">
            <v>Y742</v>
          </cell>
          <cell r="L1005" t="str">
            <v>METEO-FRANCE</v>
          </cell>
        </row>
        <row r="1006">
          <cell r="A1006">
            <v>20107003</v>
          </cell>
          <cell r="B1006" t="str">
            <v>ERSA (ERSA-ILE GIRAGLIA)</v>
          </cell>
          <cell r="C1006" t="str">
            <v>1882/01/01</v>
          </cell>
          <cell r="D1006">
            <v>15522</v>
          </cell>
          <cell r="E1006">
            <v>4</v>
          </cell>
          <cell r="F1006">
            <v>50</v>
          </cell>
          <cell r="G1006" t="str">
            <v>43°01'36" N</v>
          </cell>
          <cell r="H1006" t="str">
            <v>09°24'18" E</v>
          </cell>
          <cell r="I1006">
            <v>11765</v>
          </cell>
          <cell r="J1006">
            <v>18064</v>
          </cell>
          <cell r="K1006" t="str">
            <v>Y741</v>
          </cell>
          <cell r="L1006" t="str">
            <v>METEO-FRANCE</v>
          </cell>
        </row>
        <row r="1007">
          <cell r="A1007">
            <v>20108001</v>
          </cell>
          <cell r="B1007" t="str">
            <v>EVISA (EVISA-VILLAGE)</v>
          </cell>
          <cell r="C1007">
            <v>19085</v>
          </cell>
          <cell r="D1007">
            <v>41397</v>
          </cell>
          <cell r="E1007">
            <v>4</v>
          </cell>
          <cell r="F1007">
            <v>856</v>
          </cell>
          <cell r="G1007" t="str">
            <v>42°15'12" N</v>
          </cell>
          <cell r="H1007" t="str">
            <v>08°48'06" E</v>
          </cell>
          <cell r="I1007">
            <v>11346</v>
          </cell>
          <cell r="J1007">
            <v>17164</v>
          </cell>
          <cell r="K1007" t="str">
            <v>Y791</v>
          </cell>
          <cell r="L1007" t="str">
            <v>METEO-FRANCE</v>
          </cell>
        </row>
        <row r="1008">
          <cell r="A1008">
            <v>20108002</v>
          </cell>
          <cell r="B1008" t="str">
            <v>EVISA (EVISA-ONF)</v>
          </cell>
          <cell r="C1008">
            <v>28126</v>
          </cell>
          <cell r="E1008">
            <v>4</v>
          </cell>
          <cell r="F1008">
            <v>1030</v>
          </cell>
          <cell r="G1008" t="str">
            <v>42°15'48" N</v>
          </cell>
          <cell r="H1008" t="str">
            <v>08°50'18" E</v>
          </cell>
          <cell r="I1008">
            <v>11374</v>
          </cell>
          <cell r="J1008">
            <v>17177</v>
          </cell>
          <cell r="K1008" t="str">
            <v>Y791</v>
          </cell>
          <cell r="L1008" t="str">
            <v>METEO-FRANCE</v>
          </cell>
        </row>
        <row r="1009">
          <cell r="A1009">
            <v>20108004</v>
          </cell>
          <cell r="B1009" t="str">
            <v>EVISA</v>
          </cell>
          <cell r="C1009">
            <v>7306</v>
          </cell>
          <cell r="D1009">
            <v>7671</v>
          </cell>
          <cell r="E1009">
            <v>4</v>
          </cell>
          <cell r="F1009">
            <v>50</v>
          </cell>
          <cell r="G1009" t="str">
            <v>42°15'06" N</v>
          </cell>
          <cell r="H1009" t="str">
            <v>08°48'06" E</v>
          </cell>
          <cell r="I1009">
            <v>11345</v>
          </cell>
          <cell r="J1009">
            <v>17161</v>
          </cell>
          <cell r="K1009" t="str">
            <v>Y791</v>
          </cell>
          <cell r="L1009" t="str">
            <v>METEO-FRANCE</v>
          </cell>
        </row>
        <row r="1010">
          <cell r="A1010">
            <v>20111001</v>
          </cell>
          <cell r="B1010" t="str">
            <v>FELCE</v>
          </cell>
          <cell r="C1010">
            <v>22647</v>
          </cell>
          <cell r="D1010">
            <v>38929</v>
          </cell>
          <cell r="E1010">
            <v>3</v>
          </cell>
          <cell r="F1010">
            <v>810</v>
          </cell>
          <cell r="G1010" t="str">
            <v>42°21'00" N</v>
          </cell>
          <cell r="H1010" t="str">
            <v>09°25'06" E</v>
          </cell>
          <cell r="I1010">
            <v>11843</v>
          </cell>
          <cell r="J1010">
            <v>17314</v>
          </cell>
          <cell r="K1010" t="str">
            <v>Y920</v>
          </cell>
          <cell r="L1010" t="str">
            <v>DIRECTION REGIONALE DE L'ENVIRONNEMENT</v>
          </cell>
        </row>
        <row r="1011">
          <cell r="A1011">
            <v>20111002</v>
          </cell>
          <cell r="B1011" t="str">
            <v>FELCE (FELCE-ORTIA)</v>
          </cell>
          <cell r="C1011">
            <v>4384</v>
          </cell>
          <cell r="D1011">
            <v>10258</v>
          </cell>
          <cell r="E1011">
            <v>4</v>
          </cell>
          <cell r="F1011">
            <v>796</v>
          </cell>
          <cell r="G1011" t="str">
            <v>42°20'54" N</v>
          </cell>
          <cell r="H1011" t="str">
            <v>09°24'06" E</v>
          </cell>
          <cell r="I1011">
            <v>11830</v>
          </cell>
          <cell r="J1011">
            <v>17313</v>
          </cell>
          <cell r="K1011" t="str">
            <v>Y920</v>
          </cell>
          <cell r="L1011" t="str">
            <v>METEO-FRANCE</v>
          </cell>
        </row>
        <row r="1012">
          <cell r="A1012">
            <v>20111003</v>
          </cell>
          <cell r="B1012" t="str">
            <v>FELCE (FELCE AQUALINA)</v>
          </cell>
          <cell r="C1012">
            <v>38939</v>
          </cell>
          <cell r="E1012">
            <v>4</v>
          </cell>
          <cell r="F1012">
            <v>784</v>
          </cell>
          <cell r="G1012" t="str">
            <v>42°21'00" N</v>
          </cell>
          <cell r="H1012" t="str">
            <v>09°25'00" E</v>
          </cell>
          <cell r="I1012">
            <v>11842</v>
          </cell>
          <cell r="J1012">
            <v>17315</v>
          </cell>
          <cell r="K1012" t="str">
            <v>Y931</v>
          </cell>
          <cell r="L1012" t="str">
            <v>METEO-FRANCE</v>
          </cell>
        </row>
        <row r="1013">
          <cell r="A1013">
            <v>20114001</v>
          </cell>
          <cell r="B1013" t="str">
            <v>FIGARI (FIGARI-TAVANELLO)</v>
          </cell>
          <cell r="C1013">
            <v>24838</v>
          </cell>
          <cell r="D1013">
            <v>27394</v>
          </cell>
          <cell r="E1013">
            <v>4</v>
          </cell>
          <cell r="F1013">
            <v>30</v>
          </cell>
          <cell r="G1013" t="str">
            <v>41°30'36" N</v>
          </cell>
          <cell r="H1013" t="str">
            <v>09°07'48" E</v>
          </cell>
          <cell r="I1013">
            <v>11687</v>
          </cell>
          <cell r="J1013">
            <v>16361</v>
          </cell>
          <cell r="K1013" t="str">
            <v>Y991</v>
          </cell>
          <cell r="L1013" t="str">
            <v>METEO-FRANCE</v>
          </cell>
        </row>
        <row r="1014">
          <cell r="A1014">
            <v>20114002</v>
          </cell>
          <cell r="B1014" t="str">
            <v>FIGARI</v>
          </cell>
          <cell r="C1014">
            <v>29068</v>
          </cell>
          <cell r="E1014">
            <v>0</v>
          </cell>
          <cell r="F1014">
            <v>20</v>
          </cell>
          <cell r="G1014" t="str">
            <v>41°30'18" N</v>
          </cell>
          <cell r="H1014" t="str">
            <v>09°06'12" E</v>
          </cell>
          <cell r="I1014">
            <v>11665</v>
          </cell>
          <cell r="J1014">
            <v>16353</v>
          </cell>
          <cell r="K1014" t="str">
            <v>Y991</v>
          </cell>
          <cell r="L1014" t="str">
            <v>METEO-FRANCE</v>
          </cell>
        </row>
        <row r="1015">
          <cell r="A1015">
            <v>20114003</v>
          </cell>
          <cell r="B1015" t="str">
            <v>FIGARI (FIGARI-PISCIA)</v>
          </cell>
          <cell r="C1015">
            <v>25934</v>
          </cell>
          <cell r="D1015">
            <v>35430</v>
          </cell>
          <cell r="E1015">
            <v>4</v>
          </cell>
          <cell r="F1015">
            <v>335</v>
          </cell>
          <cell r="G1015" t="str">
            <v>41°32'54" N</v>
          </cell>
          <cell r="H1015" t="str">
            <v>09°07'00" E</v>
          </cell>
          <cell r="I1015">
            <v>11672</v>
          </cell>
          <cell r="J1015">
            <v>16402</v>
          </cell>
          <cell r="K1015" t="str">
            <v>Y980</v>
          </cell>
          <cell r="L1015" t="str">
            <v>DIRECTION REGIONALE DE L'ENVIRONNEMENT</v>
          </cell>
        </row>
        <row r="1016">
          <cell r="A1016">
            <v>20121001</v>
          </cell>
          <cell r="B1016" t="str">
            <v>GALERIA</v>
          </cell>
          <cell r="C1016">
            <v>28126</v>
          </cell>
          <cell r="E1016">
            <v>4</v>
          </cell>
          <cell r="F1016">
            <v>29</v>
          </cell>
          <cell r="G1016" t="str">
            <v>42°24'30" N</v>
          </cell>
          <cell r="H1016" t="str">
            <v>08°38'48" E</v>
          </cell>
          <cell r="I1016">
            <v>11203</v>
          </cell>
          <cell r="J1016">
            <v>17325</v>
          </cell>
          <cell r="K1016" t="str">
            <v>Y781</v>
          </cell>
          <cell r="L1016" t="str">
            <v>METEO-FRANCE</v>
          </cell>
        </row>
        <row r="1017">
          <cell r="A1017">
            <v>20123001</v>
          </cell>
          <cell r="B1017" t="str">
            <v>GHISONACCIA (GHISONACCIA-RN 198)</v>
          </cell>
          <cell r="C1017">
            <v>22098</v>
          </cell>
          <cell r="D1017">
            <v>24472</v>
          </cell>
          <cell r="E1017">
            <v>4</v>
          </cell>
          <cell r="F1017">
            <v>16</v>
          </cell>
          <cell r="G1017" t="str">
            <v>42°00'30" N</v>
          </cell>
          <cell r="H1017" t="str">
            <v>09°24'12" E</v>
          </cell>
          <cell r="I1017">
            <v>11865</v>
          </cell>
          <cell r="J1017">
            <v>16935</v>
          </cell>
          <cell r="K1017" t="str">
            <v>Y942</v>
          </cell>
          <cell r="L1017" t="str">
            <v>METEO-FRANCE</v>
          </cell>
        </row>
        <row r="1018">
          <cell r="A1018">
            <v>20123002</v>
          </cell>
          <cell r="B1018" t="str">
            <v>GHISONACCIA (GHISONACCIA-RF10)</v>
          </cell>
          <cell r="C1018">
            <v>22098</v>
          </cell>
          <cell r="D1018">
            <v>28490</v>
          </cell>
          <cell r="E1018">
            <v>4</v>
          </cell>
          <cell r="F1018">
            <v>35</v>
          </cell>
          <cell r="G1018" t="str">
            <v>42°00'48" N</v>
          </cell>
          <cell r="H1018" t="str">
            <v>09°24'18" E</v>
          </cell>
          <cell r="I1018">
            <v>11866</v>
          </cell>
          <cell r="J1018">
            <v>16940</v>
          </cell>
          <cell r="K1018" t="str">
            <v>Y942</v>
          </cell>
          <cell r="L1018" t="str">
            <v>METEO-FRANCE</v>
          </cell>
        </row>
        <row r="1019">
          <cell r="A1019">
            <v>20123003</v>
          </cell>
          <cell r="B1019" t="str">
            <v>GHISONACCIA (GHISONACCIA-SAINT ANTOINE)</v>
          </cell>
          <cell r="C1019">
            <v>22098</v>
          </cell>
          <cell r="D1019">
            <v>24837</v>
          </cell>
          <cell r="E1019">
            <v>4</v>
          </cell>
          <cell r="F1019">
            <v>84</v>
          </cell>
          <cell r="G1019" t="str">
            <v>42°04'30" N</v>
          </cell>
          <cell r="H1019" t="str">
            <v>09°21'54" E</v>
          </cell>
          <cell r="I1019">
            <v>11828</v>
          </cell>
          <cell r="J1019">
            <v>17007</v>
          </cell>
          <cell r="K1019" t="str">
            <v>Y942</v>
          </cell>
          <cell r="L1019" t="str">
            <v>METEO-FRANCE</v>
          </cell>
        </row>
        <row r="1020">
          <cell r="A1020">
            <v>20123005</v>
          </cell>
          <cell r="B1020" t="str">
            <v>GHISONACCIA (GHISONACCIA-ALZITONE)</v>
          </cell>
          <cell r="C1020">
            <v>23377</v>
          </cell>
          <cell r="D1020">
            <v>27029</v>
          </cell>
          <cell r="E1020">
            <v>4</v>
          </cell>
          <cell r="F1020">
            <v>61</v>
          </cell>
          <cell r="G1020" t="str">
            <v>42°04'12" N</v>
          </cell>
          <cell r="H1020" t="str">
            <v>09°25'42" E</v>
          </cell>
          <cell r="I1020">
            <v>11880</v>
          </cell>
          <cell r="J1020">
            <v>17005</v>
          </cell>
          <cell r="K1020" t="str">
            <v>Y942</v>
          </cell>
          <cell r="L1020" t="str">
            <v>METEO-FRANCE</v>
          </cell>
        </row>
        <row r="1021">
          <cell r="A1021">
            <v>20124001</v>
          </cell>
          <cell r="B1021" t="str">
            <v>GHISONI (GHISONI GEND)</v>
          </cell>
          <cell r="C1021">
            <v>4384</v>
          </cell>
          <cell r="D1021">
            <v>39661</v>
          </cell>
          <cell r="E1021">
            <v>4</v>
          </cell>
          <cell r="F1021">
            <v>658</v>
          </cell>
          <cell r="G1021" t="str">
            <v>42°06'12" N</v>
          </cell>
          <cell r="H1021" t="str">
            <v>09°12'42" E</v>
          </cell>
          <cell r="I1021">
            <v>11697</v>
          </cell>
          <cell r="J1021">
            <v>17025</v>
          </cell>
          <cell r="K1021" t="str">
            <v>Y941</v>
          </cell>
          <cell r="L1021" t="str">
            <v>METEO-FRANCE</v>
          </cell>
        </row>
        <row r="1022">
          <cell r="A1022">
            <v>20124002</v>
          </cell>
          <cell r="B1022" t="str">
            <v>GHISONI (GHISONI-MARMANO 2)</v>
          </cell>
          <cell r="C1022">
            <v>18537</v>
          </cell>
          <cell r="D1022">
            <v>20423</v>
          </cell>
          <cell r="E1022">
            <v>4</v>
          </cell>
          <cell r="F1022">
            <v>977</v>
          </cell>
          <cell r="G1022" t="str">
            <v>42°02'24" N</v>
          </cell>
          <cell r="H1022" t="str">
            <v>09°11'42" E</v>
          </cell>
          <cell r="I1022">
            <v>11691</v>
          </cell>
          <cell r="J1022">
            <v>16954</v>
          </cell>
          <cell r="K1022" t="str">
            <v>Y941</v>
          </cell>
          <cell r="L1022" t="str">
            <v>METEO-FRANCE</v>
          </cell>
        </row>
        <row r="1023">
          <cell r="A1023">
            <v>20130001</v>
          </cell>
          <cell r="B1023" t="str">
            <v>GROSSETO-PRUGNA (GROSSETO PRUGNA)</v>
          </cell>
          <cell r="C1023">
            <v>38991</v>
          </cell>
          <cell r="E1023">
            <v>4</v>
          </cell>
          <cell r="F1023">
            <v>68</v>
          </cell>
          <cell r="G1023" t="str">
            <v>41°53'24" N</v>
          </cell>
          <cell r="H1023" t="str">
            <v>08°49'06" E</v>
          </cell>
          <cell r="I1023">
            <v>11392</v>
          </cell>
          <cell r="J1023">
            <v>16761</v>
          </cell>
          <cell r="K1023" t="str">
            <v>Y851</v>
          </cell>
          <cell r="L1023" t="str">
            <v>METEO-FRANCE</v>
          </cell>
        </row>
        <row r="1024">
          <cell r="A1024">
            <v>20134001</v>
          </cell>
          <cell r="B1024" t="str">
            <v>L'ILE-ROUSSE (L'ILE ROUSSE-PIETRA)</v>
          </cell>
          <cell r="C1024">
            <v>19146</v>
          </cell>
          <cell r="D1024">
            <v>25688</v>
          </cell>
          <cell r="E1024">
            <v>4</v>
          </cell>
          <cell r="F1024">
            <v>50</v>
          </cell>
          <cell r="G1024" t="str">
            <v>42°38'36" N</v>
          </cell>
          <cell r="H1024" t="str">
            <v>08°55'54" E</v>
          </cell>
          <cell r="I1024">
            <v>11415</v>
          </cell>
          <cell r="J1024">
            <v>17606</v>
          </cell>
          <cell r="K1024" t="str">
            <v>NR</v>
          </cell>
          <cell r="L1024" t="str">
            <v>METEO-FRANCE</v>
          </cell>
        </row>
        <row r="1025">
          <cell r="A1025">
            <v>20134002</v>
          </cell>
          <cell r="B1025" t="str">
            <v>L'ILE-ROUSSE (L'ILE ROUSSE-FPA)</v>
          </cell>
          <cell r="C1025">
            <v>22341</v>
          </cell>
          <cell r="D1025">
            <v>23832</v>
          </cell>
          <cell r="E1025">
            <v>4</v>
          </cell>
          <cell r="F1025">
            <v>15</v>
          </cell>
          <cell r="G1025" t="str">
            <v>42°37'48" N</v>
          </cell>
          <cell r="H1025" t="str">
            <v>08°56'12" E</v>
          </cell>
          <cell r="I1025">
            <v>11421</v>
          </cell>
          <cell r="J1025">
            <v>17590</v>
          </cell>
          <cell r="K1025" t="str">
            <v>Y761</v>
          </cell>
          <cell r="L1025" t="str">
            <v>METEO-FRANCE</v>
          </cell>
        </row>
        <row r="1026">
          <cell r="A1026">
            <v>20134004</v>
          </cell>
          <cell r="B1026" t="str">
            <v>L'ILE-ROUSSE (L'ILE ROUSSE-DDE)</v>
          </cell>
          <cell r="C1026">
            <v>4384</v>
          </cell>
          <cell r="D1026">
            <v>8036</v>
          </cell>
          <cell r="E1026">
            <v>4</v>
          </cell>
          <cell r="F1026">
            <v>6</v>
          </cell>
          <cell r="G1026" t="str">
            <v>42°37'54" N</v>
          </cell>
          <cell r="H1026" t="str">
            <v>08°56'12" E</v>
          </cell>
          <cell r="I1026">
            <v>11420</v>
          </cell>
          <cell r="J1026">
            <v>17592</v>
          </cell>
          <cell r="K1026" t="str">
            <v>Y761</v>
          </cell>
          <cell r="L1026" t="str">
            <v>METEO-FRANCE</v>
          </cell>
        </row>
        <row r="1027">
          <cell r="A1027">
            <v>20135002</v>
          </cell>
          <cell r="B1027" t="str">
            <v>ISOLACCIO-DI-FIUMORBO (ISOLACCIO DI FIUMORBO)</v>
          </cell>
          <cell r="C1027">
            <v>38961</v>
          </cell>
          <cell r="E1027">
            <v>4</v>
          </cell>
          <cell r="F1027">
            <v>198</v>
          </cell>
          <cell r="G1027" t="str">
            <v>41°59'24" N</v>
          </cell>
          <cell r="H1027" t="str">
            <v>09°18'12" E</v>
          </cell>
          <cell r="I1027">
            <v>11784</v>
          </cell>
          <cell r="J1027">
            <v>16908</v>
          </cell>
          <cell r="K1027" t="str">
            <v>Y950</v>
          </cell>
          <cell r="L1027" t="str">
            <v>METEO-FRANCE</v>
          </cell>
        </row>
        <row r="1028">
          <cell r="A1028">
            <v>20142001</v>
          </cell>
          <cell r="B1028" t="str">
            <v>LEVIE (LEVIE-GEND)</v>
          </cell>
          <cell r="C1028">
            <v>24716</v>
          </cell>
          <cell r="E1028">
            <v>4</v>
          </cell>
          <cell r="F1028">
            <v>626</v>
          </cell>
          <cell r="G1028" t="str">
            <v>41°41'54" N</v>
          </cell>
          <cell r="H1028" t="str">
            <v>09°07'24" E</v>
          </cell>
          <cell r="I1028">
            <v>11663</v>
          </cell>
          <cell r="J1028">
            <v>16571</v>
          </cell>
          <cell r="K1028" t="str">
            <v>Y882</v>
          </cell>
          <cell r="L1028" t="str">
            <v>METEO-FRANCE</v>
          </cell>
        </row>
        <row r="1029">
          <cell r="A1029">
            <v>20142002</v>
          </cell>
          <cell r="B1029" t="str">
            <v>LEVIE (LEVIE-FOCE)</v>
          </cell>
          <cell r="C1029">
            <v>28126</v>
          </cell>
          <cell r="D1029">
            <v>39448</v>
          </cell>
          <cell r="E1029">
            <v>4</v>
          </cell>
          <cell r="F1029">
            <v>262</v>
          </cell>
          <cell r="G1029" t="str">
            <v>41°37'30" N</v>
          </cell>
          <cell r="H1029" t="str">
            <v>09°04'54" E</v>
          </cell>
          <cell r="I1029">
            <v>11636</v>
          </cell>
          <cell r="J1029">
            <v>16486</v>
          </cell>
          <cell r="K1029" t="str">
            <v>Y890</v>
          </cell>
          <cell r="L1029" t="str">
            <v>DIRECTION REGIONALE DE L'ENVIRONNEMENT</v>
          </cell>
        </row>
        <row r="1030">
          <cell r="A1030">
            <v>20143001</v>
          </cell>
          <cell r="B1030" t="str">
            <v>LINGUIZZETTA (LINGUIZZETTA-PLAINE)</v>
          </cell>
          <cell r="C1030">
            <v>22098</v>
          </cell>
          <cell r="D1030">
            <v>23742</v>
          </cell>
          <cell r="E1030">
            <v>4</v>
          </cell>
          <cell r="F1030">
            <v>28</v>
          </cell>
          <cell r="G1030" t="str">
            <v>42°15'42" N</v>
          </cell>
          <cell r="H1030" t="str">
            <v>09°28'24" E</v>
          </cell>
          <cell r="I1030">
            <v>11897</v>
          </cell>
          <cell r="J1030">
            <v>17220</v>
          </cell>
          <cell r="K1030" t="str">
            <v>Y920</v>
          </cell>
          <cell r="L1030" t="str">
            <v>METEO-FRANCE</v>
          </cell>
        </row>
        <row r="1031">
          <cell r="A1031">
            <v>20143002</v>
          </cell>
          <cell r="B1031" t="str">
            <v>LINGUIZZETTA (LINGUIZZETTA-PIANE)</v>
          </cell>
          <cell r="C1031">
            <v>22647</v>
          </cell>
          <cell r="D1031">
            <v>27029</v>
          </cell>
          <cell r="E1031">
            <v>4</v>
          </cell>
          <cell r="F1031">
            <v>78</v>
          </cell>
          <cell r="G1031" t="str">
            <v>42°15'42" N</v>
          </cell>
          <cell r="H1031" t="str">
            <v>09°28'24" E</v>
          </cell>
          <cell r="I1031">
            <v>11897</v>
          </cell>
          <cell r="J1031">
            <v>17220</v>
          </cell>
          <cell r="K1031" t="str">
            <v>Y920</v>
          </cell>
          <cell r="L1031" t="str">
            <v>METEO-FRANCE</v>
          </cell>
        </row>
        <row r="1032">
          <cell r="A1032">
            <v>20143003</v>
          </cell>
          <cell r="B1032" t="str">
            <v>LINGUIZZETTA (LINGUIZZETTA-BRAVONE)</v>
          </cell>
          <cell r="C1032">
            <v>28126</v>
          </cell>
          <cell r="D1032">
            <v>30681</v>
          </cell>
          <cell r="E1032">
            <v>4</v>
          </cell>
          <cell r="F1032">
            <v>10</v>
          </cell>
          <cell r="G1032" t="str">
            <v>42°07'00" N</v>
          </cell>
          <cell r="H1032" t="str">
            <v>09°31'00" E</v>
          </cell>
          <cell r="I1032">
            <v>11948</v>
          </cell>
          <cell r="J1032">
            <v>17063</v>
          </cell>
          <cell r="K1032" t="str">
            <v>Y910</v>
          </cell>
          <cell r="L1032" t="str">
            <v>METEO-FRANCE</v>
          </cell>
        </row>
        <row r="1033">
          <cell r="A1033">
            <v>20147001</v>
          </cell>
          <cell r="B1033" t="str">
            <v>LOZZI</v>
          </cell>
          <cell r="C1033">
            <v>38953</v>
          </cell>
          <cell r="E1033">
            <v>4</v>
          </cell>
          <cell r="F1033">
            <v>1063</v>
          </cell>
          <cell r="G1033" t="str">
            <v>42°20'54" N</v>
          </cell>
          <cell r="H1033" t="str">
            <v>09°00'36" E</v>
          </cell>
          <cell r="I1033">
            <v>11508</v>
          </cell>
          <cell r="J1033">
            <v>17284</v>
          </cell>
          <cell r="K1033" t="str">
            <v>Y701</v>
          </cell>
          <cell r="L1033" t="str">
            <v>METEO-FRANCE</v>
          </cell>
        </row>
        <row r="1034">
          <cell r="A1034">
            <v>20148001</v>
          </cell>
          <cell r="B1034" t="str">
            <v>LUCCIANA (BASTIA)</v>
          </cell>
          <cell r="C1034">
            <v>16193</v>
          </cell>
          <cell r="E1034">
            <v>0</v>
          </cell>
          <cell r="F1034">
            <v>10</v>
          </cell>
          <cell r="G1034" t="str">
            <v>42°32'24" N</v>
          </cell>
          <cell r="H1034" t="str">
            <v>09°29'06" E</v>
          </cell>
          <cell r="I1034">
            <v>11879</v>
          </cell>
          <cell r="J1034">
            <v>17531</v>
          </cell>
          <cell r="K1034" t="str">
            <v>Y730</v>
          </cell>
          <cell r="L1034" t="str">
            <v>METEO-FRANCE</v>
          </cell>
        </row>
        <row r="1035">
          <cell r="A1035">
            <v>20148002</v>
          </cell>
          <cell r="B1035" t="str">
            <v>LUCCIANA (LUCCIANA CROCETTA)</v>
          </cell>
          <cell r="C1035">
            <v>21947</v>
          </cell>
          <cell r="D1035">
            <v>25081</v>
          </cell>
          <cell r="E1035">
            <v>4</v>
          </cell>
          <cell r="F1035">
            <v>37</v>
          </cell>
          <cell r="G1035" t="str">
            <v>42°33'00" N</v>
          </cell>
          <cell r="H1035" t="str">
            <v>09°27'00" E</v>
          </cell>
          <cell r="I1035">
            <v>11849</v>
          </cell>
          <cell r="J1035">
            <v>17538</v>
          </cell>
          <cell r="K1035" t="str">
            <v>Y730</v>
          </cell>
          <cell r="L1035" t="str">
            <v>METEO-FRANCE20148003</v>
          </cell>
        </row>
        <row r="1036">
          <cell r="A1036">
            <v>20148004</v>
          </cell>
          <cell r="B1036" t="str">
            <v>LUCCIANA (LUCCIANA-CASAMOZZA)</v>
          </cell>
          <cell r="C1036">
            <v>4384</v>
          </cell>
          <cell r="D1036">
            <v>10624</v>
          </cell>
          <cell r="E1036">
            <v>4</v>
          </cell>
          <cell r="F1036">
            <v>32</v>
          </cell>
          <cell r="G1036" t="str">
            <v>42°31'24" N</v>
          </cell>
          <cell r="H1036" t="str">
            <v>09°26'24" E</v>
          </cell>
          <cell r="I1036">
            <v>11845</v>
          </cell>
          <cell r="J1036">
            <v>17509</v>
          </cell>
          <cell r="K1036" t="str">
            <v>Y730</v>
          </cell>
          <cell r="L1036" t="str">
            <v>METEO-FRANCE</v>
          </cell>
        </row>
        <row r="1037">
          <cell r="A1037">
            <v>20149002</v>
          </cell>
          <cell r="B1037" t="str">
            <v>LUGO-DI-NAZZA (LUGO-DI-NAZZA-CA2B)</v>
          </cell>
          <cell r="C1037">
            <v>41431</v>
          </cell>
          <cell r="E1037">
            <v>3</v>
          </cell>
          <cell r="F1037">
            <v>66</v>
          </cell>
          <cell r="G1037" t="str">
            <v>42°03'30" N</v>
          </cell>
          <cell r="H1037" t="str">
            <v>09°21'18" E</v>
          </cell>
          <cell r="I1037">
            <v>11821</v>
          </cell>
          <cell r="J1037">
            <v>16987</v>
          </cell>
          <cell r="K1037" t="str">
            <v>NR</v>
          </cell>
          <cell r="L1037" t="str">
            <v>CHAMBRE D'AGRICULTURE</v>
          </cell>
        </row>
        <row r="1038">
          <cell r="A1038">
            <v>20152001</v>
          </cell>
          <cell r="B1038" t="str">
            <v>LURI (LURI-SAINTE LUCIE)</v>
          </cell>
          <cell r="C1038">
            <v>19146</v>
          </cell>
          <cell r="D1038">
            <v>23407</v>
          </cell>
          <cell r="E1038">
            <v>4</v>
          </cell>
          <cell r="F1038">
            <v>446</v>
          </cell>
          <cell r="G1038" t="str">
            <v>42°54'12" N</v>
          </cell>
          <cell r="H1038" t="str">
            <v>09°22'30" E</v>
          </cell>
          <cell r="I1038">
            <v>11753</v>
          </cell>
          <cell r="J1038">
            <v>17926</v>
          </cell>
          <cell r="K1038" t="str">
            <v>Y741</v>
          </cell>
          <cell r="L1038" t="str">
            <v>METEO-FRANCE</v>
          </cell>
        </row>
        <row r="1039">
          <cell r="A1039">
            <v>20152002</v>
          </cell>
          <cell r="B1039" t="str">
            <v>LURI (LURI CAMPO)</v>
          </cell>
          <cell r="C1039">
            <v>22402</v>
          </cell>
          <cell r="D1039">
            <v>39173</v>
          </cell>
          <cell r="E1039">
            <v>3</v>
          </cell>
          <cell r="F1039">
            <v>65</v>
          </cell>
          <cell r="G1039" t="str">
            <v>42°53'54" N</v>
          </cell>
          <cell r="H1039" t="str">
            <v>09°25'36" E</v>
          </cell>
          <cell r="I1039">
            <v>11795</v>
          </cell>
          <cell r="J1039">
            <v>17923</v>
          </cell>
          <cell r="K1039" t="str">
            <v>Y741</v>
          </cell>
          <cell r="L1039" t="str">
            <v>DIRECTION REGIONALE DE L'ENVIRONNEMENT</v>
          </cell>
        </row>
        <row r="1040">
          <cell r="A1040">
            <v>20152004</v>
          </cell>
          <cell r="B1040" t="str">
            <v>LURI (LURI LICETTO)</v>
          </cell>
          <cell r="C1040">
            <v>26665</v>
          </cell>
          <cell r="D1040">
            <v>39083</v>
          </cell>
          <cell r="E1040">
            <v>3</v>
          </cell>
          <cell r="F1040">
            <v>315</v>
          </cell>
          <cell r="G1040" t="str">
            <v>42°53'54" N</v>
          </cell>
          <cell r="H1040" t="str">
            <v>09°23'18" E</v>
          </cell>
          <cell r="I1040">
            <v>11764</v>
          </cell>
          <cell r="J1040">
            <v>17920</v>
          </cell>
          <cell r="K1040" t="str">
            <v>Y741</v>
          </cell>
          <cell r="L1040" t="str">
            <v>DIRECTION REGIONALE DE L'ENVIRONNEMENT</v>
          </cell>
        </row>
        <row r="1041">
          <cell r="A1041">
            <v>20153001</v>
          </cell>
          <cell r="B1041" t="str">
            <v>MANSO (MANSO-PIRIO 2)</v>
          </cell>
          <cell r="C1041">
            <v>26665</v>
          </cell>
          <cell r="D1041">
            <v>35064</v>
          </cell>
          <cell r="E1041">
            <v>4</v>
          </cell>
          <cell r="F1041">
            <v>195</v>
          </cell>
          <cell r="G1041" t="str">
            <v>42°22'36" N</v>
          </cell>
          <cell r="H1041" t="str">
            <v>08°44'54" E</v>
          </cell>
          <cell r="I1041">
            <v>11290</v>
          </cell>
          <cell r="J1041">
            <v>17297</v>
          </cell>
          <cell r="K1041" t="str">
            <v>Y780</v>
          </cell>
          <cell r="L1041" t="str">
            <v>METEO-FRANCE</v>
          </cell>
        </row>
        <row r="1042">
          <cell r="A1042">
            <v>20153002</v>
          </cell>
          <cell r="B1042" t="str">
            <v>MANSO (MANSO-ESTREMO)</v>
          </cell>
          <cell r="C1042">
            <v>28126</v>
          </cell>
          <cell r="D1042">
            <v>39052</v>
          </cell>
          <cell r="E1042">
            <v>3</v>
          </cell>
          <cell r="F1042">
            <v>360</v>
          </cell>
          <cell r="G1042" t="str">
            <v>42°20'54" N</v>
          </cell>
          <cell r="H1042" t="str">
            <v>08°48'48" E</v>
          </cell>
          <cell r="I1042">
            <v>11345</v>
          </cell>
          <cell r="J1042">
            <v>17269</v>
          </cell>
          <cell r="K1042" t="str">
            <v>Y780</v>
          </cell>
          <cell r="L1042" t="str">
            <v>DIRECTION REGIONALE DE L'ENVIRONNEMENT</v>
          </cell>
        </row>
        <row r="1043">
          <cell r="A1043">
            <v>20154001</v>
          </cell>
          <cell r="B1043" t="str">
            <v>MARIGNANA</v>
          </cell>
          <cell r="C1043">
            <v>39853</v>
          </cell>
          <cell r="E1043">
            <v>2</v>
          </cell>
          <cell r="F1043">
            <v>515</v>
          </cell>
          <cell r="G1043" t="str">
            <v>42°11'18" N</v>
          </cell>
          <cell r="H1043" t="str">
            <v>08°39'18" E</v>
          </cell>
          <cell r="I1043">
            <v>11230</v>
          </cell>
          <cell r="J1043">
            <v>17082</v>
          </cell>
          <cell r="K1043" t="str">
            <v>Y792</v>
          </cell>
          <cell r="L1043" t="str">
            <v>CONSEIL GENERAL</v>
          </cell>
        </row>
        <row r="1044">
          <cell r="A1044">
            <v>20155001</v>
          </cell>
          <cell r="B1044" t="str">
            <v>MATRA</v>
          </cell>
          <cell r="C1044">
            <v>28126</v>
          </cell>
          <cell r="D1044">
            <v>39114</v>
          </cell>
          <cell r="E1044">
            <v>3</v>
          </cell>
          <cell r="F1044">
            <v>575</v>
          </cell>
          <cell r="G1044" t="str">
            <v>42°16'54" N</v>
          </cell>
          <cell r="H1044" t="str">
            <v>09°23'30" E</v>
          </cell>
          <cell r="I1044">
            <v>11828</v>
          </cell>
          <cell r="J1044">
            <v>17236</v>
          </cell>
          <cell r="K1044" t="str">
            <v>Y921</v>
          </cell>
          <cell r="L1044" t="str">
            <v>DIRECTION REGIONALE DE L'ENVIRONNEMENT</v>
          </cell>
        </row>
        <row r="1045">
          <cell r="A1045">
            <v>20161001</v>
          </cell>
          <cell r="B1045" t="str">
            <v>MOITA (MOITA-GEND)</v>
          </cell>
          <cell r="C1045">
            <v>4384</v>
          </cell>
          <cell r="D1045">
            <v>26815</v>
          </cell>
          <cell r="E1045">
            <v>4</v>
          </cell>
          <cell r="F1045">
            <v>502</v>
          </cell>
          <cell r="G1045" t="str">
            <v>42°16'36" N</v>
          </cell>
          <cell r="H1045" t="str">
            <v>09°24'54" E</v>
          </cell>
          <cell r="I1045">
            <v>11848</v>
          </cell>
          <cell r="J1045">
            <v>17233</v>
          </cell>
          <cell r="K1045" t="str">
            <v>Y920</v>
          </cell>
          <cell r="L1045" t="str">
            <v>METEO-FRANCE</v>
          </cell>
        </row>
        <row r="1046">
          <cell r="A1046">
            <v>20169001</v>
          </cell>
          <cell r="B1046" t="str">
            <v>MOROSAGLIA (MOROSAGLIA-GEND)</v>
          </cell>
          <cell r="C1046">
            <v>19146</v>
          </cell>
          <cell r="D1046">
            <v>39325</v>
          </cell>
          <cell r="E1046">
            <v>4</v>
          </cell>
          <cell r="F1046">
            <v>198</v>
          </cell>
          <cell r="G1046" t="str">
            <v>42°27'42" N</v>
          </cell>
          <cell r="H1046" t="str">
            <v>09°12'12" E</v>
          </cell>
          <cell r="I1046">
            <v>11656</v>
          </cell>
          <cell r="J1046">
            <v>17423</v>
          </cell>
          <cell r="K1046" t="str">
            <v>Y702</v>
          </cell>
          <cell r="L1046" t="str">
            <v>METEO-FRANCE</v>
          </cell>
        </row>
        <row r="1047">
          <cell r="A1047">
            <v>20169004</v>
          </cell>
          <cell r="B1047" t="str">
            <v>MOROSAGLIA (MOROSAGLIA-PONTE LECCIA)</v>
          </cell>
          <cell r="C1047">
            <v>39356</v>
          </cell>
          <cell r="D1047">
            <v>39387</v>
          </cell>
          <cell r="E1047">
            <v>4</v>
          </cell>
          <cell r="F1047">
            <v>198</v>
          </cell>
          <cell r="G1047" t="str">
            <v>42°27'30" N</v>
          </cell>
          <cell r="H1047" t="str">
            <v>09°12'00" E</v>
          </cell>
          <cell r="I1047">
            <v>11654</v>
          </cell>
          <cell r="J1047">
            <v>17420</v>
          </cell>
          <cell r="K1047" t="str">
            <v>Y702</v>
          </cell>
          <cell r="L1047" t="str">
            <v>METEO-FRANCE</v>
          </cell>
        </row>
        <row r="1048">
          <cell r="A1048">
            <v>20169005</v>
          </cell>
          <cell r="B1048" t="str">
            <v>MOROSAGLIA (PONTE-LECCIA)</v>
          </cell>
          <cell r="C1048">
            <v>39906</v>
          </cell>
          <cell r="E1048">
            <v>4</v>
          </cell>
          <cell r="F1048">
            <v>203</v>
          </cell>
          <cell r="G1048" t="str">
            <v>42°27'42" N</v>
          </cell>
          <cell r="H1048" t="str">
            <v>09°12'06" E</v>
          </cell>
          <cell r="I1048">
            <v>11655</v>
          </cell>
          <cell r="J1048">
            <v>17422</v>
          </cell>
          <cell r="K1048" t="str">
            <v>NR</v>
          </cell>
          <cell r="L1048" t="str">
            <v>METEO-FRANCE</v>
          </cell>
        </row>
        <row r="1049">
          <cell r="A1049">
            <v>20169006</v>
          </cell>
          <cell r="B1049" t="str">
            <v>MOROSAGLIA (MOROSAGLIA-PRATO)</v>
          </cell>
          <cell r="C1049">
            <v>7672</v>
          </cell>
          <cell r="D1049">
            <v>12874</v>
          </cell>
          <cell r="E1049">
            <v>4</v>
          </cell>
          <cell r="F1049">
            <v>960</v>
          </cell>
          <cell r="G1049" t="str">
            <v>42°25'42" N</v>
          </cell>
          <cell r="H1049" t="str">
            <v>09°19'24" E</v>
          </cell>
          <cell r="I1049">
            <v>11758</v>
          </cell>
          <cell r="J1049">
            <v>17394</v>
          </cell>
          <cell r="K1049" t="str">
            <v>NR</v>
          </cell>
          <cell r="L1049" t="str">
            <v>METEO-FRANCE</v>
          </cell>
        </row>
        <row r="1050">
          <cell r="A1050">
            <v>20169007</v>
          </cell>
          <cell r="B1050" t="str">
            <v>MOROSAGLIA (PONTE-LECCIA-CA2B)</v>
          </cell>
          <cell r="C1050">
            <v>41431</v>
          </cell>
          <cell r="E1050">
            <v>3</v>
          </cell>
          <cell r="F1050">
            <v>240</v>
          </cell>
          <cell r="G1050" t="str">
            <v>42°28'18" N</v>
          </cell>
          <cell r="H1050" t="str">
            <v>09°11'54" E</v>
          </cell>
          <cell r="I1050">
            <v>11652</v>
          </cell>
          <cell r="J1050">
            <v>17434</v>
          </cell>
          <cell r="K1050" t="str">
            <v>NR</v>
          </cell>
          <cell r="L1050" t="str">
            <v>CHAMBRE D'AGRICULTURE</v>
          </cell>
        </row>
        <row r="1051">
          <cell r="A1051">
            <v>20172001</v>
          </cell>
          <cell r="B1051" t="str">
            <v>MURATO</v>
          </cell>
          <cell r="C1051">
            <v>23377</v>
          </cell>
          <cell r="D1051">
            <v>24472</v>
          </cell>
          <cell r="E1051">
            <v>4</v>
          </cell>
          <cell r="F1051">
            <v>60</v>
          </cell>
          <cell r="G1051" t="str">
            <v>42°34'24" N</v>
          </cell>
          <cell r="H1051" t="str">
            <v>09°19'06" E</v>
          </cell>
          <cell r="I1051">
            <v>11739</v>
          </cell>
          <cell r="J1051">
            <v>17555</v>
          </cell>
          <cell r="K1051" t="str">
            <v>Y731</v>
          </cell>
          <cell r="L1051" t="str">
            <v>CONSEIL GENERAL</v>
          </cell>
        </row>
        <row r="1052">
          <cell r="A1052">
            <v>20172002</v>
          </cell>
          <cell r="B1052" t="str">
            <v>MURATO (MURATO-BOURG)</v>
          </cell>
          <cell r="C1052">
            <v>26665</v>
          </cell>
          <cell r="D1052">
            <v>39114</v>
          </cell>
          <cell r="E1052">
            <v>3</v>
          </cell>
          <cell r="F1052">
            <v>530</v>
          </cell>
          <cell r="G1052" t="str">
            <v>42°34'24" N</v>
          </cell>
          <cell r="H1052" t="str">
            <v>09°19'06" E</v>
          </cell>
          <cell r="I1052">
            <v>11739</v>
          </cell>
          <cell r="J1052">
            <v>17555</v>
          </cell>
          <cell r="K1052" t="str">
            <v>Y731</v>
          </cell>
          <cell r="L1052" t="str">
            <v>DIRECTION REGIONALE DE L'ENVIRONNEMENT</v>
          </cell>
        </row>
        <row r="1053">
          <cell r="A1053">
            <v>20172003</v>
          </cell>
          <cell r="B1053" t="str">
            <v>MURATO (MURATO-DDE)</v>
          </cell>
          <cell r="C1053" t="str">
            <v>1895/12/01</v>
          </cell>
          <cell r="D1053" t="str">
            <v>1899/09/30</v>
          </cell>
          <cell r="E1053">
            <v>4</v>
          </cell>
          <cell r="F1053">
            <v>239</v>
          </cell>
          <cell r="G1053" t="str">
            <v>42°34'36" N</v>
          </cell>
          <cell r="H1053" t="str">
            <v>09°19'36" E</v>
          </cell>
          <cell r="I1053">
            <v>11745</v>
          </cell>
          <cell r="J1053">
            <v>17559</v>
          </cell>
          <cell r="K1053" t="str">
            <v>Y731</v>
          </cell>
          <cell r="L1053" t="str">
            <v>METEO-FRANCE</v>
          </cell>
        </row>
        <row r="1054">
          <cell r="A1054">
            <v>20173002</v>
          </cell>
          <cell r="B1054" t="str">
            <v>MURO</v>
          </cell>
          <cell r="C1054">
            <v>25569</v>
          </cell>
          <cell r="D1054">
            <v>32508</v>
          </cell>
          <cell r="E1054">
            <v>4</v>
          </cell>
          <cell r="F1054">
            <v>450</v>
          </cell>
          <cell r="G1054" t="str">
            <v>42°32'42" N</v>
          </cell>
          <cell r="H1054" t="str">
            <v>08°54'48" E</v>
          </cell>
          <cell r="I1054">
            <v>11409</v>
          </cell>
          <cell r="J1054">
            <v>17494</v>
          </cell>
          <cell r="K1054" t="str">
            <v>Y761</v>
          </cell>
          <cell r="L1054" t="str">
            <v>DIRECTION REGIONALE DE L'ENVIRONNEMENT</v>
          </cell>
        </row>
        <row r="1055">
          <cell r="A1055">
            <v>20174001</v>
          </cell>
          <cell r="B1055" t="str">
            <v>MURZO</v>
          </cell>
          <cell r="C1055">
            <v>38777</v>
          </cell>
          <cell r="E1055">
            <v>4</v>
          </cell>
          <cell r="F1055">
            <v>339</v>
          </cell>
          <cell r="G1055" t="str">
            <v>42°10'00" N</v>
          </cell>
          <cell r="H1055" t="str">
            <v>08°49'36" E</v>
          </cell>
          <cell r="I1055">
            <v>11373</v>
          </cell>
          <cell r="J1055">
            <v>17070</v>
          </cell>
          <cell r="K1055" t="str">
            <v>Y810</v>
          </cell>
          <cell r="L1055" t="str">
            <v>METEO-FRANCE</v>
          </cell>
        </row>
        <row r="1056">
          <cell r="A1056">
            <v>20178001</v>
          </cell>
          <cell r="B1056" t="str">
            <v>NONZA (NONZA-GEND)</v>
          </cell>
          <cell r="C1056">
            <v>19146</v>
          </cell>
          <cell r="D1056">
            <v>25933</v>
          </cell>
          <cell r="E1056">
            <v>4</v>
          </cell>
          <cell r="F1056">
            <v>140</v>
          </cell>
          <cell r="G1056" t="str">
            <v>42°47'00" N</v>
          </cell>
          <cell r="H1056" t="str">
            <v>09°20'42" E</v>
          </cell>
          <cell r="I1056">
            <v>11740</v>
          </cell>
          <cell r="J1056">
            <v>17791</v>
          </cell>
          <cell r="K1056" t="str">
            <v>Y743</v>
          </cell>
          <cell r="L1056" t="str">
            <v>METEO-FRANCE</v>
          </cell>
        </row>
        <row r="1057">
          <cell r="A1057">
            <v>20179001</v>
          </cell>
          <cell r="B1057" t="str">
            <v>NOVALE (NOVALE-MVC)</v>
          </cell>
          <cell r="C1057">
            <v>22647</v>
          </cell>
          <cell r="D1057">
            <v>27029</v>
          </cell>
          <cell r="E1057">
            <v>4</v>
          </cell>
          <cell r="F1057">
            <v>680</v>
          </cell>
          <cell r="G1057" t="str">
            <v>42°18'30" N</v>
          </cell>
          <cell r="H1057" t="str">
            <v>09°24'54" E</v>
          </cell>
          <cell r="I1057">
            <v>11845</v>
          </cell>
          <cell r="J1057">
            <v>17268</v>
          </cell>
          <cell r="K1057" t="str">
            <v>Y920</v>
          </cell>
          <cell r="L1057" t="str">
            <v>METEO-FRANCE</v>
          </cell>
        </row>
        <row r="1058">
          <cell r="A1058">
            <v>20181001</v>
          </cell>
          <cell r="B1058" t="str">
            <v>OCANA (OCANA EDF)</v>
          </cell>
          <cell r="C1058">
            <v>18841</v>
          </cell>
          <cell r="D1058">
            <v>37256</v>
          </cell>
          <cell r="E1058">
            <v>4</v>
          </cell>
          <cell r="F1058">
            <v>191</v>
          </cell>
          <cell r="G1058" t="str">
            <v>41°56'42" N</v>
          </cell>
          <cell r="H1058" t="str">
            <v>08°56'06" E</v>
          </cell>
          <cell r="I1058">
            <v>11483</v>
          </cell>
          <cell r="J1058">
            <v>16831</v>
          </cell>
          <cell r="K1058" t="str">
            <v>Y841</v>
          </cell>
          <cell r="L1058" t="str">
            <v>METEO-FRANCE</v>
          </cell>
        </row>
        <row r="1059">
          <cell r="A1059">
            <v>20185001</v>
          </cell>
          <cell r="B1059" t="str">
            <v>OLETTA</v>
          </cell>
          <cell r="C1059">
            <v>33208</v>
          </cell>
          <cell r="D1059">
            <v>38723</v>
          </cell>
          <cell r="E1059">
            <v>2</v>
          </cell>
          <cell r="F1059">
            <v>130</v>
          </cell>
          <cell r="G1059" t="str">
            <v>42°38'12" N</v>
          </cell>
          <cell r="H1059" t="str">
            <v>09°20'36" E</v>
          </cell>
          <cell r="I1059">
            <v>11753</v>
          </cell>
          <cell r="J1059">
            <v>17627</v>
          </cell>
          <cell r="K1059" t="str">
            <v>Y750</v>
          </cell>
          <cell r="L1059" t="str">
            <v>OFFICE NATIONAL DES FORETS (avec DEFENSE FORESTIERE CONTRE L'INCENDIE)</v>
          </cell>
        </row>
        <row r="1060">
          <cell r="A1060">
            <v>20185003</v>
          </cell>
          <cell r="B1060" t="str">
            <v>OLETTA</v>
          </cell>
          <cell r="C1060">
            <v>38735</v>
          </cell>
          <cell r="E1060">
            <v>1</v>
          </cell>
          <cell r="F1060">
            <v>75</v>
          </cell>
          <cell r="G1060" t="str">
            <v>42°37'54" N</v>
          </cell>
          <cell r="H1060" t="str">
            <v>09°19'12" E</v>
          </cell>
          <cell r="I1060">
            <v>11735</v>
          </cell>
          <cell r="J1060">
            <v>17620</v>
          </cell>
          <cell r="K1060" t="str">
            <v>Y750</v>
          </cell>
          <cell r="L1060" t="str">
            <v>METEO-FRANCE</v>
          </cell>
        </row>
        <row r="1061">
          <cell r="A1061">
            <v>20185001</v>
          </cell>
          <cell r="B1061" t="str">
            <v>OLETTA</v>
          </cell>
          <cell r="C1061">
            <v>33208</v>
          </cell>
          <cell r="D1061">
            <v>38723</v>
          </cell>
          <cell r="E1061">
            <v>2</v>
          </cell>
          <cell r="F1061">
            <v>130</v>
          </cell>
          <cell r="G1061" t="str">
            <v>42°38'12" N</v>
          </cell>
          <cell r="H1061" t="str">
            <v>09°20'36" E</v>
          </cell>
          <cell r="I1061">
            <v>11753</v>
          </cell>
          <cell r="J1061">
            <v>17627</v>
          </cell>
          <cell r="K1061" t="str">
            <v>Y750</v>
          </cell>
          <cell r="L1061" t="str">
            <v>OFFICE NATIONAL DES FORETS (avec DEFENSE FORESTIERE CONTRE L'INCENDIE)</v>
          </cell>
        </row>
        <row r="1062">
          <cell r="A1062">
            <v>20185002</v>
          </cell>
          <cell r="B1062" t="str">
            <v>OLETTA (OLETTA-PADULLE)</v>
          </cell>
          <cell r="C1062">
            <v>23377</v>
          </cell>
          <cell r="D1062">
            <v>32508</v>
          </cell>
          <cell r="E1062">
            <v>4</v>
          </cell>
          <cell r="F1062">
            <v>54</v>
          </cell>
          <cell r="G1062" t="str">
            <v>42°37'42" N</v>
          </cell>
          <cell r="H1062" t="str">
            <v>09°18'54" E</v>
          </cell>
          <cell r="I1062">
            <v>11732</v>
          </cell>
          <cell r="J1062">
            <v>17616</v>
          </cell>
          <cell r="K1062" t="str">
            <v>Y750</v>
          </cell>
          <cell r="L1062" t="str">
            <v>DIRECTION REGIONALE DE L'ENVIRONNEMENT</v>
          </cell>
        </row>
        <row r="1063">
          <cell r="A1063">
            <v>20189001</v>
          </cell>
          <cell r="B1063" t="str">
            <v>OLMETO (OLMETO-BARACCI)</v>
          </cell>
          <cell r="C1063">
            <v>36008</v>
          </cell>
          <cell r="D1063">
            <v>37437</v>
          </cell>
          <cell r="E1063">
            <v>4</v>
          </cell>
          <cell r="F1063">
            <v>9</v>
          </cell>
          <cell r="G1063" t="str">
            <v>41°41'18" N</v>
          </cell>
          <cell r="H1063" t="str">
            <v>08°55'54" E</v>
          </cell>
          <cell r="I1063">
            <v>11505</v>
          </cell>
          <cell r="J1063">
            <v>16546</v>
          </cell>
          <cell r="K1063" t="str">
            <v>Y883</v>
          </cell>
          <cell r="L1063" t="str">
            <v>METEO-FRANCE</v>
          </cell>
        </row>
        <row r="1064">
          <cell r="A1064">
            <v>20190001</v>
          </cell>
          <cell r="B1064" t="str">
            <v>OLMI-CAPPELLA (OLMI CAPPELLA-MF)</v>
          </cell>
          <cell r="C1064">
            <v>4384</v>
          </cell>
          <cell r="D1064">
            <v>33969</v>
          </cell>
          <cell r="E1064">
            <v>4</v>
          </cell>
          <cell r="F1064">
            <v>855</v>
          </cell>
          <cell r="G1064" t="str">
            <v>42°31'42" N</v>
          </cell>
          <cell r="H1064" t="str">
            <v>09°01'18" E</v>
          </cell>
          <cell r="I1064">
            <v>11500</v>
          </cell>
          <cell r="J1064">
            <v>17484</v>
          </cell>
          <cell r="K1064" t="str">
            <v>Y711</v>
          </cell>
          <cell r="L1064" t="str">
            <v>METEO-FRANCE</v>
          </cell>
        </row>
        <row r="1065">
          <cell r="A1065">
            <v>20190002</v>
          </cell>
          <cell r="B1065" t="str">
            <v>OLMI-CAPPELLA (OLMI-CAPELLA)</v>
          </cell>
          <cell r="C1065">
            <v>40637</v>
          </cell>
          <cell r="E1065">
            <v>4</v>
          </cell>
          <cell r="F1065">
            <v>844</v>
          </cell>
          <cell r="G1065" t="str">
            <v>42°31'42" N</v>
          </cell>
          <cell r="H1065" t="str">
            <v>09°00'54" E</v>
          </cell>
          <cell r="I1065">
            <v>11496</v>
          </cell>
          <cell r="J1065">
            <v>17484</v>
          </cell>
          <cell r="K1065" t="str">
            <v>NR</v>
          </cell>
          <cell r="L1065" t="str">
            <v>METEO-FRANCE</v>
          </cell>
        </row>
        <row r="1066">
          <cell r="A1066">
            <v>20191001</v>
          </cell>
          <cell r="B1066" t="str">
            <v>OLMICCIA</v>
          </cell>
          <cell r="C1066">
            <v>19054</v>
          </cell>
          <cell r="E1066">
            <v>4</v>
          </cell>
          <cell r="F1066">
            <v>364</v>
          </cell>
          <cell r="G1066" t="str">
            <v>41°41'24" N</v>
          </cell>
          <cell r="H1066" t="str">
            <v>09°03'24" E</v>
          </cell>
          <cell r="I1066">
            <v>11610</v>
          </cell>
          <cell r="J1066">
            <v>16556</v>
          </cell>
          <cell r="K1066" t="str">
            <v>Y881</v>
          </cell>
          <cell r="L1066" t="str">
            <v>METEO-FRANCE</v>
          </cell>
        </row>
        <row r="1067">
          <cell r="A1067">
            <v>20193001</v>
          </cell>
          <cell r="B1067" t="str">
            <v>OMESSA</v>
          </cell>
          <cell r="C1067">
            <v>27211</v>
          </cell>
          <cell r="D1067">
            <v>35003</v>
          </cell>
          <cell r="E1067">
            <v>4</v>
          </cell>
          <cell r="F1067">
            <v>264</v>
          </cell>
          <cell r="G1067" t="str">
            <v>42°24'06" N</v>
          </cell>
          <cell r="H1067" t="str">
            <v>09°11'30" E</v>
          </cell>
          <cell r="I1067">
            <v>11652</v>
          </cell>
          <cell r="J1067">
            <v>17355</v>
          </cell>
          <cell r="K1067" t="str">
            <v>Y702</v>
          </cell>
          <cell r="L1067" t="str">
            <v>METEO-FRANCE</v>
          </cell>
        </row>
        <row r="1068">
          <cell r="A1068">
            <v>20198001</v>
          </cell>
          <cell r="B1068" t="str">
            <v>OTA (OTA-PORTO)</v>
          </cell>
          <cell r="C1068">
            <v>28126</v>
          </cell>
          <cell r="E1068">
            <v>4</v>
          </cell>
          <cell r="F1068">
            <v>28</v>
          </cell>
          <cell r="G1068" t="str">
            <v>42°15'48" N</v>
          </cell>
          <cell r="H1068" t="str">
            <v>08°42'30" E</v>
          </cell>
          <cell r="I1068">
            <v>11267</v>
          </cell>
          <cell r="J1068">
            <v>17168</v>
          </cell>
          <cell r="K1068" t="str">
            <v>Y791</v>
          </cell>
          <cell r="L1068" t="str">
            <v>METEO-FRANCE</v>
          </cell>
        </row>
        <row r="1069">
          <cell r="A1069">
            <v>20200001</v>
          </cell>
          <cell r="B1069" t="str">
            <v>PALNECA (PALNECA-ONF 2)</v>
          </cell>
          <cell r="C1069">
            <v>18264</v>
          </cell>
          <cell r="D1069">
            <v>20454</v>
          </cell>
          <cell r="E1069">
            <v>4</v>
          </cell>
          <cell r="F1069">
            <v>928</v>
          </cell>
          <cell r="G1069" t="str">
            <v>41°57'48" N</v>
          </cell>
          <cell r="H1069" t="str">
            <v>09°11'24" E</v>
          </cell>
          <cell r="I1069">
            <v>11694</v>
          </cell>
          <cell r="J1069">
            <v>16870</v>
          </cell>
          <cell r="K1069" t="str">
            <v>Y860</v>
          </cell>
          <cell r="L1069" t="str">
            <v>METEO-FRANCE</v>
          </cell>
        </row>
        <row r="1070">
          <cell r="A1070">
            <v>20203001</v>
          </cell>
          <cell r="B1070" t="str">
            <v>PARTINELLO</v>
          </cell>
          <cell r="C1070">
            <v>20760</v>
          </cell>
          <cell r="D1070">
            <v>21336</v>
          </cell>
          <cell r="E1070">
            <v>4</v>
          </cell>
          <cell r="F1070">
            <v>250</v>
          </cell>
          <cell r="G1070" t="str">
            <v>42°18'24" N</v>
          </cell>
          <cell r="H1070" t="str">
            <v>08°40'48" E</v>
          </cell>
          <cell r="I1070">
            <v>11239</v>
          </cell>
          <cell r="J1070">
            <v>17214</v>
          </cell>
          <cell r="K1070" t="str">
            <v>Y790</v>
          </cell>
          <cell r="L1070" t="str">
            <v>METEO-FRANCE</v>
          </cell>
        </row>
        <row r="1071">
          <cell r="A1071">
            <v>20203002</v>
          </cell>
          <cell r="B1071" t="str">
            <v>PARTINELLO (PARTINELLO-CURZU)</v>
          </cell>
          <cell r="C1071">
            <v>4444</v>
          </cell>
          <cell r="D1071">
            <v>11079</v>
          </cell>
          <cell r="E1071">
            <v>4</v>
          </cell>
          <cell r="F1071">
            <v>264</v>
          </cell>
          <cell r="G1071" t="str">
            <v>42°19'00" N</v>
          </cell>
          <cell r="H1071" t="str">
            <v>08°39'54" E</v>
          </cell>
          <cell r="I1071">
            <v>11227</v>
          </cell>
          <cell r="J1071">
            <v>17225</v>
          </cell>
          <cell r="K1071" t="str">
            <v>Y790</v>
          </cell>
          <cell r="L1071" t="str">
            <v>METEO-FRANCE</v>
          </cell>
        </row>
        <row r="1072">
          <cell r="A1072">
            <v>20204002</v>
          </cell>
          <cell r="B1072" t="str">
            <v>PASTRICCIOLA (PASTRICCIOLA-GITE COMMUNAL)</v>
          </cell>
          <cell r="C1072">
            <v>35521</v>
          </cell>
          <cell r="D1072">
            <v>39479</v>
          </cell>
          <cell r="E1072">
            <v>4</v>
          </cell>
          <cell r="F1072">
            <v>554</v>
          </cell>
          <cell r="G1072" t="str">
            <v>42°08'06" N</v>
          </cell>
          <cell r="H1072" t="str">
            <v>08°58'54" E</v>
          </cell>
          <cell r="I1072">
            <v>11505</v>
          </cell>
          <cell r="J1072">
            <v>17046</v>
          </cell>
          <cell r="K1072" t="str">
            <v>Y811</v>
          </cell>
          <cell r="L1072" t="str">
            <v>DIRECTION REGIONALE DE L'ENVIRONNEMENT</v>
          </cell>
        </row>
        <row r="1073">
          <cell r="A1073">
            <v>20204003</v>
          </cell>
          <cell r="B1073" t="str">
            <v>PASTRICCIOLA (PASTRICCIOLA-VILLAGE)</v>
          </cell>
          <cell r="C1073">
            <v>39479</v>
          </cell>
          <cell r="E1073">
            <v>4</v>
          </cell>
          <cell r="F1073">
            <v>583</v>
          </cell>
          <cell r="G1073" t="str">
            <v>42°08'24" N</v>
          </cell>
          <cell r="H1073" t="str">
            <v>08°59'00" E</v>
          </cell>
          <cell r="I1073">
            <v>11505</v>
          </cell>
          <cell r="J1073">
            <v>17050</v>
          </cell>
          <cell r="K1073" t="str">
            <v>Y830</v>
          </cell>
          <cell r="L1073" t="str">
            <v>METEO-FRANCE</v>
          </cell>
        </row>
        <row r="1074">
          <cell r="A1074">
            <v>20209002</v>
          </cell>
          <cell r="B1074" t="str">
            <v>PERI (PERI-CARAZZI)</v>
          </cell>
          <cell r="C1074">
            <v>10228</v>
          </cell>
          <cell r="D1074">
            <v>12054</v>
          </cell>
          <cell r="E1074">
            <v>4</v>
          </cell>
          <cell r="F1074">
            <v>139</v>
          </cell>
          <cell r="G1074" t="str">
            <v>42°00'06" N</v>
          </cell>
          <cell r="H1074" t="str">
            <v>08°55'06" E</v>
          </cell>
          <cell r="I1074">
            <v>11465</v>
          </cell>
          <cell r="J1074">
            <v>16893</v>
          </cell>
          <cell r="K1074" t="str">
            <v>NR</v>
          </cell>
          <cell r="L1074" t="str">
            <v>METEO-FRANCE</v>
          </cell>
        </row>
        <row r="1075">
          <cell r="A1075">
            <v>20209001</v>
          </cell>
          <cell r="B1075" t="str">
            <v>PERI (PERI-VILLAGE)</v>
          </cell>
          <cell r="C1075">
            <v>39722</v>
          </cell>
          <cell r="E1075">
            <v>4</v>
          </cell>
          <cell r="F1075">
            <v>454</v>
          </cell>
          <cell r="G1075" t="str">
            <v>42°00'12" N</v>
          </cell>
          <cell r="H1075" t="str">
            <v>08°55'18" E</v>
          </cell>
          <cell r="I1075">
            <v>11467</v>
          </cell>
          <cell r="J1075">
            <v>16895</v>
          </cell>
          <cell r="K1075" t="str">
            <v>Y831</v>
          </cell>
          <cell r="L1075" t="str">
            <v>METEO-FRANCE</v>
          </cell>
        </row>
        <row r="1076">
          <cell r="A1076">
            <v>20211001</v>
          </cell>
          <cell r="B1076" t="str">
            <v>PETRETO-BICCHISANO (PETRETO BICCHISANO-GEND)</v>
          </cell>
          <cell r="C1076">
            <v>19054</v>
          </cell>
          <cell r="E1076">
            <v>4</v>
          </cell>
          <cell r="F1076">
            <v>434</v>
          </cell>
          <cell r="G1076" t="str">
            <v>41°47'06" N</v>
          </cell>
          <cell r="H1076" t="str">
            <v>08°58'36" E</v>
          </cell>
          <cell r="I1076">
            <v>11533</v>
          </cell>
          <cell r="J1076">
            <v>16656</v>
          </cell>
          <cell r="K1076" t="str">
            <v>Y862</v>
          </cell>
          <cell r="L1076" t="str">
            <v>METEO-FRANCE</v>
          </cell>
        </row>
        <row r="1077">
          <cell r="A1077">
            <v>20041004</v>
          </cell>
          <cell r="B1077" t="str">
            <v>BONIFACIO (PHARE CAP PERTUSATO)</v>
          </cell>
          <cell r="C1077" t="str">
            <v>1882/01/01</v>
          </cell>
          <cell r="D1077">
            <v>14945</v>
          </cell>
          <cell r="E1077">
            <v>4</v>
          </cell>
          <cell r="F1077">
            <v>85</v>
          </cell>
          <cell r="G1077" t="str">
            <v>41°22'00" N</v>
          </cell>
          <cell r="H1077" t="str">
            <v>09°11'00" E</v>
          </cell>
          <cell r="I1077">
            <v>11746</v>
          </cell>
          <cell r="J1077">
            <v>16206</v>
          </cell>
          <cell r="K1077" t="str">
            <v>Y982</v>
          </cell>
          <cell r="L1077" t="str">
            <v>METEO-FRANCE</v>
          </cell>
        </row>
        <row r="1078">
          <cell r="A1078">
            <v>20212002</v>
          </cell>
          <cell r="B1078" t="str">
            <v>PIANA (PIANA-GEND)</v>
          </cell>
          <cell r="C1078">
            <v>37987</v>
          </cell>
          <cell r="E1078">
            <v>4</v>
          </cell>
          <cell r="F1078">
            <v>439</v>
          </cell>
          <cell r="G1078" t="str">
            <v>42°14'18" N</v>
          </cell>
          <cell r="H1078" t="str">
            <v>08°38'00" E</v>
          </cell>
          <cell r="I1078">
            <v>11208</v>
          </cell>
          <cell r="J1078">
            <v>17136</v>
          </cell>
          <cell r="K1078" t="str">
            <v>Y792</v>
          </cell>
          <cell r="L1078" t="str">
            <v>METEO-FRANCE</v>
          </cell>
        </row>
        <row r="1079">
          <cell r="A1079">
            <v>20215001</v>
          </cell>
          <cell r="B1079" t="str">
            <v>PIANOTOLLI-CALDARELLO (PIANOTOLI GEND)</v>
          </cell>
          <cell r="C1079">
            <v>19085</v>
          </cell>
          <cell r="D1079">
            <v>25599</v>
          </cell>
          <cell r="E1079">
            <v>4</v>
          </cell>
          <cell r="F1079">
            <v>100</v>
          </cell>
          <cell r="G1079" t="str">
            <v>41°29'00" N</v>
          </cell>
          <cell r="H1079" t="str">
            <v>09°03'36" E</v>
          </cell>
          <cell r="I1079">
            <v>11631</v>
          </cell>
          <cell r="J1079">
            <v>16326</v>
          </cell>
          <cell r="K1079" t="str">
            <v>Y992</v>
          </cell>
          <cell r="L1079" t="str">
            <v>METEO-FRANCE</v>
          </cell>
        </row>
        <row r="1080">
          <cell r="A1080">
            <v>20215002</v>
          </cell>
          <cell r="B1080" t="str">
            <v>PIANOTOLLI-CALDARELLO</v>
          </cell>
          <cell r="C1080">
            <v>4384</v>
          </cell>
          <cell r="D1080">
            <v>11383</v>
          </cell>
          <cell r="E1080">
            <v>4</v>
          </cell>
          <cell r="F1080">
            <v>80</v>
          </cell>
          <cell r="G1080" t="str">
            <v>41°29'00" N</v>
          </cell>
          <cell r="H1080" t="str">
            <v>09°03'36" E</v>
          </cell>
          <cell r="I1080">
            <v>11631</v>
          </cell>
          <cell r="J1080">
            <v>16326</v>
          </cell>
          <cell r="K1080" t="str">
            <v>Y992</v>
          </cell>
          <cell r="L1080" t="str">
            <v>METEO-FRANCE</v>
          </cell>
        </row>
        <row r="1081">
          <cell r="A1081">
            <v>20218002</v>
          </cell>
          <cell r="B1081" t="str">
            <v>PIEDICORTE-DI-GAGGIO (PIEDICORTE DI GAGGIO-ECOLE  1)</v>
          </cell>
          <cell r="C1081" t="str">
            <v>1897/02/01</v>
          </cell>
          <cell r="D1081" t="str">
            <v>1897/06/30</v>
          </cell>
          <cell r="E1081">
            <v>4</v>
          </cell>
          <cell r="F1081">
            <v>735</v>
          </cell>
          <cell r="G1081" t="str">
            <v>42°14'06" N</v>
          </cell>
          <cell r="H1081" t="str">
            <v>09°19'36" E</v>
          </cell>
          <cell r="I1081">
            <v>11780</v>
          </cell>
          <cell r="J1081">
            <v>17181</v>
          </cell>
          <cell r="K1081" t="str">
            <v>NR</v>
          </cell>
          <cell r="L1081" t="str">
            <v>METEO-FRANCE</v>
          </cell>
        </row>
        <row r="1082">
          <cell r="A1082">
            <v>20219001</v>
          </cell>
          <cell r="B1082" t="str">
            <v>PIEDICROCE (PIEDICROCCE-PTT)</v>
          </cell>
          <cell r="C1082">
            <v>19146</v>
          </cell>
          <cell r="D1082">
            <v>35795</v>
          </cell>
          <cell r="E1082">
            <v>4</v>
          </cell>
          <cell r="F1082">
            <v>613</v>
          </cell>
          <cell r="G1082" t="str">
            <v>42°22'24" N</v>
          </cell>
          <cell r="H1082" t="str">
            <v>09°22'06" E</v>
          </cell>
          <cell r="I1082">
            <v>11800</v>
          </cell>
          <cell r="J1082">
            <v>17337</v>
          </cell>
          <cell r="K1082" t="str">
            <v>Y931</v>
          </cell>
          <cell r="L1082" t="str">
            <v>METEO-FRANCE</v>
          </cell>
        </row>
        <row r="1083">
          <cell r="A1083">
            <v>20225001</v>
          </cell>
          <cell r="B1083" t="str">
            <v>PIETRA-DI-VERDE</v>
          </cell>
          <cell r="C1083">
            <v>22647</v>
          </cell>
          <cell r="D1083">
            <v>39173</v>
          </cell>
          <cell r="E1083">
            <v>3</v>
          </cell>
          <cell r="F1083">
            <v>440</v>
          </cell>
          <cell r="G1083" t="str">
            <v>42°17'54" N</v>
          </cell>
          <cell r="H1083" t="str">
            <v>09°26'54" E</v>
          </cell>
          <cell r="I1083">
            <v>11873</v>
          </cell>
          <cell r="J1083">
            <v>17259</v>
          </cell>
          <cell r="K1083" t="str">
            <v>Y920</v>
          </cell>
          <cell r="L1083" t="str">
            <v>DIRECTION REGIONALE DE L'ENVIRONNEMENT20224001</v>
          </cell>
        </row>
        <row r="1084">
          <cell r="A1084">
            <v>20223001</v>
          </cell>
          <cell r="B1084" t="str">
            <v>PIETRALBA</v>
          </cell>
          <cell r="C1084">
            <v>33420</v>
          </cell>
          <cell r="E1084">
            <v>2</v>
          </cell>
          <cell r="F1084">
            <v>510</v>
          </cell>
          <cell r="G1084" t="str">
            <v>42°32'24" N</v>
          </cell>
          <cell r="H1084" t="str">
            <v>09°11'12" E</v>
          </cell>
          <cell r="I1084">
            <v>11635</v>
          </cell>
          <cell r="J1084">
            <v>17509</v>
          </cell>
          <cell r="K1084" t="str">
            <v>Y711</v>
          </cell>
          <cell r="L1084" t="str">
            <v>OFFICE NATIONAL DES FORETS (avec DEFENSE FORESTIERE CONTRE L'INCENDIE)</v>
          </cell>
        </row>
        <row r="1085">
          <cell r="A1085">
            <v>20232001</v>
          </cell>
          <cell r="B1085" t="str">
            <v>PILA-CANALE (PILA CANALE-GEND)</v>
          </cell>
          <cell r="C1085">
            <v>20637</v>
          </cell>
          <cell r="E1085">
            <v>4</v>
          </cell>
          <cell r="F1085">
            <v>389</v>
          </cell>
          <cell r="G1085" t="str">
            <v>41°48'30" N</v>
          </cell>
          <cell r="H1085" t="str">
            <v>08°54'48" E</v>
          </cell>
          <cell r="I1085">
            <v>11478</v>
          </cell>
          <cell r="J1085">
            <v>16678</v>
          </cell>
          <cell r="K1085" t="str">
            <v>Y863</v>
          </cell>
          <cell r="L1085" t="str">
            <v>METEO-FRANCE</v>
          </cell>
        </row>
        <row r="1086">
          <cell r="A1086">
            <v>20232002</v>
          </cell>
          <cell r="B1086" t="str">
            <v>PILA-CANALE</v>
          </cell>
          <cell r="C1086">
            <v>33695</v>
          </cell>
          <cell r="E1086">
            <v>2</v>
          </cell>
          <cell r="F1086">
            <v>407</v>
          </cell>
          <cell r="G1086" t="str">
            <v>41°48'48" N</v>
          </cell>
          <cell r="H1086" t="str">
            <v>08°54'12" E</v>
          </cell>
          <cell r="I1086">
            <v>11469</v>
          </cell>
          <cell r="J1086">
            <v>16683</v>
          </cell>
          <cell r="K1086" t="str">
            <v>Y863</v>
          </cell>
          <cell r="L1086" t="str">
            <v>METEO-FRANCE</v>
          </cell>
        </row>
        <row r="1087">
          <cell r="A1087">
            <v>20233001</v>
          </cell>
          <cell r="B1087" t="str">
            <v>PINO</v>
          </cell>
          <cell r="C1087">
            <v>27242</v>
          </cell>
          <cell r="D1087">
            <v>33969</v>
          </cell>
          <cell r="E1087">
            <v>4</v>
          </cell>
          <cell r="F1087">
            <v>160</v>
          </cell>
          <cell r="G1087" t="str">
            <v>42°54'30" N</v>
          </cell>
          <cell r="H1087" t="str">
            <v>09°21'06" E</v>
          </cell>
          <cell r="I1087">
            <v>11733</v>
          </cell>
          <cell r="J1087">
            <v>17929</v>
          </cell>
          <cell r="K1087" t="str">
            <v>Y742</v>
          </cell>
          <cell r="L1087" t="str">
            <v>METEO-FRANCE</v>
          </cell>
        </row>
        <row r="1088">
          <cell r="A1088">
            <v>20012001</v>
          </cell>
          <cell r="B1088" t="str">
            <v>ALTIANI (PONT D'ALTIANI)</v>
          </cell>
          <cell r="C1088">
            <v>30317</v>
          </cell>
          <cell r="D1088">
            <v>32508</v>
          </cell>
          <cell r="E1088">
            <v>4</v>
          </cell>
          <cell r="F1088">
            <v>185</v>
          </cell>
          <cell r="G1088" t="str">
            <v>42°13'06" N</v>
          </cell>
          <cell r="H1088" t="str">
            <v>09°16'06" E</v>
          </cell>
          <cell r="I1088">
            <v>11733</v>
          </cell>
          <cell r="J1088">
            <v>17157</v>
          </cell>
          <cell r="K1088" t="str">
            <v>Y910</v>
          </cell>
          <cell r="L1088" t="str">
            <v>DIRECTION REGIONALE DE L'ENVIRONNEMENT</v>
          </cell>
        </row>
        <row r="1089">
          <cell r="A1089">
            <v>20169005</v>
          </cell>
          <cell r="B1089" t="str">
            <v>MOROSAGLIA (PONTE-LECCIA)</v>
          </cell>
          <cell r="C1089">
            <v>39906</v>
          </cell>
          <cell r="E1089">
            <v>4</v>
          </cell>
          <cell r="F1089">
            <v>203</v>
          </cell>
          <cell r="G1089" t="str">
            <v>42°27'42" N</v>
          </cell>
          <cell r="H1089" t="str">
            <v>09°12'06" E</v>
          </cell>
          <cell r="I1089">
            <v>11655</v>
          </cell>
          <cell r="J1089">
            <v>17422</v>
          </cell>
          <cell r="K1089" t="str">
            <v>NR</v>
          </cell>
          <cell r="L1089" t="str">
            <v>METEO-FRANCE</v>
          </cell>
        </row>
        <row r="1090">
          <cell r="A1090">
            <v>20169007</v>
          </cell>
          <cell r="B1090" t="str">
            <v>MOROSAGLIA (PONTE-LECCIA-CA2B)</v>
          </cell>
          <cell r="C1090">
            <v>41431</v>
          </cell>
          <cell r="E1090">
            <v>3</v>
          </cell>
          <cell r="F1090">
            <v>240</v>
          </cell>
          <cell r="G1090" t="str">
            <v>42°28'18" N</v>
          </cell>
          <cell r="H1090" t="str">
            <v>09°11'54" E</v>
          </cell>
          <cell r="I1090">
            <v>11652</v>
          </cell>
          <cell r="J1090">
            <v>17434</v>
          </cell>
          <cell r="K1090" t="str">
            <v>NR</v>
          </cell>
          <cell r="L1090" t="str">
            <v>CHAMBRE D'AGRICULTURE</v>
          </cell>
        </row>
        <row r="1091">
          <cell r="A1091">
            <v>20247011</v>
          </cell>
          <cell r="B1091" t="str">
            <v>PORTO-VECCHIO (PORTO VECCHIO-COLLEGE)</v>
          </cell>
          <cell r="C1091">
            <v>40057</v>
          </cell>
          <cell r="D1091">
            <v>40969</v>
          </cell>
          <cell r="E1091">
            <v>4</v>
          </cell>
          <cell r="F1091">
            <v>13</v>
          </cell>
          <cell r="G1091" t="str">
            <v>41°36'06" N</v>
          </cell>
          <cell r="H1091" t="str">
            <v>09°16'18" E</v>
          </cell>
          <cell r="I1091">
            <v>11796</v>
          </cell>
          <cell r="J1091">
            <v>16473</v>
          </cell>
          <cell r="K1091" t="str">
            <v>NR</v>
          </cell>
          <cell r="L1091" t="str">
            <v>METEO-FRANCE</v>
          </cell>
        </row>
        <row r="1092">
          <cell r="A1092">
            <v>20247006</v>
          </cell>
          <cell r="B1092" t="str">
            <v>PORTO-VECCHIO (PORTO VECCHIO-MARGHESE)</v>
          </cell>
          <cell r="C1092">
            <v>18354</v>
          </cell>
          <cell r="D1092">
            <v>39600</v>
          </cell>
          <cell r="E1092">
            <v>3</v>
          </cell>
          <cell r="F1092">
            <v>957</v>
          </cell>
          <cell r="G1092" t="str">
            <v>41°39'42" N</v>
          </cell>
          <cell r="H1092" t="str">
            <v>09°11'18" E</v>
          </cell>
          <cell r="I1092">
            <v>11722</v>
          </cell>
          <cell r="J1092">
            <v>16534</v>
          </cell>
          <cell r="K1092" t="str">
            <v>Y980</v>
          </cell>
          <cell r="L1092" t="str">
            <v>DIRECTION REGIONALE DE L'ENVIRONNEMENT</v>
          </cell>
        </row>
        <row r="1093">
          <cell r="A1093">
            <v>20247007</v>
          </cell>
          <cell r="B1093" t="str">
            <v>PORTO-VECCHIO (PORTO VECCHIO-OSPEDALE DDE)</v>
          </cell>
          <cell r="C1093">
            <v>4384</v>
          </cell>
          <cell r="D1093">
            <v>13606</v>
          </cell>
          <cell r="E1093">
            <v>4</v>
          </cell>
          <cell r="F1093">
            <v>853</v>
          </cell>
          <cell r="G1093" t="str">
            <v>41°39'00" N</v>
          </cell>
          <cell r="H1093" t="str">
            <v>09°11'36" E</v>
          </cell>
          <cell r="I1093">
            <v>11727</v>
          </cell>
          <cell r="J1093">
            <v>16522</v>
          </cell>
          <cell r="K1093" t="str">
            <v>Y971</v>
          </cell>
          <cell r="L1093" t="str">
            <v>METEO-FRANCE</v>
          </cell>
        </row>
        <row r="1094">
          <cell r="A1094">
            <v>20247009</v>
          </cell>
          <cell r="B1094" t="str">
            <v>PORTO-VECCHIO (PORTO VECCHIO-PHARE SUD)</v>
          </cell>
          <cell r="C1094">
            <v>4384</v>
          </cell>
          <cell r="D1094">
            <v>12479</v>
          </cell>
          <cell r="E1094">
            <v>4</v>
          </cell>
          <cell r="F1094">
            <v>46</v>
          </cell>
          <cell r="G1094" t="str">
            <v>41°35'42" N</v>
          </cell>
          <cell r="H1094" t="str">
            <v>09°21'54" E</v>
          </cell>
          <cell r="I1094">
            <v>11875</v>
          </cell>
          <cell r="J1094">
            <v>16472</v>
          </cell>
          <cell r="K1094" t="str">
            <v>Y971</v>
          </cell>
          <cell r="L1094" t="str">
            <v>METEO-FRANCE</v>
          </cell>
        </row>
        <row r="1095">
          <cell r="A1095">
            <v>20247004</v>
          </cell>
          <cell r="B1095" t="str">
            <v>PORTO-VECCHIO (PORTO VECCHIO-PHARE SUD 2)</v>
          </cell>
          <cell r="C1095">
            <v>10410</v>
          </cell>
          <cell r="D1095">
            <v>14762</v>
          </cell>
          <cell r="E1095">
            <v>4</v>
          </cell>
          <cell r="F1095">
            <v>47</v>
          </cell>
          <cell r="G1095" t="str">
            <v>41°35'42" N</v>
          </cell>
          <cell r="H1095" t="str">
            <v>09°21'54" E</v>
          </cell>
          <cell r="I1095">
            <v>11875</v>
          </cell>
          <cell r="J1095">
            <v>16472</v>
          </cell>
          <cell r="K1095" t="str">
            <v>Y971</v>
          </cell>
          <cell r="L1095" t="str">
            <v>METEO-FRANCE</v>
          </cell>
        </row>
        <row r="1096">
          <cell r="A1096">
            <v>20247002</v>
          </cell>
          <cell r="B1096" t="str">
            <v>PORTO-VECCHIO (PORTO VECCHIO-SAINTE TRINITE)</v>
          </cell>
          <cell r="C1096">
            <v>18963</v>
          </cell>
          <cell r="D1096">
            <v>23407</v>
          </cell>
          <cell r="E1096">
            <v>4</v>
          </cell>
          <cell r="F1096">
            <v>5</v>
          </cell>
          <cell r="G1096" t="str">
            <v>41°37'00" N</v>
          </cell>
          <cell r="H1096" t="str">
            <v>09°21'18" E</v>
          </cell>
          <cell r="I1096">
            <v>11864</v>
          </cell>
          <cell r="J1096">
            <v>16496</v>
          </cell>
          <cell r="K1096" t="str">
            <v>Y971</v>
          </cell>
          <cell r="L1096" t="str">
            <v>METEO-FRANCE</v>
          </cell>
        </row>
        <row r="1097">
          <cell r="A1097">
            <v>20247003</v>
          </cell>
          <cell r="B1097" t="str">
            <v>PORTO-VECCHIO (PORTO VECCHIO-STABIACCIU)</v>
          </cell>
          <cell r="C1097">
            <v>23012</v>
          </cell>
          <cell r="D1097">
            <v>27029</v>
          </cell>
          <cell r="E1097">
            <v>4</v>
          </cell>
          <cell r="F1097">
            <v>7</v>
          </cell>
          <cell r="G1097" t="str">
            <v>41°34'30" N</v>
          </cell>
          <cell r="H1097" t="str">
            <v>09°16'30" E</v>
          </cell>
          <cell r="I1097">
            <v>11802</v>
          </cell>
          <cell r="J1097">
            <v>16444</v>
          </cell>
          <cell r="K1097" t="str">
            <v>Y971</v>
          </cell>
          <cell r="L1097" t="str">
            <v>METEO-FRANCE</v>
          </cell>
        </row>
        <row r="1098">
          <cell r="A1098">
            <v>20247008</v>
          </cell>
          <cell r="B1098" t="str">
            <v>PORTO-VECCHIO</v>
          </cell>
          <cell r="C1098" t="str">
            <v>1896/04/01</v>
          </cell>
          <cell r="D1098">
            <v>7671</v>
          </cell>
          <cell r="E1098">
            <v>4</v>
          </cell>
          <cell r="F1098">
            <v>38</v>
          </cell>
          <cell r="G1098" t="str">
            <v>41°35'30" N</v>
          </cell>
          <cell r="H1098" t="str">
            <v>09°16'42" E</v>
          </cell>
          <cell r="I1098">
            <v>11803</v>
          </cell>
          <cell r="J1098">
            <v>16462</v>
          </cell>
          <cell r="K1098" t="str">
            <v>Y971</v>
          </cell>
          <cell r="L1098" t="str">
            <v>METEO-FRANCE</v>
          </cell>
        </row>
        <row r="1099">
          <cell r="A1099">
            <v>20248001</v>
          </cell>
          <cell r="B1099" t="str">
            <v>PRATO-DI-GIOVELLINA (PRATO DI GIOVELLINA-DDE)</v>
          </cell>
          <cell r="C1099">
            <v>4384</v>
          </cell>
          <cell r="D1099">
            <v>7640</v>
          </cell>
          <cell r="E1099">
            <v>4</v>
          </cell>
          <cell r="F1099">
            <v>848</v>
          </cell>
          <cell r="G1099" t="str">
            <v>42°25'24" N</v>
          </cell>
          <cell r="H1099" t="str">
            <v>09°09'48" E</v>
          </cell>
          <cell r="I1099">
            <v>11626</v>
          </cell>
          <cell r="J1099">
            <v>17377</v>
          </cell>
          <cell r="K1099" t="str">
            <v>Y702</v>
          </cell>
          <cell r="L1099" t="str">
            <v>METEO-FRANCE</v>
          </cell>
        </row>
        <row r="1100">
          <cell r="A1100">
            <v>20249002</v>
          </cell>
          <cell r="B1100" t="str">
            <v>PROPRIANO (PROPRIANO TAVARIA)</v>
          </cell>
          <cell r="C1100">
            <v>28856</v>
          </cell>
          <cell r="D1100">
            <v>34273</v>
          </cell>
          <cell r="E1100">
            <v>4</v>
          </cell>
          <cell r="F1100">
            <v>5</v>
          </cell>
          <cell r="G1100" t="str">
            <v>41°39'30" N</v>
          </cell>
          <cell r="H1100" t="str">
            <v>08°53'30" E</v>
          </cell>
          <cell r="I1100">
            <v>11475</v>
          </cell>
          <cell r="J1100">
            <v>16510</v>
          </cell>
          <cell r="K1100" t="str">
            <v>Y883</v>
          </cell>
          <cell r="L1100" t="str">
            <v>METEO-FRANCE</v>
          </cell>
        </row>
        <row r="1101">
          <cell r="A1101">
            <v>20249001</v>
          </cell>
          <cell r="B1101" t="str">
            <v>PROPRIANO (PROPRIANO VILLE)</v>
          </cell>
          <cell r="C1101" t="str">
            <v>1894/12/01</v>
          </cell>
          <cell r="E1101">
            <v>4</v>
          </cell>
          <cell r="F1101">
            <v>5</v>
          </cell>
          <cell r="G1101" t="str">
            <v>41°40'30" N</v>
          </cell>
          <cell r="H1101" t="str">
            <v>08°54'06" E</v>
          </cell>
          <cell r="I1101">
            <v>11481</v>
          </cell>
          <cell r="J1101">
            <v>16528</v>
          </cell>
          <cell r="K1101" t="str">
            <v>Y870</v>
          </cell>
          <cell r="L1101" t="str">
            <v>METEO-FRANCE</v>
          </cell>
        </row>
        <row r="1102">
          <cell r="A1102">
            <v>20251002</v>
          </cell>
          <cell r="B1102" t="str">
            <v>PRUNELLI-DI-FIUMORBO (PRUNELLI D FIUMORBO-CALZARELLA)</v>
          </cell>
          <cell r="C1102">
            <v>22282</v>
          </cell>
          <cell r="D1102">
            <v>32508</v>
          </cell>
          <cell r="E1102">
            <v>4</v>
          </cell>
          <cell r="F1102">
            <v>5</v>
          </cell>
          <cell r="G1102" t="str">
            <v>41°59'54" N</v>
          </cell>
          <cell r="H1102" t="str">
            <v>09°24'30" E</v>
          </cell>
          <cell r="I1102">
            <v>11870</v>
          </cell>
          <cell r="J1102">
            <v>16923</v>
          </cell>
          <cell r="K1102" t="str">
            <v>Y942</v>
          </cell>
          <cell r="L1102" t="str">
            <v>DIRECTION REGIONALE DE L'ENVIRONNEMENT</v>
          </cell>
        </row>
        <row r="1103">
          <cell r="A1103">
            <v>20251005</v>
          </cell>
          <cell r="B1103" t="str">
            <v>PRUNELLI-DI-FIUMORBO (PRUNELLI DI FIUMOR-MIGLICCIARA)</v>
          </cell>
          <cell r="C1103">
            <v>33055</v>
          </cell>
          <cell r="D1103">
            <v>33877</v>
          </cell>
          <cell r="E1103">
            <v>5</v>
          </cell>
          <cell r="F1103">
            <v>6</v>
          </cell>
          <cell r="G1103" t="str">
            <v>41°59'54" N</v>
          </cell>
          <cell r="H1103" t="str">
            <v>09°24'30" E</v>
          </cell>
          <cell r="I1103">
            <v>11870</v>
          </cell>
          <cell r="J1103">
            <v>16923</v>
          </cell>
          <cell r="K1103" t="str">
            <v>Y942</v>
          </cell>
          <cell r="L1103" t="str">
            <v>PROTECTION DES VEGETAUX</v>
          </cell>
        </row>
        <row r="1104">
          <cell r="A1104">
            <v>20251004</v>
          </cell>
          <cell r="B1104" t="str">
            <v>PRUNELLI-DI-FIUMORBO (PRUNELLI DI FIUMORBO-AGNATA)</v>
          </cell>
          <cell r="C1104">
            <v>23743</v>
          </cell>
          <cell r="D1104">
            <v>24837</v>
          </cell>
          <cell r="E1104">
            <v>4</v>
          </cell>
          <cell r="F1104">
            <v>19</v>
          </cell>
          <cell r="G1104" t="str">
            <v>42°00'36" N</v>
          </cell>
          <cell r="H1104" t="str">
            <v>09°19'30" E</v>
          </cell>
          <cell r="I1104">
            <v>11800</v>
          </cell>
          <cell r="J1104">
            <v>16930</v>
          </cell>
          <cell r="K1104" t="str">
            <v>Y942</v>
          </cell>
          <cell r="L1104" t="str">
            <v>METEO-FRANCE</v>
          </cell>
        </row>
        <row r="1105">
          <cell r="A1105">
            <v>20251001</v>
          </cell>
          <cell r="B1105" t="str">
            <v>PRUNELLI-DI-FIUMORBO (PRUNELLI DI FIUMORBO-GEND)</v>
          </cell>
          <cell r="C1105">
            <v>19146</v>
          </cell>
          <cell r="D1105">
            <v>22705</v>
          </cell>
          <cell r="E1105">
            <v>4</v>
          </cell>
          <cell r="F1105">
            <v>558</v>
          </cell>
          <cell r="G1105" t="str">
            <v>42°00'30" N</v>
          </cell>
          <cell r="H1105" t="str">
            <v>09°19'18" E</v>
          </cell>
          <cell r="I1105">
            <v>11798</v>
          </cell>
          <cell r="J1105">
            <v>16929</v>
          </cell>
          <cell r="K1105" t="str">
            <v>Y942</v>
          </cell>
          <cell r="L1105" t="str">
            <v>METEO-FRANCE</v>
          </cell>
        </row>
        <row r="1106">
          <cell r="A1106">
            <v>20251003</v>
          </cell>
          <cell r="B1106" t="str">
            <v>PRUNELLI-DI-FIUMORBO (PRUNELLI DI FIUMORBO-MORTA)</v>
          </cell>
          <cell r="C1106">
            <v>23012</v>
          </cell>
          <cell r="D1106">
            <v>32508</v>
          </cell>
          <cell r="E1106">
            <v>4</v>
          </cell>
          <cell r="F1106">
            <v>82</v>
          </cell>
          <cell r="G1106" t="str">
            <v>42°00'00" N</v>
          </cell>
          <cell r="H1106" t="str">
            <v>09°24'18" E</v>
          </cell>
          <cell r="I1106">
            <v>11867</v>
          </cell>
          <cell r="J1106">
            <v>16925</v>
          </cell>
          <cell r="K1106" t="str">
            <v>Y942</v>
          </cell>
          <cell r="L1106" t="str">
            <v>DIRECTION REGIONALE DE L'ENVIRONNEMENT</v>
          </cell>
        </row>
        <row r="1107">
          <cell r="A1107">
            <v>20254006</v>
          </cell>
          <cell r="B1107" t="str">
            <v>QUENZA</v>
          </cell>
          <cell r="C1107">
            <v>39910</v>
          </cell>
          <cell r="E1107">
            <v>2</v>
          </cell>
          <cell r="F1107">
            <v>932</v>
          </cell>
          <cell r="G1107" t="str">
            <v>41°46'36" N</v>
          </cell>
          <cell r="H1107" t="str">
            <v>09°08'30" E</v>
          </cell>
          <cell r="I1107">
            <v>11672</v>
          </cell>
          <cell r="J1107">
            <v>16659</v>
          </cell>
          <cell r="K1107" t="str">
            <v>Y880</v>
          </cell>
          <cell r="L1107" t="str">
            <v>CONSEIL GENERAL</v>
          </cell>
        </row>
        <row r="1108">
          <cell r="A1108">
            <v>20254001</v>
          </cell>
          <cell r="B1108" t="str">
            <v>QUENZA (QUENZA-BAVELLA)</v>
          </cell>
          <cell r="C1108">
            <v>4415</v>
          </cell>
          <cell r="D1108">
            <v>24288</v>
          </cell>
          <cell r="E1108">
            <v>4</v>
          </cell>
          <cell r="F1108">
            <v>667</v>
          </cell>
          <cell r="G1108" t="str">
            <v>41°48'36" N</v>
          </cell>
          <cell r="H1108" t="str">
            <v>09°14'42" E</v>
          </cell>
          <cell r="I1108">
            <v>11754</v>
          </cell>
          <cell r="J1108">
            <v>16703</v>
          </cell>
          <cell r="K1108" t="str">
            <v>Y880</v>
          </cell>
          <cell r="L1108" t="str">
            <v>METEO-FRANCE</v>
          </cell>
        </row>
        <row r="1109">
          <cell r="A1109">
            <v>20254004</v>
          </cell>
          <cell r="B1109" t="str">
            <v>QUENZA (QUENZA-LARONE)</v>
          </cell>
          <cell r="C1109">
            <v>26665</v>
          </cell>
          <cell r="D1109">
            <v>39448</v>
          </cell>
          <cell r="E1109">
            <v>4</v>
          </cell>
          <cell r="F1109">
            <v>612</v>
          </cell>
          <cell r="G1109" t="str">
            <v>41°49'54" N</v>
          </cell>
          <cell r="H1109" t="str">
            <v>09°16'30" E</v>
          </cell>
          <cell r="I1109">
            <v>11777</v>
          </cell>
          <cell r="J1109">
            <v>16728</v>
          </cell>
          <cell r="K1109" t="str">
            <v>Y960</v>
          </cell>
          <cell r="L1109" t="str">
            <v>DIRECTION REGIONALE DE L'ENVIRONNEMENT</v>
          </cell>
        </row>
        <row r="1110">
          <cell r="A1110">
            <v>20254003</v>
          </cell>
          <cell r="B1110" t="str">
            <v>QUENZA (QUENZA-PARC AUX CERFS)</v>
          </cell>
          <cell r="C1110">
            <v>32509</v>
          </cell>
          <cell r="D1110">
            <v>37437</v>
          </cell>
          <cell r="E1110">
            <v>4</v>
          </cell>
          <cell r="F1110">
            <v>770</v>
          </cell>
          <cell r="G1110" t="str">
            <v>41°45'06" N</v>
          </cell>
          <cell r="H1110" t="str">
            <v>09°08'12" E</v>
          </cell>
          <cell r="I1110">
            <v>11669</v>
          </cell>
          <cell r="J1110">
            <v>16629</v>
          </cell>
          <cell r="K1110" t="str">
            <v>Y880</v>
          </cell>
          <cell r="L1110" t="str">
            <v>AUTRES</v>
          </cell>
        </row>
        <row r="1111">
          <cell r="A1111">
            <v>20255002</v>
          </cell>
          <cell r="B1111" t="str">
            <v>QUERCITELLO</v>
          </cell>
          <cell r="C1111">
            <v>40366</v>
          </cell>
          <cell r="E1111">
            <v>2</v>
          </cell>
          <cell r="F1111">
            <v>780</v>
          </cell>
          <cell r="G1111" t="str">
            <v>42°25'24" N</v>
          </cell>
          <cell r="H1111" t="str">
            <v>09°20'12" E</v>
          </cell>
          <cell r="I1111">
            <v>11769</v>
          </cell>
          <cell r="J1111">
            <v>17391</v>
          </cell>
          <cell r="K1111" t="str">
            <v>NR</v>
          </cell>
          <cell r="L1111" t="str">
            <v>CHAMBRE D'AGRICULTURE</v>
          </cell>
        </row>
        <row r="1112">
          <cell r="A1112">
            <v>20258001</v>
          </cell>
          <cell r="B1112" t="str">
            <v>RENNO</v>
          </cell>
          <cell r="C1112">
            <v>34121</v>
          </cell>
          <cell r="E1112">
            <v>1</v>
          </cell>
          <cell r="F1112">
            <v>755</v>
          </cell>
          <cell r="G1112" t="str">
            <v>42°11'24" N</v>
          </cell>
          <cell r="H1112" t="str">
            <v>08°48'24" E</v>
          </cell>
          <cell r="I1112">
            <v>11355</v>
          </cell>
          <cell r="J1112">
            <v>17093</v>
          </cell>
          <cell r="K1112" t="str">
            <v>Y810</v>
          </cell>
          <cell r="L1112" t="str">
            <v>METEO-FRANCE</v>
          </cell>
        </row>
        <row r="1113">
          <cell r="A1113">
            <v>20264001</v>
          </cell>
          <cell r="B1113" t="str">
            <v>RUSIO</v>
          </cell>
          <cell r="C1113">
            <v>38980</v>
          </cell>
          <cell r="E1113">
            <v>4</v>
          </cell>
          <cell r="F1113">
            <v>863</v>
          </cell>
          <cell r="G1113" t="str">
            <v>42°22'00" N</v>
          </cell>
          <cell r="H1113" t="str">
            <v>09°15'54" E</v>
          </cell>
          <cell r="I1113">
            <v>11716</v>
          </cell>
          <cell r="J1113">
            <v>17322</v>
          </cell>
          <cell r="K1113" t="str">
            <v>Y702</v>
          </cell>
          <cell r="L1113" t="str">
            <v>METEO-FRANCE</v>
          </cell>
        </row>
        <row r="1114">
          <cell r="A1114">
            <v>20298003</v>
          </cell>
          <cell r="B1114" t="str">
            <v>SAINT-FLORENT (SAINT FLORENT-ALISO)</v>
          </cell>
          <cell r="C1114">
            <v>24108</v>
          </cell>
          <cell r="D1114">
            <v>27394</v>
          </cell>
          <cell r="E1114">
            <v>4</v>
          </cell>
          <cell r="F1114">
            <v>60</v>
          </cell>
          <cell r="G1114" t="str">
            <v>42°40'48" N</v>
          </cell>
          <cell r="H1114" t="str">
            <v>09°18'12" E</v>
          </cell>
          <cell r="I1114">
            <v>11716</v>
          </cell>
          <cell r="J1114">
            <v>17672</v>
          </cell>
          <cell r="K1114" t="str">
            <v>Y733</v>
          </cell>
          <cell r="L1114" t="str">
            <v>METEO-FRANCE</v>
          </cell>
        </row>
        <row r="1115">
          <cell r="A1115">
            <v>20298002</v>
          </cell>
          <cell r="B1115" t="str">
            <v>SAINT-FLORENT (SAINT FLORENT-CASTA)</v>
          </cell>
          <cell r="C1115">
            <v>19054</v>
          </cell>
          <cell r="D1115">
            <v>19724</v>
          </cell>
          <cell r="E1115">
            <v>4</v>
          </cell>
          <cell r="F1115">
            <v>300</v>
          </cell>
          <cell r="G1115" t="str">
            <v>42°40'48" N</v>
          </cell>
          <cell r="H1115" t="str">
            <v>09°18'12" E</v>
          </cell>
          <cell r="I1115">
            <v>11716</v>
          </cell>
          <cell r="J1115">
            <v>17672</v>
          </cell>
          <cell r="K1115" t="str">
            <v>Y733</v>
          </cell>
          <cell r="L1115" t="str">
            <v>METEO-FRANCE</v>
          </cell>
        </row>
        <row r="1116">
          <cell r="A1116">
            <v>20298001</v>
          </cell>
          <cell r="B1116" t="str">
            <v>SAINT-FLORENT (SAINT FLORENT-GEND)</v>
          </cell>
          <cell r="C1116">
            <v>19725</v>
          </cell>
          <cell r="D1116">
            <v>38564</v>
          </cell>
          <cell r="E1116">
            <v>4</v>
          </cell>
          <cell r="F1116">
            <v>8</v>
          </cell>
          <cell r="G1116" t="str">
            <v>42°40'30" N</v>
          </cell>
          <cell r="H1116" t="str">
            <v>09°18'12" E</v>
          </cell>
          <cell r="I1116">
            <v>11717</v>
          </cell>
          <cell r="J1116">
            <v>17666</v>
          </cell>
          <cell r="K1116" t="str">
            <v>Y750</v>
          </cell>
          <cell r="L1116" t="str">
            <v>METEO-FRANCE</v>
          </cell>
        </row>
        <row r="1117">
          <cell r="A1117">
            <v>20266001</v>
          </cell>
          <cell r="B1117" t="str">
            <v>SALICE</v>
          </cell>
          <cell r="C1117">
            <v>38322</v>
          </cell>
          <cell r="E1117">
            <v>4</v>
          </cell>
          <cell r="F1117">
            <v>642</v>
          </cell>
          <cell r="G1117" t="str">
            <v>42°07'12" N</v>
          </cell>
          <cell r="H1117" t="str">
            <v>08°54'06" E</v>
          </cell>
          <cell r="I1117">
            <v>11440</v>
          </cell>
          <cell r="J1117">
            <v>17023</v>
          </cell>
          <cell r="K1117" t="str">
            <v>Y811</v>
          </cell>
          <cell r="L1117" t="str">
            <v>METEO-FRANCE</v>
          </cell>
        </row>
        <row r="1118">
          <cell r="A1118">
            <v>20268001</v>
          </cell>
          <cell r="B1118" t="str">
            <v>SAMPOLO</v>
          </cell>
          <cell r="C1118">
            <v>32752</v>
          </cell>
          <cell r="E1118">
            <v>1</v>
          </cell>
          <cell r="F1118">
            <v>837</v>
          </cell>
          <cell r="G1118" t="str">
            <v>41°56'30" N</v>
          </cell>
          <cell r="H1118" t="str">
            <v>09°07'18" E</v>
          </cell>
          <cell r="I1118">
            <v>11639</v>
          </cell>
          <cell r="J1118">
            <v>16841</v>
          </cell>
          <cell r="K1118" t="str">
            <v>Y860</v>
          </cell>
          <cell r="L1118" t="str">
            <v>METEO-FRANCE</v>
          </cell>
        </row>
        <row r="1119">
          <cell r="A1119">
            <v>20301001</v>
          </cell>
          <cell r="B1119" t="str">
            <v>SAN-GAVINO-DI-TENDA (SAN GAV.DI TEND)</v>
          </cell>
          <cell r="C1119">
            <v>26665</v>
          </cell>
          <cell r="D1119">
            <v>32508</v>
          </cell>
          <cell r="E1119">
            <v>4</v>
          </cell>
          <cell r="F1119">
            <v>480</v>
          </cell>
          <cell r="G1119" t="str">
            <v>42°35'48" N</v>
          </cell>
          <cell r="H1119" t="str">
            <v>09°15'36" E</v>
          </cell>
          <cell r="I1119">
            <v>11689</v>
          </cell>
          <cell r="J1119">
            <v>17576</v>
          </cell>
          <cell r="K1119" t="str">
            <v>Y750</v>
          </cell>
          <cell r="L1119" t="str">
            <v>DIRECTION REGIONALE DE L'ENVIRONNEMENT</v>
          </cell>
        </row>
        <row r="1120">
          <cell r="A1120">
            <v>20314005</v>
          </cell>
          <cell r="B1120" t="str">
            <v>SANTO-PIETRO-DI-TENDA (SAN-PIETRO-DI-TENDA)</v>
          </cell>
          <cell r="C1120">
            <v>41431</v>
          </cell>
          <cell r="E1120">
            <v>3</v>
          </cell>
          <cell r="F1120">
            <v>128</v>
          </cell>
          <cell r="G1120" t="str">
            <v>42°40'24" N</v>
          </cell>
          <cell r="H1120" t="str">
            <v>09°13'06" E</v>
          </cell>
          <cell r="I1120">
            <v>11648</v>
          </cell>
          <cell r="J1120">
            <v>17660</v>
          </cell>
          <cell r="K1120" t="str">
            <v>NR</v>
          </cell>
          <cell r="L1120" t="str">
            <v>CHAMBRE D'AGRICULTURE</v>
          </cell>
        </row>
        <row r="1121">
          <cell r="A1121">
            <v>20312001</v>
          </cell>
          <cell r="B1121" t="str">
            <v>SANTA-MARIA-SICHE (SANTA MARIA SICHE-GEND)</v>
          </cell>
          <cell r="C1121">
            <v>19054</v>
          </cell>
          <cell r="E1121">
            <v>4</v>
          </cell>
          <cell r="F1121">
            <v>501</v>
          </cell>
          <cell r="G1121" t="str">
            <v>41°52'30" N</v>
          </cell>
          <cell r="H1121" t="str">
            <v>08°58'48" E</v>
          </cell>
          <cell r="I1121">
            <v>11528</v>
          </cell>
          <cell r="J1121">
            <v>16757</v>
          </cell>
          <cell r="K1121" t="str">
            <v>Y862</v>
          </cell>
          <cell r="L1121" t="str">
            <v>METEO-FRANCE</v>
          </cell>
        </row>
        <row r="1122">
          <cell r="A1122">
            <v>20312003</v>
          </cell>
          <cell r="B1122" t="str">
            <v>SANTA-MARIA-SICHE (SANTA-MARIA)</v>
          </cell>
          <cell r="C1122" t="str">
            <v>1895/11/01</v>
          </cell>
          <cell r="D1122">
            <v>7213</v>
          </cell>
          <cell r="E1122">
            <v>4</v>
          </cell>
          <cell r="F1122">
            <v>480</v>
          </cell>
          <cell r="G1122" t="str">
            <v>41°52'42" N</v>
          </cell>
          <cell r="H1122" t="str">
            <v>08°58'54" E</v>
          </cell>
          <cell r="I1122">
            <v>11528</v>
          </cell>
          <cell r="J1122">
            <v>16759</v>
          </cell>
          <cell r="K1122" t="str">
            <v>Y862</v>
          </cell>
          <cell r="L1122" t="str">
            <v>METEO-FRANCE</v>
          </cell>
        </row>
        <row r="1123">
          <cell r="A1123">
            <v>20314004</v>
          </cell>
          <cell r="B1123" t="str">
            <v>SANTO-PIETRO-DI-TENDA (SANTO PIETRO DI TENDA-CASTA 1)</v>
          </cell>
          <cell r="C1123">
            <v>9498</v>
          </cell>
          <cell r="D1123">
            <v>9893</v>
          </cell>
          <cell r="E1123">
            <v>4</v>
          </cell>
          <cell r="F1123">
            <v>285</v>
          </cell>
          <cell r="G1123" t="str">
            <v>42°39'54" N</v>
          </cell>
          <cell r="H1123" t="str">
            <v>09°12'54" E</v>
          </cell>
          <cell r="I1123">
            <v>11646</v>
          </cell>
          <cell r="J1123">
            <v>17650</v>
          </cell>
          <cell r="K1123" t="str">
            <v>NR</v>
          </cell>
          <cell r="L1123" t="str">
            <v>METEO-FRANCE</v>
          </cell>
        </row>
        <row r="1124">
          <cell r="A1124">
            <v>20314002</v>
          </cell>
          <cell r="B1124" t="str">
            <v>SANTO-PIETRO-DI-TENDA (SANTO PIETRO DI TENDA-CASTA 2)</v>
          </cell>
          <cell r="C1124">
            <v>23743</v>
          </cell>
          <cell r="D1124">
            <v>32508</v>
          </cell>
          <cell r="E1124">
            <v>4</v>
          </cell>
          <cell r="F1124">
            <v>285</v>
          </cell>
          <cell r="G1124" t="str">
            <v>42°39'54" N</v>
          </cell>
          <cell r="H1124" t="str">
            <v>09°12'54" E</v>
          </cell>
          <cell r="I1124">
            <v>11646</v>
          </cell>
          <cell r="J1124">
            <v>17650</v>
          </cell>
          <cell r="K1124" t="str">
            <v>Y751</v>
          </cell>
          <cell r="L1124" t="str">
            <v>DIRECTION REGIONALE DE L'ENVIRONNEMENT</v>
          </cell>
        </row>
        <row r="1125">
          <cell r="A1125">
            <v>20314003</v>
          </cell>
          <cell r="B1125" t="str">
            <v>SANTO-PIETRO-DI-TENDA (SANTO PIETRO DI TENDA-MALFACO)</v>
          </cell>
          <cell r="C1125">
            <v>27973</v>
          </cell>
          <cell r="D1125">
            <v>29098</v>
          </cell>
          <cell r="E1125">
            <v>4</v>
          </cell>
          <cell r="F1125">
            <v>30</v>
          </cell>
          <cell r="G1125" t="str">
            <v>42°36'12" N</v>
          </cell>
          <cell r="H1125" t="str">
            <v>09°15'42" E</v>
          </cell>
          <cell r="I1125">
            <v>11689</v>
          </cell>
          <cell r="J1125">
            <v>17584</v>
          </cell>
          <cell r="K1125" t="str">
            <v>Y750</v>
          </cell>
          <cell r="L1125" t="str">
            <v>METEO-FRANCE</v>
          </cell>
        </row>
        <row r="1126">
          <cell r="A1126">
            <v>20270001</v>
          </cell>
          <cell r="B1126" t="str">
            <v>SARI-D'ORCINO (SARI D'ORCINO)</v>
          </cell>
          <cell r="C1126">
            <v>32448</v>
          </cell>
          <cell r="E1126">
            <v>2</v>
          </cell>
          <cell r="F1126">
            <v>407</v>
          </cell>
          <cell r="G1126" t="str">
            <v>42°04'42" N</v>
          </cell>
          <cell r="H1126" t="str">
            <v>08°48'06" E</v>
          </cell>
          <cell r="I1126">
            <v>11361</v>
          </cell>
          <cell r="J1126">
            <v>16969</v>
          </cell>
          <cell r="K1126" t="str">
            <v>Y821</v>
          </cell>
          <cell r="L1126" t="str">
            <v>CONSEIL GENERAL</v>
          </cell>
        </row>
        <row r="1127">
          <cell r="A1127">
            <v>20270002</v>
          </cell>
          <cell r="B1127" t="str">
            <v>SARI-D'ORCINO (SARI D'ORCINO-ALZETO)</v>
          </cell>
          <cell r="C1127">
            <v>40087</v>
          </cell>
          <cell r="E1127">
            <v>4</v>
          </cell>
          <cell r="F1127">
            <v>353</v>
          </cell>
          <cell r="G1127" t="str">
            <v>42°04'30" N</v>
          </cell>
          <cell r="H1127" t="str">
            <v>08°48'06" E</v>
          </cell>
          <cell r="I1127">
            <v>11361</v>
          </cell>
          <cell r="J1127">
            <v>16966</v>
          </cell>
          <cell r="K1127" t="str">
            <v>NR</v>
          </cell>
          <cell r="L1127" t="str">
            <v>METEO-FRANCE</v>
          </cell>
        </row>
        <row r="1128">
          <cell r="A1128">
            <v>20269001</v>
          </cell>
          <cell r="B1128" t="str">
            <v>SARI-SOLENZARA (SARI SOLENZARA-GEND)</v>
          </cell>
          <cell r="C1128">
            <v>19085</v>
          </cell>
          <cell r="E1128">
            <v>4</v>
          </cell>
          <cell r="F1128">
            <v>17</v>
          </cell>
          <cell r="G1128" t="str">
            <v>41°51'30" N</v>
          </cell>
          <cell r="H1128" t="str">
            <v>09°23'36" E</v>
          </cell>
          <cell r="I1128">
            <v>11873</v>
          </cell>
          <cell r="J1128">
            <v>16768</v>
          </cell>
          <cell r="K1128" t="str">
            <v>Y960</v>
          </cell>
          <cell r="L1128" t="str">
            <v>METEO-FRANCE</v>
          </cell>
        </row>
        <row r="1129">
          <cell r="A1129">
            <v>20269003</v>
          </cell>
          <cell r="B1129" t="str">
            <v>SARI-SOLENZARA (SARI SOLENZARA-SANTU)</v>
          </cell>
          <cell r="C1129">
            <v>37834</v>
          </cell>
          <cell r="D1129">
            <v>38077</v>
          </cell>
          <cell r="E1129">
            <v>4</v>
          </cell>
          <cell r="F1129">
            <v>397</v>
          </cell>
          <cell r="G1129" t="str">
            <v>41°50'06" N</v>
          </cell>
          <cell r="H1129" t="str">
            <v>09°22'24" E</v>
          </cell>
          <cell r="I1129">
            <v>11858</v>
          </cell>
          <cell r="J1129">
            <v>16739</v>
          </cell>
          <cell r="K1129" t="str">
            <v>Y961</v>
          </cell>
          <cell r="L1129" t="str">
            <v>METEO-FRANCE</v>
          </cell>
        </row>
        <row r="1130">
          <cell r="A1130">
            <v>20272004</v>
          </cell>
          <cell r="B1130" t="str">
            <v>SARTENE</v>
          </cell>
          <cell r="C1130">
            <v>35309</v>
          </cell>
          <cell r="E1130">
            <v>2</v>
          </cell>
          <cell r="F1130">
            <v>62</v>
          </cell>
          <cell r="G1130" t="str">
            <v>41°39'06" N</v>
          </cell>
          <cell r="H1130" t="str">
            <v>08°58'42" E</v>
          </cell>
          <cell r="I1130">
            <v>11548</v>
          </cell>
          <cell r="J1130">
            <v>16508</v>
          </cell>
          <cell r="K1130" t="str">
            <v>Y883</v>
          </cell>
          <cell r="L1130" t="str">
            <v>DIRECTION DEPARTEMENTALE DE L'AGRICULTURE</v>
          </cell>
        </row>
        <row r="1131">
          <cell r="A1131">
            <v>20272002</v>
          </cell>
          <cell r="B1131" t="str">
            <v>SARTENE (SARTENE MADONINA)</v>
          </cell>
          <cell r="C1131">
            <v>18354</v>
          </cell>
          <cell r="D1131">
            <v>24288</v>
          </cell>
          <cell r="E1131">
            <v>4</v>
          </cell>
          <cell r="F1131">
            <v>44</v>
          </cell>
          <cell r="G1131" t="str">
            <v>41°38'36" N</v>
          </cell>
          <cell r="H1131" t="str">
            <v>08°57'24" E</v>
          </cell>
          <cell r="I1131">
            <v>11531</v>
          </cell>
          <cell r="J1131">
            <v>16497</v>
          </cell>
          <cell r="K1131" t="str">
            <v>Y883</v>
          </cell>
          <cell r="L1131" t="str">
            <v>METEO-FRANCE</v>
          </cell>
        </row>
        <row r="1132">
          <cell r="A1132">
            <v>20272001</v>
          </cell>
          <cell r="B1132" t="str">
            <v>SARTENE (SARTENE-GEND)</v>
          </cell>
          <cell r="C1132">
            <v>21671</v>
          </cell>
          <cell r="E1132">
            <v>4</v>
          </cell>
          <cell r="F1132">
            <v>258</v>
          </cell>
          <cell r="G1132" t="str">
            <v>41°37'12" N</v>
          </cell>
          <cell r="H1132" t="str">
            <v>08°57'48" E</v>
          </cell>
          <cell r="I1132">
            <v>11537</v>
          </cell>
          <cell r="J1132">
            <v>16472</v>
          </cell>
          <cell r="K1132" t="str">
            <v>Y883</v>
          </cell>
          <cell r="L1132" t="str">
            <v>METEO-FRANCE</v>
          </cell>
        </row>
        <row r="1133">
          <cell r="A1133">
            <v>20273001</v>
          </cell>
          <cell r="B1133" t="str">
            <v>SCATA</v>
          </cell>
          <cell r="C1133">
            <v>38961</v>
          </cell>
          <cell r="E1133">
            <v>4</v>
          </cell>
          <cell r="F1133">
            <v>174</v>
          </cell>
          <cell r="G1133" t="str">
            <v>42°25'42" N</v>
          </cell>
          <cell r="H1133" t="str">
            <v>09°24'54" E</v>
          </cell>
          <cell r="I1133">
            <v>11833</v>
          </cell>
          <cell r="J1133">
            <v>17402</v>
          </cell>
          <cell r="K1133" t="str">
            <v>Y931</v>
          </cell>
          <cell r="L1133" t="str">
            <v>METEO-FRANCE</v>
          </cell>
        </row>
        <row r="1134">
          <cell r="A1134">
            <v>20276001</v>
          </cell>
          <cell r="B1134" t="str">
            <v>SERRA-DI-FERRO (SERRA DI FERRO)</v>
          </cell>
          <cell r="C1134">
            <v>22282</v>
          </cell>
          <cell r="D1134">
            <v>24107</v>
          </cell>
          <cell r="E1134">
            <v>4</v>
          </cell>
          <cell r="F1134">
            <v>10</v>
          </cell>
          <cell r="G1134" t="str">
            <v>41°43'42" N</v>
          </cell>
          <cell r="H1134" t="str">
            <v>08°47'48" E</v>
          </cell>
          <cell r="I1134">
            <v>11388</v>
          </cell>
          <cell r="J1134">
            <v>16580</v>
          </cell>
          <cell r="K1134" t="str">
            <v>Y850</v>
          </cell>
          <cell r="L1134" t="str">
            <v>METEO-FRANCE</v>
          </cell>
        </row>
        <row r="1135">
          <cell r="A1135">
            <v>20342001</v>
          </cell>
          <cell r="B1135" t="str">
            <v>VENTISERI (SOLENZARA)</v>
          </cell>
          <cell r="C1135">
            <v>22129</v>
          </cell>
          <cell r="E1135">
            <v>0</v>
          </cell>
          <cell r="F1135">
            <v>17</v>
          </cell>
          <cell r="G1135" t="str">
            <v>41°55'24" N</v>
          </cell>
          <cell r="H1135" t="str">
            <v>09°23'48" E</v>
          </cell>
          <cell r="I1135">
            <v>11869</v>
          </cell>
          <cell r="J1135">
            <v>16840</v>
          </cell>
          <cell r="K1135" t="str">
            <v>Y950</v>
          </cell>
          <cell r="L1135" t="str">
            <v>METEO-FRANCE</v>
          </cell>
        </row>
        <row r="1136">
          <cell r="A1136">
            <v>20284001</v>
          </cell>
          <cell r="B1136" t="str">
            <v>SOLLACARO</v>
          </cell>
          <cell r="C1136">
            <v>32964</v>
          </cell>
          <cell r="E1136">
            <v>4</v>
          </cell>
          <cell r="F1136">
            <v>33</v>
          </cell>
          <cell r="G1136" t="str">
            <v>41°45'42" N</v>
          </cell>
          <cell r="H1136" t="str">
            <v>08°52'24" E</v>
          </cell>
          <cell r="I1136">
            <v>11450</v>
          </cell>
          <cell r="J1136">
            <v>16622</v>
          </cell>
          <cell r="K1136" t="str">
            <v>Y863</v>
          </cell>
          <cell r="L1136" t="str">
            <v>METEO-FRANCE</v>
          </cell>
        </row>
        <row r="1137">
          <cell r="A1137">
            <v>20288004</v>
          </cell>
          <cell r="B1137" t="str">
            <v>SOTTA (SOTTA STAB)</v>
          </cell>
          <cell r="C1137">
            <v>24473</v>
          </cell>
          <cell r="D1137">
            <v>35430</v>
          </cell>
          <cell r="E1137">
            <v>4</v>
          </cell>
          <cell r="F1137">
            <v>55</v>
          </cell>
          <cell r="G1137" t="str">
            <v>41°33'06" N</v>
          </cell>
          <cell r="H1137" t="str">
            <v>09°10'54" E</v>
          </cell>
          <cell r="I1137">
            <v>11726</v>
          </cell>
          <cell r="J1137">
            <v>16411</v>
          </cell>
          <cell r="K1137" t="str">
            <v>Y980</v>
          </cell>
          <cell r="L1137" t="str">
            <v>DIRECTION REGIONALE DE L'ENVIRONNEMENT</v>
          </cell>
        </row>
        <row r="1138">
          <cell r="A1138">
            <v>20288002</v>
          </cell>
          <cell r="B1138" t="str">
            <v>SOTTA (SOTTA-CHERA)</v>
          </cell>
          <cell r="C1138">
            <v>25934</v>
          </cell>
          <cell r="D1138">
            <v>27394</v>
          </cell>
          <cell r="E1138">
            <v>4</v>
          </cell>
          <cell r="F1138">
            <v>273</v>
          </cell>
          <cell r="G1138" t="str">
            <v>41°32'42" N</v>
          </cell>
          <cell r="H1138" t="str">
            <v>09°11'42" E</v>
          </cell>
          <cell r="I1138">
            <v>11738</v>
          </cell>
          <cell r="J1138">
            <v>16404</v>
          </cell>
          <cell r="K1138" t="str">
            <v>Y980</v>
          </cell>
          <cell r="L1138" t="str">
            <v>METEO-FRANCE</v>
          </cell>
        </row>
        <row r="1139">
          <cell r="A1139">
            <v>20288001</v>
          </cell>
          <cell r="B1139" t="str">
            <v>SOTTA (SOTTA-SALVA DI LEVO)</v>
          </cell>
          <cell r="C1139">
            <v>23377</v>
          </cell>
          <cell r="D1139">
            <v>27029</v>
          </cell>
          <cell r="E1139">
            <v>4</v>
          </cell>
          <cell r="F1139">
            <v>140</v>
          </cell>
          <cell r="G1139" t="str">
            <v>41°32'48" N</v>
          </cell>
          <cell r="H1139" t="str">
            <v>09°11'48" E</v>
          </cell>
          <cell r="I1139">
            <v>11739</v>
          </cell>
          <cell r="J1139">
            <v>16406</v>
          </cell>
          <cell r="K1139" t="str">
            <v>Y980</v>
          </cell>
          <cell r="L1139" t="str">
            <v>METEO-FRANCE</v>
          </cell>
        </row>
        <row r="1140">
          <cell r="A1140">
            <v>20288003</v>
          </cell>
          <cell r="B1140" t="str">
            <v>SOTTA (SOTTA-VACCA)</v>
          </cell>
          <cell r="C1140">
            <v>25934</v>
          </cell>
          <cell r="D1140">
            <v>27029</v>
          </cell>
          <cell r="E1140">
            <v>4</v>
          </cell>
          <cell r="F1140">
            <v>395</v>
          </cell>
          <cell r="G1140" t="str">
            <v>41°32'42" N</v>
          </cell>
          <cell r="H1140" t="str">
            <v>09°11'42" E</v>
          </cell>
          <cell r="I1140">
            <v>11738</v>
          </cell>
          <cell r="J1140">
            <v>16404</v>
          </cell>
          <cell r="K1140" t="str">
            <v>Y980</v>
          </cell>
          <cell r="L1140" t="str">
            <v>METEO-FRANCE</v>
          </cell>
        </row>
        <row r="1141">
          <cell r="A1141">
            <v>20007402</v>
          </cell>
          <cell r="B1141" t="str">
            <v>ALBERTACCE (SPONDE-NIVOSE)</v>
          </cell>
          <cell r="C1141">
            <v>31393</v>
          </cell>
          <cell r="E1141">
            <v>5</v>
          </cell>
          <cell r="F1141">
            <v>1980</v>
          </cell>
          <cell r="G1141" t="str">
            <v>42°19'24" N</v>
          </cell>
          <cell r="H1141" t="str">
            <v>08°53'00" E</v>
          </cell>
          <cell r="I1141">
            <v>11405</v>
          </cell>
          <cell r="J1141">
            <v>17246</v>
          </cell>
          <cell r="K1141" t="str">
            <v>Y700</v>
          </cell>
          <cell r="L1141" t="str">
            <v>METEO-FRANCE</v>
          </cell>
        </row>
        <row r="1142">
          <cell r="A1142">
            <v>20307001</v>
          </cell>
          <cell r="B1142" t="str">
            <v>SANTA-LUCIA-DI-MORIANI (STE LUCIE DE MORIANI-BUCCATOG)</v>
          </cell>
          <cell r="C1142">
            <v>22282</v>
          </cell>
          <cell r="D1142">
            <v>26298</v>
          </cell>
          <cell r="E1142">
            <v>4</v>
          </cell>
          <cell r="F1142">
            <v>14</v>
          </cell>
          <cell r="G1142" t="str">
            <v>42°22'30" N</v>
          </cell>
          <cell r="H1142" t="str">
            <v>09°29'30" E</v>
          </cell>
          <cell r="I1142">
            <v>11901</v>
          </cell>
          <cell r="J1142">
            <v>17347</v>
          </cell>
          <cell r="K1142" t="str">
            <v>Y930</v>
          </cell>
          <cell r="L1142" t="str">
            <v>METEO-FRANCE</v>
          </cell>
        </row>
        <row r="1143">
          <cell r="A1143">
            <v>20255001</v>
          </cell>
          <cell r="B1143" t="str">
            <v>QUERCITELLO (STOPPIA NOVA)</v>
          </cell>
          <cell r="C1143">
            <v>39364</v>
          </cell>
          <cell r="E1143">
            <v>4</v>
          </cell>
          <cell r="F1143">
            <v>780</v>
          </cell>
          <cell r="G1143" t="str">
            <v>42°25'48" N</v>
          </cell>
          <cell r="H1143" t="str">
            <v>09°20'24" E</v>
          </cell>
          <cell r="I1143">
            <v>11771</v>
          </cell>
          <cell r="J1143">
            <v>17398</v>
          </cell>
          <cell r="K1143" t="str">
            <v>Y931</v>
          </cell>
          <cell r="L1143" t="str">
            <v>METEO-FRANCE</v>
          </cell>
        </row>
        <row r="1144">
          <cell r="A1144">
            <v>20330001</v>
          </cell>
          <cell r="B1144" t="str">
            <v>UCCIANI</v>
          </cell>
          <cell r="C1144">
            <v>19115</v>
          </cell>
          <cell r="D1144">
            <v>25019</v>
          </cell>
          <cell r="E1144">
            <v>4</v>
          </cell>
          <cell r="F1144">
            <v>500</v>
          </cell>
          <cell r="G1144" t="str">
            <v>42°02'36" N</v>
          </cell>
          <cell r="H1144" t="str">
            <v>08°58'36" E</v>
          </cell>
          <cell r="I1144">
            <v>11509</v>
          </cell>
          <cell r="J1144">
            <v>16942</v>
          </cell>
          <cell r="K1144" t="str">
            <v>Y831</v>
          </cell>
          <cell r="L1144" t="str">
            <v>METEO-FRANCE</v>
          </cell>
        </row>
        <row r="1145">
          <cell r="A1145">
            <v>20330002</v>
          </cell>
          <cell r="B1145" t="str">
            <v>UCCIANI (UCCIANI-CINTULINU)</v>
          </cell>
          <cell r="C1145">
            <v>38384</v>
          </cell>
          <cell r="D1145">
            <v>39479</v>
          </cell>
          <cell r="E1145">
            <v>4</v>
          </cell>
          <cell r="F1145">
            <v>291</v>
          </cell>
          <cell r="G1145" t="str">
            <v>42°03'36" N</v>
          </cell>
          <cell r="H1145" t="str">
            <v>08°57'54" E</v>
          </cell>
          <cell r="I1145">
            <v>11497</v>
          </cell>
          <cell r="J1145">
            <v>16961</v>
          </cell>
          <cell r="K1145" t="str">
            <v>Y831</v>
          </cell>
          <cell r="L1145" t="str">
            <v>METEO-FRANCE</v>
          </cell>
        </row>
        <row r="1146">
          <cell r="A1146">
            <v>20332001</v>
          </cell>
          <cell r="B1146" t="str">
            <v>URTACA (URTACA-CHIERCHIU)</v>
          </cell>
          <cell r="C1146">
            <v>4384</v>
          </cell>
          <cell r="D1146">
            <v>9497</v>
          </cell>
          <cell r="E1146">
            <v>4</v>
          </cell>
          <cell r="F1146">
            <v>154</v>
          </cell>
          <cell r="G1146" t="str">
            <v>42°39'18" N</v>
          </cell>
          <cell r="H1146" t="str">
            <v>09°06'54" E</v>
          </cell>
          <cell r="I1146">
            <v>11564</v>
          </cell>
          <cell r="J1146">
            <v>17631</v>
          </cell>
          <cell r="K1146" t="str">
            <v>NR</v>
          </cell>
          <cell r="L1146" t="str">
            <v>METEO-FRANCE</v>
          </cell>
        </row>
        <row r="1147">
          <cell r="A1147">
            <v>20334002</v>
          </cell>
          <cell r="B1147" t="str">
            <v>VALLE-D'ALESANI (VALLE D'ALESANI-PIOBETTA)</v>
          </cell>
          <cell r="C1147">
            <v>23377</v>
          </cell>
          <cell r="D1147">
            <v>27029</v>
          </cell>
          <cell r="E1147">
            <v>4</v>
          </cell>
          <cell r="F1147">
            <v>660</v>
          </cell>
          <cell r="G1147" t="str">
            <v>42°19'30" N</v>
          </cell>
          <cell r="H1147" t="str">
            <v>09°24'54" E</v>
          </cell>
          <cell r="I1147">
            <v>11843</v>
          </cell>
          <cell r="J1147">
            <v>17286</v>
          </cell>
          <cell r="K1147" t="str">
            <v>Y920</v>
          </cell>
          <cell r="L1147" t="str">
            <v>METEO-FRANCE</v>
          </cell>
        </row>
        <row r="1148">
          <cell r="A1148">
            <v>20334001</v>
          </cell>
          <cell r="B1148" t="str">
            <v>VALLE-D'ALESANI (VALLE D'ALESANI-QUARCETTO)</v>
          </cell>
          <cell r="C1148">
            <v>22282</v>
          </cell>
          <cell r="D1148">
            <v>27029</v>
          </cell>
          <cell r="E1148">
            <v>4</v>
          </cell>
          <cell r="F1148">
            <v>600</v>
          </cell>
          <cell r="G1148" t="str">
            <v>42°19'30" N</v>
          </cell>
          <cell r="H1148" t="str">
            <v>09°24'54" E</v>
          </cell>
          <cell r="I1148">
            <v>11843</v>
          </cell>
          <cell r="J1148">
            <v>17286</v>
          </cell>
          <cell r="K1148" t="str">
            <v>Y920</v>
          </cell>
          <cell r="L1148" t="str">
            <v>METEO-FRANCE</v>
          </cell>
        </row>
        <row r="1149">
          <cell r="A1149">
            <v>20336001</v>
          </cell>
          <cell r="B1149" t="str">
            <v>VALLE-DI-MEZZANA</v>
          </cell>
          <cell r="C1149">
            <v>33848</v>
          </cell>
          <cell r="E1149">
            <v>4</v>
          </cell>
          <cell r="F1149">
            <v>450</v>
          </cell>
          <cell r="G1149" t="str">
            <v>42°01'42" N</v>
          </cell>
          <cell r="H1149" t="str">
            <v>08°49'54" E</v>
          </cell>
          <cell r="I1149">
            <v>11390</v>
          </cell>
          <cell r="J1149">
            <v>16915</v>
          </cell>
          <cell r="K1149" t="str">
            <v>Y832</v>
          </cell>
          <cell r="L1149" t="str">
            <v>METEO-FRANCE</v>
          </cell>
        </row>
        <row r="1150">
          <cell r="A1150">
            <v>20339001</v>
          </cell>
          <cell r="B1150" t="str">
            <v>VALLICA (VALLICA-TARTAGINE)</v>
          </cell>
          <cell r="C1150">
            <v>4384</v>
          </cell>
          <cell r="D1150">
            <v>9497</v>
          </cell>
          <cell r="E1150">
            <v>4</v>
          </cell>
          <cell r="F1150">
            <v>713</v>
          </cell>
          <cell r="G1150" t="str">
            <v>42°29'36" N</v>
          </cell>
          <cell r="H1150" t="str">
            <v>08°59'30" E</v>
          </cell>
          <cell r="I1150">
            <v>11479</v>
          </cell>
          <cell r="J1150">
            <v>17444</v>
          </cell>
          <cell r="K1150" t="str">
            <v>Y711</v>
          </cell>
          <cell r="L1150" t="str">
            <v>METEO-FRANCE</v>
          </cell>
        </row>
        <row r="1151">
          <cell r="A1151">
            <v>20341002</v>
          </cell>
          <cell r="B1151" t="str">
            <v>VENACO (VENACO-BOURG)</v>
          </cell>
          <cell r="C1151">
            <v>18384</v>
          </cell>
          <cell r="D1151">
            <v>19206</v>
          </cell>
          <cell r="E1151">
            <v>4</v>
          </cell>
          <cell r="F1151">
            <v>672</v>
          </cell>
          <cell r="G1151" t="str">
            <v>42°13'48" N</v>
          </cell>
          <cell r="H1151" t="str">
            <v>09°10'24" E</v>
          </cell>
          <cell r="I1151">
            <v>11653</v>
          </cell>
          <cell r="J1151">
            <v>17163</v>
          </cell>
          <cell r="K1151" t="str">
            <v>Y902</v>
          </cell>
          <cell r="L1151" t="str">
            <v>METEO-FRANCE</v>
          </cell>
        </row>
        <row r="1152">
          <cell r="A1152">
            <v>20341001</v>
          </cell>
          <cell r="B1152" t="str">
            <v>VENACO (VENACO-GEND)</v>
          </cell>
          <cell r="C1152">
            <v>20121</v>
          </cell>
          <cell r="E1152">
            <v>4</v>
          </cell>
          <cell r="F1152">
            <v>615</v>
          </cell>
          <cell r="G1152" t="str">
            <v>42°14'00" N</v>
          </cell>
          <cell r="H1152" t="str">
            <v>09°10'24" E</v>
          </cell>
          <cell r="I1152">
            <v>11653</v>
          </cell>
          <cell r="J1152">
            <v>17169</v>
          </cell>
          <cell r="K1152" t="str">
            <v>Y902</v>
          </cell>
          <cell r="L1152" t="str">
            <v>METEO-FRANCE</v>
          </cell>
        </row>
        <row r="1153">
          <cell r="A1153">
            <v>20342003</v>
          </cell>
          <cell r="B1153" t="str">
            <v>VENTISERI (VENTISERI-MIGNATAJA)</v>
          </cell>
          <cell r="C1153">
            <v>27820</v>
          </cell>
          <cell r="D1153">
            <v>37256</v>
          </cell>
          <cell r="E1153">
            <v>4</v>
          </cell>
          <cell r="F1153">
            <v>25</v>
          </cell>
          <cell r="G1153" t="str">
            <v>41°57'48" N</v>
          </cell>
          <cell r="H1153" t="str">
            <v>09°23'12" E</v>
          </cell>
          <cell r="I1153">
            <v>11856</v>
          </cell>
          <cell r="J1153">
            <v>16884</v>
          </cell>
          <cell r="K1153" t="str">
            <v>Y950</v>
          </cell>
          <cell r="L1153" t="str">
            <v>METEO-FRANCE</v>
          </cell>
        </row>
        <row r="1154">
          <cell r="A1154">
            <v>20342004</v>
          </cell>
          <cell r="B1154" t="str">
            <v>VENTISERI (VENTISERI-TRAVO)</v>
          </cell>
          <cell r="C1154">
            <v>20699</v>
          </cell>
          <cell r="D1154">
            <v>22097</v>
          </cell>
          <cell r="E1154">
            <v>4</v>
          </cell>
          <cell r="F1154">
            <v>19</v>
          </cell>
          <cell r="G1154" t="str">
            <v>41°55'00" N</v>
          </cell>
          <cell r="H1154" t="str">
            <v>09°23'24" E</v>
          </cell>
          <cell r="I1154">
            <v>11864</v>
          </cell>
          <cell r="J1154">
            <v>16832</v>
          </cell>
          <cell r="K1154" t="str">
            <v>NR</v>
          </cell>
          <cell r="L1154" t="str">
            <v>METEO-FRANCE</v>
          </cell>
        </row>
        <row r="1155">
          <cell r="A1155">
            <v>20343001</v>
          </cell>
          <cell r="B1155" t="str">
            <v>VENZOLASCA (VENZOLASCA-GEND)</v>
          </cell>
          <cell r="C1155">
            <v>19299</v>
          </cell>
          <cell r="D1155">
            <v>19875</v>
          </cell>
          <cell r="E1155">
            <v>4</v>
          </cell>
          <cell r="F1155">
            <v>218</v>
          </cell>
          <cell r="G1155" t="str">
            <v>42°29'00" N</v>
          </cell>
          <cell r="H1155" t="str">
            <v>09°27'06" E</v>
          </cell>
          <cell r="I1155">
            <v>11858</v>
          </cell>
          <cell r="J1155">
            <v>17466</v>
          </cell>
          <cell r="K1155" t="str">
            <v>Y723</v>
          </cell>
          <cell r="L1155" t="str">
            <v>METEO-FRANCE</v>
          </cell>
        </row>
        <row r="1156">
          <cell r="A1156">
            <v>20346001</v>
          </cell>
          <cell r="B1156" t="str">
            <v>VESCOVATO (VESCOVATO-ARENA)</v>
          </cell>
          <cell r="C1156">
            <v>25628</v>
          </cell>
          <cell r="D1156">
            <v>27149</v>
          </cell>
          <cell r="E1156">
            <v>4</v>
          </cell>
          <cell r="F1156">
            <v>53</v>
          </cell>
          <cell r="G1156" t="str">
            <v>42°30'12" N</v>
          </cell>
          <cell r="H1156" t="str">
            <v>09°27'42" E</v>
          </cell>
          <cell r="I1156">
            <v>11864</v>
          </cell>
          <cell r="J1156">
            <v>17489</v>
          </cell>
          <cell r="K1156" t="str">
            <v>Y723</v>
          </cell>
          <cell r="L1156" t="str">
            <v>METEO-FRANCE</v>
          </cell>
        </row>
        <row r="1157">
          <cell r="A1157">
            <v>20348001</v>
          </cell>
          <cell r="B1157" t="str">
            <v>VICO (VICO COUVENT)</v>
          </cell>
          <cell r="C1157">
            <v>18994</v>
          </cell>
          <cell r="E1157">
            <v>4</v>
          </cell>
          <cell r="F1157">
            <v>416</v>
          </cell>
          <cell r="G1157" t="str">
            <v>42°09'36" N</v>
          </cell>
          <cell r="H1157" t="str">
            <v>08°48'00" E</v>
          </cell>
          <cell r="I1157">
            <v>11352</v>
          </cell>
          <cell r="J1157">
            <v>17060</v>
          </cell>
          <cell r="K1157" t="str">
            <v>Y810</v>
          </cell>
          <cell r="L1157" t="str">
            <v>METEO-FRANCE</v>
          </cell>
        </row>
        <row r="1158">
          <cell r="A1158">
            <v>20348003</v>
          </cell>
          <cell r="B1158" t="str">
            <v>VICO (VICO-SAGONE)</v>
          </cell>
          <cell r="C1158">
            <v>40695</v>
          </cell>
          <cell r="E1158">
            <v>4</v>
          </cell>
          <cell r="F1158">
            <v>30</v>
          </cell>
          <cell r="G1158" t="str">
            <v>42°06'36" N</v>
          </cell>
          <cell r="H1158" t="str">
            <v>08°41'12" E</v>
          </cell>
          <cell r="I1158">
            <v>11262</v>
          </cell>
          <cell r="J1158">
            <v>16998</v>
          </cell>
          <cell r="K1158" t="str">
            <v>NR</v>
          </cell>
          <cell r="L1158" t="str">
            <v>METEO-FRANCE</v>
          </cell>
        </row>
        <row r="1159">
          <cell r="A1159">
            <v>20350001</v>
          </cell>
          <cell r="B1159" t="str">
            <v>VIGNALE (VIGNALE-BARCHETTA)</v>
          </cell>
          <cell r="C1159">
            <v>18963</v>
          </cell>
          <cell r="D1159">
            <v>25749</v>
          </cell>
          <cell r="E1159">
            <v>4</v>
          </cell>
          <cell r="F1159">
            <v>70</v>
          </cell>
          <cell r="G1159" t="str">
            <v>42°31'00" N</v>
          </cell>
          <cell r="H1159" t="str">
            <v>09°24'00" E</v>
          </cell>
          <cell r="I1159">
            <v>11812</v>
          </cell>
          <cell r="J1159">
            <v>17499</v>
          </cell>
          <cell r="K1159" t="str">
            <v>Y721</v>
          </cell>
          <cell r="L1159" t="str">
            <v>METEO-FRANCE</v>
          </cell>
        </row>
        <row r="1160">
          <cell r="A1160">
            <v>20354005</v>
          </cell>
          <cell r="B1160" t="str">
            <v>VIVARIO (VIVARIO-COL DE LA SERRA)</v>
          </cell>
          <cell r="C1160">
            <v>33390</v>
          </cell>
          <cell r="D1160">
            <v>38261</v>
          </cell>
          <cell r="E1160">
            <v>2</v>
          </cell>
          <cell r="F1160">
            <v>807</v>
          </cell>
          <cell r="G1160" t="str">
            <v>42°10'06" N</v>
          </cell>
          <cell r="H1160" t="str">
            <v>09°09'54" E</v>
          </cell>
          <cell r="I1160">
            <v>11653</v>
          </cell>
          <cell r="J1160">
            <v>17096</v>
          </cell>
          <cell r="K1160" t="str">
            <v>Y902</v>
          </cell>
          <cell r="L1160" t="str">
            <v>OFFICE NATIONAL DES FORETS (avec DEFENSE FORESTIERE CONTRE L'INCENDIE)</v>
          </cell>
        </row>
        <row r="1161">
          <cell r="A1161">
            <v>20354002</v>
          </cell>
          <cell r="B1161" t="str">
            <v>VIVARIO (VIVARIO-ECOLE)</v>
          </cell>
          <cell r="C1161">
            <v>19025</v>
          </cell>
          <cell r="D1161">
            <v>23223</v>
          </cell>
          <cell r="E1161">
            <v>4</v>
          </cell>
          <cell r="F1161">
            <v>648</v>
          </cell>
          <cell r="G1161" t="str">
            <v>42°10'18" N</v>
          </cell>
          <cell r="H1161" t="str">
            <v>09°10'12" E</v>
          </cell>
          <cell r="I1161">
            <v>11656</v>
          </cell>
          <cell r="J1161">
            <v>17100</v>
          </cell>
          <cell r="K1161" t="str">
            <v>Y902</v>
          </cell>
          <cell r="L1161" t="str">
            <v>METEO-FRANCE</v>
          </cell>
        </row>
        <row r="1162">
          <cell r="A1162">
            <v>20354003</v>
          </cell>
          <cell r="B1162" t="str">
            <v>VIVARIO (VIVARIO-GARE)</v>
          </cell>
          <cell r="C1162">
            <v>21641</v>
          </cell>
          <cell r="D1162">
            <v>22615</v>
          </cell>
          <cell r="E1162">
            <v>4</v>
          </cell>
          <cell r="F1162">
            <v>630</v>
          </cell>
          <cell r="G1162" t="str">
            <v>42°10'36" N</v>
          </cell>
          <cell r="H1162" t="str">
            <v>09°10'06" E</v>
          </cell>
          <cell r="I1162">
            <v>11655</v>
          </cell>
          <cell r="J1162">
            <v>17104</v>
          </cell>
          <cell r="K1162" t="str">
            <v>Y902</v>
          </cell>
          <cell r="L1162" t="str">
            <v>METEO-FRANCE</v>
          </cell>
        </row>
        <row r="1163">
          <cell r="A1163">
            <v>20354001</v>
          </cell>
          <cell r="B1163" t="str">
            <v>VIVARIO (VIVARIO-VIZZAVONA 3)</v>
          </cell>
          <cell r="C1163">
            <v>18354</v>
          </cell>
          <cell r="D1163">
            <v>30833</v>
          </cell>
          <cell r="E1163">
            <v>4</v>
          </cell>
          <cell r="F1163">
            <v>986</v>
          </cell>
          <cell r="G1163" t="str">
            <v>42°07'24" N</v>
          </cell>
          <cell r="H1163" t="str">
            <v>09°08'00" E</v>
          </cell>
          <cell r="I1163">
            <v>11631</v>
          </cell>
          <cell r="J1163">
            <v>17043</v>
          </cell>
          <cell r="K1163" t="str">
            <v>Y830</v>
          </cell>
          <cell r="L1163" t="str">
            <v>METEO-FRANCE</v>
          </cell>
        </row>
        <row r="1164">
          <cell r="A1164">
            <v>20356001</v>
          </cell>
          <cell r="B1164" t="str">
            <v>ZALANA</v>
          </cell>
          <cell r="C1164">
            <v>27030</v>
          </cell>
          <cell r="D1164">
            <v>31412</v>
          </cell>
          <cell r="E1164">
            <v>4</v>
          </cell>
          <cell r="F1164">
            <v>635</v>
          </cell>
          <cell r="G1164" t="str">
            <v>42°15'00" N</v>
          </cell>
          <cell r="H1164" t="str">
            <v>09°22'00" E</v>
          </cell>
          <cell r="I1164">
            <v>11811</v>
          </cell>
          <cell r="J1164">
            <v>17199</v>
          </cell>
          <cell r="K1164" t="str">
            <v>Y910</v>
          </cell>
          <cell r="L1164" t="str">
            <v>METEO-FRANCE</v>
          </cell>
        </row>
        <row r="1165">
          <cell r="A1165">
            <v>20358001</v>
          </cell>
          <cell r="B1165" t="str">
            <v>ZEVACO</v>
          </cell>
          <cell r="C1165">
            <v>38412</v>
          </cell>
          <cell r="D1165">
            <v>38656</v>
          </cell>
          <cell r="E1165">
            <v>4</v>
          </cell>
          <cell r="F1165">
            <v>645</v>
          </cell>
          <cell r="G1165" t="str">
            <v>41°53'36" N</v>
          </cell>
          <cell r="H1165" t="str">
            <v>09°02'54" E</v>
          </cell>
          <cell r="I1165">
            <v>11583</v>
          </cell>
          <cell r="J1165">
            <v>16781</v>
          </cell>
          <cell r="K1165" t="str">
            <v>Y861</v>
          </cell>
          <cell r="L1165" t="str">
            <v>METEO-FRANCE</v>
          </cell>
        </row>
        <row r="1166">
          <cell r="A1166">
            <v>20359002</v>
          </cell>
          <cell r="B1166" t="str">
            <v>ZICAVO (ZICAVO-ALISANDRI)</v>
          </cell>
          <cell r="C1166">
            <v>30498</v>
          </cell>
          <cell r="D1166">
            <v>36160</v>
          </cell>
          <cell r="E1166">
            <v>4</v>
          </cell>
          <cell r="F1166">
            <v>1018</v>
          </cell>
          <cell r="G1166" t="str">
            <v>41°52'00" N</v>
          </cell>
          <cell r="H1166" t="str">
            <v>09°05'48" E</v>
          </cell>
          <cell r="I1166">
            <v>11626</v>
          </cell>
          <cell r="J1166">
            <v>16755</v>
          </cell>
          <cell r="K1166" t="str">
            <v>Y861</v>
          </cell>
          <cell r="L1166" t="str">
            <v>METEO-FRANCE</v>
          </cell>
        </row>
        <row r="1167">
          <cell r="A1167">
            <v>20359004</v>
          </cell>
          <cell r="B1167" t="str">
            <v>ZICAVO (ZICAVO-GEND)</v>
          </cell>
          <cell r="C1167">
            <v>38353</v>
          </cell>
          <cell r="E1167">
            <v>4</v>
          </cell>
          <cell r="F1167">
            <v>654</v>
          </cell>
          <cell r="G1167" t="str">
            <v>41°54'18" N</v>
          </cell>
          <cell r="H1167" t="str">
            <v>09°07'36" E</v>
          </cell>
          <cell r="I1167">
            <v>11647</v>
          </cell>
          <cell r="J1167">
            <v>16801</v>
          </cell>
          <cell r="K1167" t="str">
            <v>Y860</v>
          </cell>
          <cell r="L1167" t="str">
            <v>METEO-FRANCE</v>
          </cell>
        </row>
        <row r="1168">
          <cell r="A1168">
            <v>20359001</v>
          </cell>
          <cell r="B1168" t="str">
            <v>ZICAVO (ZICAVO-PIAZZI)</v>
          </cell>
          <cell r="C1168">
            <v>23012</v>
          </cell>
          <cell r="D1168">
            <v>23832</v>
          </cell>
          <cell r="E1168">
            <v>4</v>
          </cell>
          <cell r="F1168">
            <v>630</v>
          </cell>
          <cell r="G1168" t="str">
            <v>41°54'18" N</v>
          </cell>
          <cell r="H1168" t="str">
            <v>09°07'36" E</v>
          </cell>
          <cell r="I1168">
            <v>11646</v>
          </cell>
          <cell r="J1168">
            <v>16801</v>
          </cell>
          <cell r="K1168" t="str">
            <v>Y860</v>
          </cell>
          <cell r="L1168" t="str">
            <v>METEO-FRANCE</v>
          </cell>
        </row>
        <row r="1169">
          <cell r="A1169">
            <v>20362005</v>
          </cell>
          <cell r="B1169" t="str">
            <v>ZONZA</v>
          </cell>
          <cell r="C1169">
            <v>39295</v>
          </cell>
          <cell r="E1169">
            <v>3</v>
          </cell>
          <cell r="F1169">
            <v>808</v>
          </cell>
          <cell r="G1169" t="str">
            <v>41°44'48" N</v>
          </cell>
          <cell r="H1169" t="str">
            <v>09°10'18" E</v>
          </cell>
          <cell r="I1169">
            <v>11699</v>
          </cell>
          <cell r="J1169">
            <v>16627</v>
          </cell>
          <cell r="K1169" t="str">
            <v>Y880</v>
          </cell>
          <cell r="L1169" t="str">
            <v>ELECTRICITE DE FRANCE</v>
          </cell>
        </row>
        <row r="1170">
          <cell r="A1170">
            <v>20362004</v>
          </cell>
          <cell r="B1170" t="str">
            <v>ZONZA (ZONZA-BAVELLA)</v>
          </cell>
          <cell r="C1170">
            <v>39203</v>
          </cell>
          <cell r="D1170">
            <v>39814</v>
          </cell>
          <cell r="E1170">
            <v>4</v>
          </cell>
          <cell r="F1170">
            <v>1212</v>
          </cell>
          <cell r="G1170" t="str">
            <v>41°47'42" N</v>
          </cell>
          <cell r="H1170" t="str">
            <v>09°13'30" E</v>
          </cell>
          <cell r="I1170">
            <v>11739</v>
          </cell>
          <cell r="J1170">
            <v>16686</v>
          </cell>
          <cell r="K1170" t="str">
            <v>Y960</v>
          </cell>
          <cell r="L1170" t="str">
            <v>METEO-FRANCE</v>
          </cell>
        </row>
        <row r="1171">
          <cell r="A1171">
            <v>20362001</v>
          </cell>
          <cell r="B1171" t="str">
            <v>ZONZA (ZONZA-GEND)</v>
          </cell>
          <cell r="C1171">
            <v>19054</v>
          </cell>
          <cell r="D1171">
            <v>24837</v>
          </cell>
          <cell r="E1171">
            <v>4</v>
          </cell>
          <cell r="F1171">
            <v>772</v>
          </cell>
          <cell r="G1171" t="str">
            <v>41°45'00" N</v>
          </cell>
          <cell r="H1171" t="str">
            <v>09°10'12" E</v>
          </cell>
          <cell r="I1171">
            <v>11698</v>
          </cell>
          <cell r="J1171">
            <v>16631</v>
          </cell>
          <cell r="K1171" t="str">
            <v>Y880</v>
          </cell>
          <cell r="L1171" t="str">
            <v>METEO-FRANCE</v>
          </cell>
        </row>
        <row r="1172">
          <cell r="A1172">
            <v>26002002</v>
          </cell>
          <cell r="B1172" t="str">
            <v>ALBON</v>
          </cell>
          <cell r="C1172">
            <v>35735</v>
          </cell>
          <cell r="D1172">
            <v>37560</v>
          </cell>
          <cell r="E1172">
            <v>3</v>
          </cell>
          <cell r="F1172">
            <v>150</v>
          </cell>
          <cell r="G1172" t="str">
            <v>45°16'12" N</v>
          </cell>
          <cell r="H1172" t="str">
            <v>04°49'00" E</v>
          </cell>
          <cell r="I1172">
            <v>7946</v>
          </cell>
          <cell r="J1172">
            <v>20330</v>
          </cell>
          <cell r="K1172" t="str">
            <v>V344</v>
          </cell>
          <cell r="L1172" t="str">
            <v>ASSOCIATION OU COMMISSION METEOROLOGIQUE DEPARTEMENTALE</v>
          </cell>
        </row>
        <row r="1173">
          <cell r="A1173">
            <v>26002003</v>
          </cell>
          <cell r="B1173" t="str">
            <v>ALBON</v>
          </cell>
          <cell r="C1173">
            <v>37073</v>
          </cell>
          <cell r="E1173">
            <v>1</v>
          </cell>
          <cell r="F1173">
            <v>153</v>
          </cell>
          <cell r="G1173" t="str">
            <v>45°15'06" N</v>
          </cell>
          <cell r="H1173" t="str">
            <v>04°49'18" E</v>
          </cell>
          <cell r="I1173">
            <v>7951</v>
          </cell>
          <cell r="J1173">
            <v>20311</v>
          </cell>
          <cell r="K1173" t="str">
            <v>V345</v>
          </cell>
          <cell r="L1173" t="str">
            <v>METEO-FRANCE</v>
          </cell>
        </row>
        <row r="1174">
          <cell r="A1174">
            <v>26006001</v>
          </cell>
          <cell r="B1174" t="str">
            <v>ALLEX</v>
          </cell>
          <cell r="C1174" t="str">
            <v>1890/01/01</v>
          </cell>
          <cell r="D1174" t="str">
            <v>1898/06/30</v>
          </cell>
          <cell r="E1174">
            <v>4</v>
          </cell>
          <cell r="F1174">
            <v>250</v>
          </cell>
          <cell r="G1174" t="str">
            <v>44°45'48" N</v>
          </cell>
          <cell r="H1174" t="str">
            <v>04°54'48" E</v>
          </cell>
          <cell r="I1174">
            <v>8040</v>
          </cell>
          <cell r="J1174">
            <v>19770</v>
          </cell>
          <cell r="K1174" t="str">
            <v>V428</v>
          </cell>
          <cell r="L1174" t="str">
            <v>METEO-FRANCE</v>
          </cell>
        </row>
        <row r="1175">
          <cell r="A1175">
            <v>26010001</v>
          </cell>
          <cell r="B1175" t="str">
            <v>ANNEYRON</v>
          </cell>
          <cell r="C1175">
            <v>25173</v>
          </cell>
          <cell r="D1175">
            <v>27394</v>
          </cell>
          <cell r="E1175">
            <v>4</v>
          </cell>
          <cell r="F1175">
            <v>210</v>
          </cell>
          <cell r="G1175" t="str">
            <v>45°16'18" N</v>
          </cell>
          <cell r="H1175" t="str">
            <v>04°53'18" E</v>
          </cell>
          <cell r="I1175">
            <v>8002</v>
          </cell>
          <cell r="J1175">
            <v>20334</v>
          </cell>
          <cell r="K1175" t="str">
            <v>V345</v>
          </cell>
          <cell r="L1175" t="str">
            <v>METEO-FRANCE</v>
          </cell>
        </row>
        <row r="1176">
          <cell r="A1176">
            <v>26019001</v>
          </cell>
          <cell r="B1176" t="str">
            <v>AUREL</v>
          </cell>
          <cell r="C1176">
            <v>10228</v>
          </cell>
          <cell r="D1176">
            <v>12450</v>
          </cell>
          <cell r="E1176">
            <v>4</v>
          </cell>
          <cell r="F1176">
            <v>632</v>
          </cell>
          <cell r="G1176" t="str">
            <v>44°41'42" N</v>
          </cell>
          <cell r="H1176" t="str">
            <v>05°17'48" E</v>
          </cell>
          <cell r="I1176">
            <v>8347</v>
          </cell>
          <cell r="J1176">
            <v>19704</v>
          </cell>
          <cell r="K1176" t="str">
            <v>V425</v>
          </cell>
          <cell r="L1176" t="str">
            <v>METEO-FRANCE</v>
          </cell>
        </row>
        <row r="1177">
          <cell r="A1177">
            <v>26031001</v>
          </cell>
          <cell r="B1177" t="str">
            <v>LA BATIE-ROLLAND (LA BATIE)</v>
          </cell>
          <cell r="C1177">
            <v>25173</v>
          </cell>
          <cell r="D1177">
            <v>29586</v>
          </cell>
          <cell r="E1177">
            <v>4</v>
          </cell>
          <cell r="F1177">
            <v>136</v>
          </cell>
          <cell r="G1177" t="str">
            <v>44°33'00" N</v>
          </cell>
          <cell r="H1177" t="str">
            <v>04°49'00" E</v>
          </cell>
          <cell r="I1177">
            <v>7971</v>
          </cell>
          <cell r="J1177">
            <v>19530</v>
          </cell>
          <cell r="K1177" t="str">
            <v>V445</v>
          </cell>
          <cell r="L1177" t="str">
            <v>METEO-FRANCE</v>
          </cell>
        </row>
        <row r="1178">
          <cell r="A1178">
            <v>26033001</v>
          </cell>
          <cell r="B1178" t="str">
            <v>LA BAUME-DE-TRANSIT</v>
          </cell>
          <cell r="C1178">
            <v>5753</v>
          </cell>
          <cell r="D1178">
            <v>15826</v>
          </cell>
          <cell r="E1178">
            <v>4</v>
          </cell>
          <cell r="F1178">
            <v>118</v>
          </cell>
          <cell r="G1178" t="str">
            <v>44°20'18" N</v>
          </cell>
          <cell r="H1178" t="str">
            <v>04°51'54" E</v>
          </cell>
          <cell r="I1178">
            <v>8017</v>
          </cell>
          <cell r="J1178">
            <v>19296</v>
          </cell>
          <cell r="K1178" t="str">
            <v>V522</v>
          </cell>
          <cell r="L1178" t="str">
            <v>METEO-FRANCE</v>
          </cell>
        </row>
        <row r="1179">
          <cell r="A1179">
            <v>26035001</v>
          </cell>
          <cell r="B1179" t="str">
            <v>BEAUFORT-SUR-GERVANNE (BEAUFORT-S-GERV)</v>
          </cell>
          <cell r="C1179">
            <v>17168</v>
          </cell>
          <cell r="E1179">
            <v>3</v>
          </cell>
          <cell r="F1179">
            <v>370</v>
          </cell>
          <cell r="G1179" t="str">
            <v>44°46'42" N</v>
          </cell>
          <cell r="H1179" t="str">
            <v>05°08'24" E</v>
          </cell>
          <cell r="I1179">
            <v>8220</v>
          </cell>
          <cell r="J1179">
            <v>19794</v>
          </cell>
          <cell r="K1179" t="str">
            <v>V427</v>
          </cell>
          <cell r="L1179" t="str">
            <v>ASSOCIATION OU COMMISSION METEOROLOGIQUE DEPARTEMENTALE</v>
          </cell>
        </row>
        <row r="1180">
          <cell r="A1180">
            <v>26038001</v>
          </cell>
          <cell r="B1180" t="str">
            <v>BEAUMONT-MONTEUX</v>
          </cell>
          <cell r="C1180">
            <v>21551</v>
          </cell>
          <cell r="D1180">
            <v>22462</v>
          </cell>
          <cell r="E1180">
            <v>4</v>
          </cell>
          <cell r="F1180">
            <v>120</v>
          </cell>
          <cell r="G1180" t="str">
            <v>45°01'06" N</v>
          </cell>
          <cell r="H1180" t="str">
            <v>04°55'12" E</v>
          </cell>
          <cell r="I1180">
            <v>8036</v>
          </cell>
          <cell r="J1180">
            <v>20053</v>
          </cell>
          <cell r="K1180" t="str">
            <v>W354</v>
          </cell>
          <cell r="L1180" t="str">
            <v>METEO-FRANCE</v>
          </cell>
        </row>
        <row r="1181">
          <cell r="A1181">
            <v>26038002</v>
          </cell>
          <cell r="B1181" t="str">
            <v>BEAUMONT-MONTEUX</v>
          </cell>
          <cell r="C1181">
            <v>12754</v>
          </cell>
          <cell r="D1181">
            <v>18049</v>
          </cell>
          <cell r="E1181">
            <v>4</v>
          </cell>
          <cell r="F1181">
            <v>129</v>
          </cell>
          <cell r="G1181" t="str">
            <v>45°01'06" N</v>
          </cell>
          <cell r="H1181" t="str">
            <v>04°55'12" E</v>
          </cell>
          <cell r="I1181">
            <v>8036</v>
          </cell>
          <cell r="J1181">
            <v>20053</v>
          </cell>
          <cell r="K1181" t="str">
            <v>W354</v>
          </cell>
          <cell r="L1181" t="str">
            <v>METEO-FRANCE</v>
          </cell>
        </row>
        <row r="1182">
          <cell r="A1182">
            <v>26045001</v>
          </cell>
          <cell r="B1182" t="str">
            <v>LA BEGUDE-DE-MAZENC</v>
          </cell>
          <cell r="C1182">
            <v>25569</v>
          </cell>
          <cell r="D1182">
            <v>26114</v>
          </cell>
          <cell r="E1182">
            <v>4</v>
          </cell>
          <cell r="F1182">
            <v>220</v>
          </cell>
          <cell r="G1182" t="str">
            <v>44°32'42" N</v>
          </cell>
          <cell r="H1182" t="str">
            <v>04°56'00" E</v>
          </cell>
          <cell r="I1182">
            <v>8064</v>
          </cell>
          <cell r="J1182">
            <v>19527</v>
          </cell>
          <cell r="K1182" t="str">
            <v>V445</v>
          </cell>
          <cell r="L1182" t="str">
            <v>METEO-FRANCE</v>
          </cell>
        </row>
        <row r="1183">
          <cell r="A1183">
            <v>26045002</v>
          </cell>
          <cell r="B1183" t="str">
            <v>LA BEGUDE-DE-MAZENC</v>
          </cell>
          <cell r="C1183">
            <v>2923</v>
          </cell>
          <cell r="D1183">
            <v>3653</v>
          </cell>
          <cell r="E1183">
            <v>4</v>
          </cell>
          <cell r="F1183">
            <v>215</v>
          </cell>
          <cell r="G1183" t="str">
            <v>44°32'42" N</v>
          </cell>
          <cell r="H1183" t="str">
            <v>04°56'00" E</v>
          </cell>
          <cell r="I1183">
            <v>8064</v>
          </cell>
          <cell r="J1183">
            <v>19527</v>
          </cell>
          <cell r="K1183" t="str">
            <v>V445</v>
          </cell>
          <cell r="L1183" t="str">
            <v>METEO-FRANCE</v>
          </cell>
        </row>
        <row r="1184">
          <cell r="A1184">
            <v>26047001</v>
          </cell>
          <cell r="B1184" t="str">
            <v>BELLEGARDE-EN-DIOIS (BELLEGARDE-EN-D)</v>
          </cell>
          <cell r="C1184">
            <v>22282</v>
          </cell>
          <cell r="E1184">
            <v>3</v>
          </cell>
          <cell r="F1184">
            <v>985</v>
          </cell>
          <cell r="G1184" t="str">
            <v>44°32'06" N</v>
          </cell>
          <cell r="H1184" t="str">
            <v>05°27'00" E</v>
          </cell>
          <cell r="I1184">
            <v>8476</v>
          </cell>
          <cell r="J1184">
            <v>19532</v>
          </cell>
          <cell r="K1184" t="str">
            <v>V531</v>
          </cell>
          <cell r="L1184" t="str">
            <v>ASSOCIATION OU COMMISSION METEOROLOGIQUE DEPARTEMENTALE</v>
          </cell>
        </row>
        <row r="1185">
          <cell r="A1185">
            <v>26047002</v>
          </cell>
          <cell r="B1185" t="str">
            <v>BELLEGARDE-EN-DIOIS</v>
          </cell>
          <cell r="C1185">
            <v>10959</v>
          </cell>
          <cell r="D1185">
            <v>22281</v>
          </cell>
          <cell r="E1185">
            <v>4</v>
          </cell>
          <cell r="F1185">
            <v>840</v>
          </cell>
          <cell r="G1185" t="str">
            <v>44°32'12" N</v>
          </cell>
          <cell r="H1185" t="str">
            <v>05°25'30" E</v>
          </cell>
          <cell r="I1185">
            <v>8455</v>
          </cell>
          <cell r="J1185">
            <v>19532</v>
          </cell>
          <cell r="K1185" t="str">
            <v>V531</v>
          </cell>
          <cell r="L1185" t="str">
            <v>METEO-FRANCE</v>
          </cell>
        </row>
        <row r="1186">
          <cell r="A1186">
            <v>26050001</v>
          </cell>
          <cell r="B1186" t="str">
            <v>BESIGNAN</v>
          </cell>
          <cell r="C1186">
            <v>32994</v>
          </cell>
          <cell r="E1186">
            <v>3</v>
          </cell>
          <cell r="F1186">
            <v>570</v>
          </cell>
          <cell r="G1186" t="str">
            <v>44°19'12" N</v>
          </cell>
          <cell r="H1186" t="str">
            <v>05°19'00" E</v>
          </cell>
          <cell r="I1186">
            <v>8379</v>
          </cell>
          <cell r="J1186">
            <v>19289</v>
          </cell>
          <cell r="K1186" t="str">
            <v>V532</v>
          </cell>
          <cell r="L1186" t="str">
            <v>ASSOCIATION OU COMMISSION METEOROLOGIQUE DEPARTEMENTALE</v>
          </cell>
        </row>
        <row r="1187">
          <cell r="A1187">
            <v>26056001</v>
          </cell>
          <cell r="B1187" t="str">
            <v>BOURDEAUX</v>
          </cell>
          <cell r="C1187">
            <v>22282</v>
          </cell>
          <cell r="E1187">
            <v>3</v>
          </cell>
          <cell r="F1187">
            <v>416</v>
          </cell>
          <cell r="G1187" t="str">
            <v>44°34'54" N</v>
          </cell>
          <cell r="H1187" t="str">
            <v>05°08'24" E</v>
          </cell>
          <cell r="I1187">
            <v>8227</v>
          </cell>
          <cell r="J1187">
            <v>19575</v>
          </cell>
          <cell r="K1187" t="str">
            <v>V440</v>
          </cell>
          <cell r="L1187" t="str">
            <v>ASSOCIATION OU COMMISSION METEOROLOGIQUE DEPARTEMENTALE</v>
          </cell>
        </row>
        <row r="1188">
          <cell r="A1188">
            <v>26058001</v>
          </cell>
          <cell r="B1188" t="str">
            <v>BOURG-LES-VALENCE (BOURG-LES-VCE)</v>
          </cell>
          <cell r="C1188">
            <v>23012</v>
          </cell>
          <cell r="D1188">
            <v>31808</v>
          </cell>
          <cell r="E1188">
            <v>4</v>
          </cell>
          <cell r="F1188">
            <v>120</v>
          </cell>
          <cell r="G1188" t="str">
            <v>44°56'36" N</v>
          </cell>
          <cell r="H1188" t="str">
            <v>04°53'30" E</v>
          </cell>
          <cell r="I1188">
            <v>8017</v>
          </cell>
          <cell r="J1188">
            <v>19969</v>
          </cell>
          <cell r="K1188" t="str">
            <v>V401</v>
          </cell>
          <cell r="L1188" t="str">
            <v>METEO-FRANCE</v>
          </cell>
        </row>
        <row r="1189">
          <cell r="A1189">
            <v>26059001</v>
          </cell>
          <cell r="B1189" t="str">
            <v>BOUVANTE</v>
          </cell>
          <cell r="C1189">
            <v>3289</v>
          </cell>
          <cell r="E1189">
            <v>4</v>
          </cell>
          <cell r="F1189">
            <v>1080</v>
          </cell>
          <cell r="G1189" t="str">
            <v>44°57'18" N</v>
          </cell>
          <cell r="H1189" t="str">
            <v>05°19'30" E</v>
          </cell>
          <cell r="I1189">
            <v>8359</v>
          </cell>
          <cell r="J1189">
            <v>19994</v>
          </cell>
          <cell r="K1189" t="str">
            <v>W334</v>
          </cell>
          <cell r="L1189" t="str">
            <v>ELECTRICITE DE FRANCE</v>
          </cell>
        </row>
        <row r="1190">
          <cell r="A1190">
            <v>26059002</v>
          </cell>
          <cell r="B1190" t="str">
            <v>BOUVANTE</v>
          </cell>
          <cell r="C1190">
            <v>22402</v>
          </cell>
          <cell r="D1190">
            <v>28490</v>
          </cell>
          <cell r="E1190">
            <v>4</v>
          </cell>
          <cell r="F1190">
            <v>600</v>
          </cell>
          <cell r="G1190" t="str">
            <v>44°57'42" N</v>
          </cell>
          <cell r="H1190" t="str">
            <v>05°16'06" E</v>
          </cell>
          <cell r="I1190">
            <v>8313</v>
          </cell>
          <cell r="J1190">
            <v>20000</v>
          </cell>
          <cell r="K1190" t="str">
            <v>W334</v>
          </cell>
          <cell r="L1190" t="str">
            <v>METEO-FRANCE</v>
          </cell>
        </row>
        <row r="1191">
          <cell r="A1191">
            <v>26063001</v>
          </cell>
          <cell r="B1191" t="str">
            <v>BUIS-LES-BARONNIES (BUIS - LE MENON)</v>
          </cell>
          <cell r="C1191">
            <v>18384</v>
          </cell>
          <cell r="D1191">
            <v>32508</v>
          </cell>
          <cell r="E1191">
            <v>4</v>
          </cell>
          <cell r="F1191">
            <v>379</v>
          </cell>
          <cell r="G1191" t="str">
            <v>44°16'24" N</v>
          </cell>
          <cell r="H1191" t="str">
            <v>05°16'18" E</v>
          </cell>
          <cell r="I1191">
            <v>8344</v>
          </cell>
          <cell r="J1191">
            <v>19235</v>
          </cell>
          <cell r="K1191" t="str">
            <v>V601</v>
          </cell>
          <cell r="L1191" t="str">
            <v>METEO-FRANCE</v>
          </cell>
        </row>
        <row r="1192">
          <cell r="A1192">
            <v>26063002</v>
          </cell>
          <cell r="B1192" t="str">
            <v>BUIS-LES-BARONNIES (BUIS -BARONNIES)</v>
          </cell>
          <cell r="C1192">
            <v>32509</v>
          </cell>
          <cell r="E1192">
            <v>3</v>
          </cell>
          <cell r="F1192">
            <v>390</v>
          </cell>
          <cell r="G1192" t="str">
            <v>44°16'36" N</v>
          </cell>
          <cell r="H1192" t="str">
            <v>05°16'12" E</v>
          </cell>
          <cell r="I1192">
            <v>8343</v>
          </cell>
          <cell r="J1192">
            <v>19240</v>
          </cell>
          <cell r="K1192" t="str">
            <v>V602</v>
          </cell>
          <cell r="L1192" t="str">
            <v>ASSOCIATION OU COMMISSION METEOROLOGIQUE DEPARTEMENTALE</v>
          </cell>
        </row>
        <row r="1193">
          <cell r="A1193">
            <v>26064001</v>
          </cell>
          <cell r="B1193" t="str">
            <v>CHABEUIL (VALENCE-CHABEUI)</v>
          </cell>
          <cell r="C1193">
            <v>26665</v>
          </cell>
          <cell r="E1193">
            <v>1</v>
          </cell>
          <cell r="F1193">
            <v>163</v>
          </cell>
          <cell r="G1193" t="str">
            <v>44°54'48" N</v>
          </cell>
          <cell r="H1193" t="str">
            <v>04°58'18" E</v>
          </cell>
          <cell r="I1193">
            <v>8081</v>
          </cell>
          <cell r="J1193">
            <v>19939</v>
          </cell>
          <cell r="K1193" t="str">
            <v>V403</v>
          </cell>
          <cell r="L1193" t="str">
            <v>METEO-FRANCE</v>
          </cell>
        </row>
        <row r="1194">
          <cell r="A1194">
            <v>26069001</v>
          </cell>
          <cell r="B1194" t="str">
            <v>CHAMALOC</v>
          </cell>
          <cell r="C1194">
            <v>3470</v>
          </cell>
          <cell r="D1194">
            <v>18628</v>
          </cell>
          <cell r="E1194">
            <v>4</v>
          </cell>
          <cell r="F1194">
            <v>1260</v>
          </cell>
          <cell r="G1194" t="str">
            <v>44°47'54" N</v>
          </cell>
          <cell r="H1194" t="str">
            <v>05°22'54" E</v>
          </cell>
          <cell r="I1194">
            <v>8410</v>
          </cell>
          <cell r="J1194">
            <v>19822</v>
          </cell>
          <cell r="K1194" t="str">
            <v>V423</v>
          </cell>
          <cell r="L1194" t="str">
            <v>METEO-FRANCE</v>
          </cell>
        </row>
        <row r="1195">
          <cell r="A1195">
            <v>26069002</v>
          </cell>
          <cell r="B1195" t="str">
            <v>CHAMALOC</v>
          </cell>
          <cell r="C1195">
            <v>3470</v>
          </cell>
          <cell r="D1195">
            <v>16223</v>
          </cell>
          <cell r="E1195">
            <v>4</v>
          </cell>
          <cell r="F1195">
            <v>1340</v>
          </cell>
          <cell r="G1195" t="str">
            <v>44°47'54" N</v>
          </cell>
          <cell r="H1195" t="str">
            <v>05°22'54" E</v>
          </cell>
          <cell r="I1195">
            <v>8410</v>
          </cell>
          <cell r="J1195">
            <v>19822</v>
          </cell>
          <cell r="K1195" t="str">
            <v>V423</v>
          </cell>
          <cell r="L1195" t="str">
            <v>METEO-FRANCE</v>
          </cell>
        </row>
        <row r="1196">
          <cell r="A1196">
            <v>26071001</v>
          </cell>
          <cell r="B1196" t="str">
            <v>CHANOS-CURSON</v>
          </cell>
          <cell r="C1196">
            <v>29221</v>
          </cell>
          <cell r="D1196">
            <v>37833</v>
          </cell>
          <cell r="E1196">
            <v>4</v>
          </cell>
          <cell r="F1196">
            <v>175</v>
          </cell>
          <cell r="G1196" t="str">
            <v>45°03'42" N</v>
          </cell>
          <cell r="H1196" t="str">
            <v>04°55'06" E</v>
          </cell>
          <cell r="I1196">
            <v>8033</v>
          </cell>
          <cell r="J1196">
            <v>20101</v>
          </cell>
          <cell r="K1196" t="str">
            <v>W354</v>
          </cell>
          <cell r="L1196" t="str">
            <v>METEO-FRANCE</v>
          </cell>
        </row>
        <row r="1197">
          <cell r="A1197">
            <v>26074001</v>
          </cell>
          <cell r="B1197" t="str">
            <v>LA CHAPELLE-EN-VERCORS (CHAPELLE-EN-VER)</v>
          </cell>
          <cell r="C1197">
            <v>34425</v>
          </cell>
          <cell r="E1197">
            <v>2</v>
          </cell>
          <cell r="F1197">
            <v>850</v>
          </cell>
          <cell r="G1197" t="str">
            <v>44°57'36" N</v>
          </cell>
          <cell r="H1197" t="str">
            <v>05°25'18" E</v>
          </cell>
          <cell r="I1197">
            <v>8435</v>
          </cell>
          <cell r="J1197">
            <v>20004</v>
          </cell>
          <cell r="K1197" t="str">
            <v>W333</v>
          </cell>
          <cell r="L1197" t="str">
            <v>DIRECTION GENERALE DE LA PREVENTION DES RISQUES</v>
          </cell>
        </row>
        <row r="1198">
          <cell r="A1198">
            <v>26081001</v>
          </cell>
          <cell r="B1198" t="str">
            <v>CHATEAUDOUBLE</v>
          </cell>
          <cell r="C1198">
            <v>10228</v>
          </cell>
          <cell r="D1198">
            <v>12631</v>
          </cell>
          <cell r="E1198">
            <v>4</v>
          </cell>
          <cell r="F1198">
            <v>380</v>
          </cell>
          <cell r="G1198" t="str">
            <v>44°53'54" N</v>
          </cell>
          <cell r="H1198" t="str">
            <v>05°05'36" E</v>
          </cell>
          <cell r="I1198">
            <v>8178</v>
          </cell>
          <cell r="J1198">
            <v>19924</v>
          </cell>
          <cell r="K1198" t="str">
            <v>V403</v>
          </cell>
          <cell r="L1198" t="str">
            <v>METEO-FRANCE</v>
          </cell>
        </row>
        <row r="1199">
          <cell r="A1199">
            <v>26086003</v>
          </cell>
          <cell r="B1199" t="str">
            <v>CHATILLON-EN-DIOIS (CHATILLON-EN-DI)</v>
          </cell>
          <cell r="C1199">
            <v>7672</v>
          </cell>
          <cell r="D1199">
            <v>37741</v>
          </cell>
          <cell r="E1199">
            <v>3</v>
          </cell>
          <cell r="F1199">
            <v>570</v>
          </cell>
          <cell r="G1199" t="str">
            <v>44°41'36" N</v>
          </cell>
          <cell r="H1199" t="str">
            <v>05°28'54" E</v>
          </cell>
          <cell r="I1199">
            <v>8493</v>
          </cell>
          <cell r="J1199">
            <v>19708</v>
          </cell>
          <cell r="K1199" t="str">
            <v>V422</v>
          </cell>
          <cell r="L1199" t="str">
            <v>AUTRES</v>
          </cell>
        </row>
        <row r="1200">
          <cell r="A1200">
            <v>26088001</v>
          </cell>
          <cell r="B1200" t="str">
            <v>CHATUZANGE-LE-GOUBET (CHATUZANGE-GOUB)</v>
          </cell>
          <cell r="C1200">
            <v>17349</v>
          </cell>
          <cell r="D1200">
            <v>37864</v>
          </cell>
          <cell r="E1200">
            <v>4</v>
          </cell>
          <cell r="F1200">
            <v>165</v>
          </cell>
          <cell r="G1200" t="str">
            <v>45°02'18" N</v>
          </cell>
          <cell r="H1200" t="str">
            <v>05°05'24" E</v>
          </cell>
          <cell r="I1200">
            <v>8169</v>
          </cell>
          <cell r="J1200">
            <v>20080</v>
          </cell>
          <cell r="K1200" t="str">
            <v>W342</v>
          </cell>
          <cell r="L1200" t="str">
            <v>ELECTRICITE DE FRANCE</v>
          </cell>
        </row>
        <row r="1201">
          <cell r="A1201">
            <v>26095001</v>
          </cell>
          <cell r="B1201" t="str">
            <v>CLEON-D'ANDRAN</v>
          </cell>
          <cell r="C1201">
            <v>18598</v>
          </cell>
          <cell r="D1201">
            <v>19724</v>
          </cell>
          <cell r="E1201">
            <v>4</v>
          </cell>
          <cell r="F1201">
            <v>280</v>
          </cell>
          <cell r="G1201" t="str">
            <v>44°36'36" N</v>
          </cell>
          <cell r="H1201" t="str">
            <v>04°56'00" E</v>
          </cell>
          <cell r="I1201">
            <v>8062</v>
          </cell>
          <cell r="J1201">
            <v>19600</v>
          </cell>
          <cell r="K1201" t="str">
            <v>V443</v>
          </cell>
          <cell r="L1201" t="str">
            <v>METEO-FRANCE</v>
          </cell>
        </row>
        <row r="1202">
          <cell r="A1202">
            <v>26095002</v>
          </cell>
          <cell r="B1202" t="str">
            <v>CLEON-D'ANDRAN</v>
          </cell>
          <cell r="C1202">
            <v>18233</v>
          </cell>
          <cell r="D1202">
            <v>18597</v>
          </cell>
          <cell r="E1202">
            <v>4</v>
          </cell>
          <cell r="F1202">
            <v>150</v>
          </cell>
          <cell r="G1202" t="str">
            <v>44°36'36" N</v>
          </cell>
          <cell r="H1202" t="str">
            <v>04°56'00" E</v>
          </cell>
          <cell r="I1202">
            <v>8062</v>
          </cell>
          <cell r="J1202">
            <v>19600</v>
          </cell>
          <cell r="K1202" t="str">
            <v>V443</v>
          </cell>
          <cell r="L1202" t="str">
            <v>METEO-FRANCE</v>
          </cell>
        </row>
        <row r="1203">
          <cell r="A1203">
            <v>26100001</v>
          </cell>
          <cell r="B1203" t="str">
            <v>COMBOVIN</v>
          </cell>
          <cell r="C1203">
            <v>33420</v>
          </cell>
          <cell r="E1203">
            <v>2</v>
          </cell>
          <cell r="F1203">
            <v>820</v>
          </cell>
          <cell r="G1203" t="str">
            <v>44°50'00" N</v>
          </cell>
          <cell r="H1203" t="str">
            <v>05°05'24" E</v>
          </cell>
          <cell r="I1203">
            <v>8178</v>
          </cell>
          <cell r="J1203">
            <v>19854</v>
          </cell>
          <cell r="K1203" t="str">
            <v>V428</v>
          </cell>
          <cell r="L1203" t="str">
            <v>AUTRES</v>
          </cell>
        </row>
        <row r="1204">
          <cell r="A1204">
            <v>26108001</v>
          </cell>
          <cell r="B1204" t="str">
            <v>CREST</v>
          </cell>
          <cell r="C1204" t="str">
            <v>1890/01/01</v>
          </cell>
          <cell r="D1204">
            <v>31047</v>
          </cell>
          <cell r="E1204">
            <v>4</v>
          </cell>
          <cell r="F1204">
            <v>186</v>
          </cell>
          <cell r="G1204" t="str">
            <v>44°43'36" N</v>
          </cell>
          <cell r="H1204" t="str">
            <v>04°59'24" E</v>
          </cell>
          <cell r="I1204">
            <v>8102</v>
          </cell>
          <cell r="J1204">
            <v>19731</v>
          </cell>
          <cell r="K1204" t="str">
            <v>V428</v>
          </cell>
          <cell r="L1204" t="str">
            <v>METEO-FRANCE</v>
          </cell>
        </row>
        <row r="1205">
          <cell r="A1205">
            <v>26113001</v>
          </cell>
          <cell r="B1205" t="str">
            <v>DIE (DIE -EQUIPEMENT)</v>
          </cell>
          <cell r="C1205">
            <v>3289</v>
          </cell>
          <cell r="D1205">
            <v>32873</v>
          </cell>
          <cell r="E1205">
            <v>4</v>
          </cell>
          <cell r="F1205">
            <v>396</v>
          </cell>
          <cell r="G1205" t="str">
            <v>44°45'18" N</v>
          </cell>
          <cell r="H1205" t="str">
            <v>05°22'00" E</v>
          </cell>
          <cell r="I1205">
            <v>8400</v>
          </cell>
          <cell r="J1205">
            <v>19773</v>
          </cell>
          <cell r="K1205" t="str">
            <v>V423</v>
          </cell>
          <cell r="L1205" t="str">
            <v>METEO-FRANCE</v>
          </cell>
        </row>
        <row r="1206">
          <cell r="A1206">
            <v>26113003</v>
          </cell>
          <cell r="B1206" t="str">
            <v>DIE</v>
          </cell>
          <cell r="C1206">
            <v>32874</v>
          </cell>
          <cell r="E1206">
            <v>3</v>
          </cell>
          <cell r="F1206">
            <v>385</v>
          </cell>
          <cell r="G1206" t="str">
            <v>44°46'06" N</v>
          </cell>
          <cell r="H1206" t="str">
            <v>05°20'30" E</v>
          </cell>
          <cell r="I1206">
            <v>8379</v>
          </cell>
          <cell r="J1206">
            <v>19787</v>
          </cell>
          <cell r="K1206" t="str">
            <v>V423</v>
          </cell>
          <cell r="L1206" t="str">
            <v>ASSOCIATION OU COMMISSION METEOROLOGIQUE DEPARTEMENTALE</v>
          </cell>
        </row>
        <row r="1207">
          <cell r="A1207">
            <v>26114004</v>
          </cell>
          <cell r="B1207" t="str">
            <v>DIEULEFIT</v>
          </cell>
          <cell r="C1207">
            <v>4809</v>
          </cell>
          <cell r="D1207">
            <v>7121</v>
          </cell>
          <cell r="E1207">
            <v>4</v>
          </cell>
          <cell r="F1207">
            <v>380</v>
          </cell>
          <cell r="G1207" t="str">
            <v>44°31'24" N</v>
          </cell>
          <cell r="H1207" t="str">
            <v>05°03'48" E</v>
          </cell>
          <cell r="I1207">
            <v>8168</v>
          </cell>
          <cell r="J1207">
            <v>19507</v>
          </cell>
          <cell r="K1207" t="str">
            <v>V445</v>
          </cell>
          <cell r="L1207" t="str">
            <v>METEO-FRANCE</v>
          </cell>
        </row>
        <row r="1208">
          <cell r="A1208">
            <v>26115001</v>
          </cell>
          <cell r="B1208" t="str">
            <v>DIVAJEU</v>
          </cell>
          <cell r="C1208">
            <v>31778</v>
          </cell>
          <cell r="E1208">
            <v>3</v>
          </cell>
          <cell r="F1208">
            <v>175</v>
          </cell>
          <cell r="G1208" t="str">
            <v>44°43'36" N</v>
          </cell>
          <cell r="H1208" t="str">
            <v>04°59'24" E</v>
          </cell>
          <cell r="I1208">
            <v>8103</v>
          </cell>
          <cell r="J1208">
            <v>19731</v>
          </cell>
          <cell r="K1208" t="str">
            <v>V428</v>
          </cell>
          <cell r="L1208" t="str">
            <v>ASSOCIATION OU COMMISSION METEOROLOGIQUE DEPARTEMENTALE</v>
          </cell>
        </row>
        <row r="1209">
          <cell r="A1209">
            <v>26116001</v>
          </cell>
          <cell r="B1209" t="str">
            <v>DONZERE</v>
          </cell>
          <cell r="C1209">
            <v>10228</v>
          </cell>
          <cell r="D1209">
            <v>33694</v>
          </cell>
          <cell r="E1209">
            <v>4</v>
          </cell>
          <cell r="F1209">
            <v>90</v>
          </cell>
          <cell r="G1209" t="str">
            <v>44°26'36" N</v>
          </cell>
          <cell r="H1209" t="str">
            <v>04°42'42" E</v>
          </cell>
          <cell r="I1209">
            <v>7891</v>
          </cell>
          <cell r="J1209">
            <v>19409</v>
          </cell>
          <cell r="K1209" t="str">
            <v>V453</v>
          </cell>
          <cell r="L1209" t="str">
            <v>METEO-FRANCE</v>
          </cell>
        </row>
        <row r="1210">
          <cell r="A1210">
            <v>26116002</v>
          </cell>
          <cell r="B1210" t="str">
            <v>DONZERE</v>
          </cell>
          <cell r="C1210">
            <v>33664</v>
          </cell>
          <cell r="E1210">
            <v>3</v>
          </cell>
          <cell r="F1210">
            <v>68</v>
          </cell>
          <cell r="G1210" t="str">
            <v>44°25'06" N</v>
          </cell>
          <cell r="H1210" t="str">
            <v>04°43'00" E</v>
          </cell>
          <cell r="I1210">
            <v>7897</v>
          </cell>
          <cell r="J1210">
            <v>19382</v>
          </cell>
          <cell r="K1210" t="str">
            <v>V456</v>
          </cell>
          <cell r="L1210" t="str">
            <v>ASSOCIATION OU COMMISSION METEOROLOGIQUE DEPARTEMENTALE</v>
          </cell>
        </row>
        <row r="1211">
          <cell r="A1211">
            <v>26119001</v>
          </cell>
          <cell r="B1211" t="str">
            <v>EROME</v>
          </cell>
          <cell r="C1211">
            <v>24108</v>
          </cell>
          <cell r="D1211">
            <v>26784</v>
          </cell>
          <cell r="E1211">
            <v>4</v>
          </cell>
          <cell r="F1211">
            <v>132</v>
          </cell>
          <cell r="G1211" t="str">
            <v>45°07'12" N</v>
          </cell>
          <cell r="H1211" t="str">
            <v>04°49'12" E</v>
          </cell>
          <cell r="I1211">
            <v>7954</v>
          </cell>
          <cell r="J1211">
            <v>20164</v>
          </cell>
          <cell r="K1211" t="str">
            <v>V362</v>
          </cell>
          <cell r="L1211" t="str">
            <v>METEO-FRANCE</v>
          </cell>
        </row>
        <row r="1212">
          <cell r="A1212">
            <v>26119002</v>
          </cell>
          <cell r="B1212" t="str">
            <v>EROME</v>
          </cell>
          <cell r="C1212">
            <v>24108</v>
          </cell>
          <cell r="D1212">
            <v>26784</v>
          </cell>
          <cell r="E1212">
            <v>4</v>
          </cell>
          <cell r="F1212">
            <v>340</v>
          </cell>
          <cell r="G1212" t="str">
            <v>45°07'12" N</v>
          </cell>
          <cell r="H1212" t="str">
            <v>04°49'12" E</v>
          </cell>
          <cell r="I1212">
            <v>7954</v>
          </cell>
          <cell r="J1212">
            <v>20164</v>
          </cell>
          <cell r="K1212" t="str">
            <v>V362</v>
          </cell>
          <cell r="L1212" t="str">
            <v>METEO-FRANCE</v>
          </cell>
        </row>
        <row r="1213">
          <cell r="A1213">
            <v>26119003</v>
          </cell>
          <cell r="B1213" t="str">
            <v>EROME</v>
          </cell>
          <cell r="C1213">
            <v>24108</v>
          </cell>
          <cell r="D1213">
            <v>24258</v>
          </cell>
          <cell r="E1213">
            <v>4</v>
          </cell>
          <cell r="F1213">
            <v>142</v>
          </cell>
          <cell r="G1213" t="str">
            <v>45°07'12" N</v>
          </cell>
          <cell r="H1213" t="str">
            <v>04°49'12" E</v>
          </cell>
          <cell r="I1213">
            <v>7954</v>
          </cell>
          <cell r="J1213">
            <v>20164</v>
          </cell>
          <cell r="K1213" t="str">
            <v>V362</v>
          </cell>
          <cell r="L1213" t="str">
            <v>METEO-FRANCE</v>
          </cell>
        </row>
        <row r="1214">
          <cell r="A1214">
            <v>26123001</v>
          </cell>
          <cell r="B1214" t="str">
            <v>ESTABLET</v>
          </cell>
          <cell r="C1214">
            <v>3470</v>
          </cell>
          <cell r="D1214">
            <v>11962</v>
          </cell>
          <cell r="E1214">
            <v>4</v>
          </cell>
          <cell r="F1214">
            <v>790</v>
          </cell>
          <cell r="G1214" t="str">
            <v>44°30'18" N</v>
          </cell>
          <cell r="H1214" t="str">
            <v>05°26'00" E</v>
          </cell>
          <cell r="I1214">
            <v>8463</v>
          </cell>
          <cell r="J1214">
            <v>19497</v>
          </cell>
          <cell r="K1214" t="str">
            <v>V531</v>
          </cell>
          <cell r="L1214" t="str">
            <v>METEO-FRANCE</v>
          </cell>
        </row>
        <row r="1215">
          <cell r="A1215">
            <v>26124001</v>
          </cell>
          <cell r="B1215" t="str">
            <v>ETOILE-SUR-RHONE (ETOILE)</v>
          </cell>
          <cell r="C1215">
            <v>31778</v>
          </cell>
          <cell r="E1215">
            <v>3</v>
          </cell>
          <cell r="F1215">
            <v>145</v>
          </cell>
          <cell r="G1215" t="str">
            <v>44°49'06" N</v>
          </cell>
          <cell r="H1215" t="str">
            <v>04°53'18" E</v>
          </cell>
          <cell r="I1215">
            <v>8019</v>
          </cell>
          <cell r="J1215">
            <v>19831</v>
          </cell>
          <cell r="K1215" t="str">
            <v>V404</v>
          </cell>
          <cell r="L1215" t="str">
            <v>AUTRES</v>
          </cell>
        </row>
        <row r="1216">
          <cell r="A1216">
            <v>26139001</v>
          </cell>
          <cell r="B1216" t="str">
            <v>GENISSIEUX</v>
          </cell>
          <cell r="C1216">
            <v>15342</v>
          </cell>
          <cell r="D1216">
            <v>17532</v>
          </cell>
          <cell r="E1216">
            <v>4</v>
          </cell>
          <cell r="F1216">
            <v>250</v>
          </cell>
          <cell r="G1216" t="str">
            <v>45°05'00" N</v>
          </cell>
          <cell r="H1216" t="str">
            <v>05°05'18" E</v>
          </cell>
          <cell r="I1216">
            <v>8166</v>
          </cell>
          <cell r="J1216">
            <v>20130</v>
          </cell>
          <cell r="K1216" t="str">
            <v>W342</v>
          </cell>
          <cell r="L1216" t="str">
            <v>METEO-FRANCE</v>
          </cell>
        </row>
        <row r="1217">
          <cell r="A1217">
            <v>26142001</v>
          </cell>
          <cell r="B1217" t="str">
            <v>GLANDAGE</v>
          </cell>
          <cell r="C1217">
            <v>24746</v>
          </cell>
          <cell r="E1217">
            <v>2</v>
          </cell>
          <cell r="F1217">
            <v>1000</v>
          </cell>
          <cell r="G1217" t="str">
            <v>44°40'24" N</v>
          </cell>
          <cell r="H1217" t="str">
            <v>05°36'54" E</v>
          </cell>
          <cell r="I1217">
            <v>8600</v>
          </cell>
          <cell r="J1217">
            <v>19692</v>
          </cell>
          <cell r="K1217" t="str">
            <v>V422</v>
          </cell>
          <cell r="L1217" t="str">
            <v>DIRECTION GENERALE DE LA PREVENTION DES RISQUES</v>
          </cell>
        </row>
        <row r="1218">
          <cell r="A1218">
            <v>26142002</v>
          </cell>
          <cell r="B1218" t="str">
            <v>GLANDAGE (GLANDAGE -BOURG)</v>
          </cell>
          <cell r="C1218">
            <v>12724</v>
          </cell>
          <cell r="D1218">
            <v>24745</v>
          </cell>
          <cell r="E1218">
            <v>4</v>
          </cell>
          <cell r="F1218">
            <v>850</v>
          </cell>
          <cell r="G1218" t="str">
            <v>44°41'00" N</v>
          </cell>
          <cell r="H1218" t="str">
            <v>05°40'00" E</v>
          </cell>
          <cell r="I1218">
            <v>8640</v>
          </cell>
          <cell r="J1218">
            <v>19703</v>
          </cell>
          <cell r="K1218" t="str">
            <v>X100</v>
          </cell>
          <cell r="L1218" t="str">
            <v>METEO-FRANCE</v>
          </cell>
        </row>
        <row r="1219">
          <cell r="A1219">
            <v>26142003</v>
          </cell>
          <cell r="B1219" t="str">
            <v>GLANDAGE (GLANDAGE -BOURG)</v>
          </cell>
          <cell r="C1219">
            <v>10837</v>
          </cell>
          <cell r="D1219">
            <v>12723</v>
          </cell>
          <cell r="E1219">
            <v>4</v>
          </cell>
          <cell r="F1219">
            <v>900</v>
          </cell>
          <cell r="G1219" t="str">
            <v>44°41'00" N</v>
          </cell>
          <cell r="H1219" t="str">
            <v>05°40'00" E</v>
          </cell>
          <cell r="I1219">
            <v>8640</v>
          </cell>
          <cell r="J1219">
            <v>19703</v>
          </cell>
          <cell r="K1219" t="str">
            <v>X100</v>
          </cell>
          <cell r="L1219" t="str">
            <v>METEO-FRANCE</v>
          </cell>
        </row>
        <row r="1220">
          <cell r="A1220">
            <v>26163001</v>
          </cell>
          <cell r="B1220" t="str">
            <v>LEONCEL</v>
          </cell>
          <cell r="C1220">
            <v>10228</v>
          </cell>
          <cell r="D1220">
            <v>16253</v>
          </cell>
          <cell r="E1220">
            <v>4</v>
          </cell>
          <cell r="F1220">
            <v>1160</v>
          </cell>
          <cell r="G1220" t="str">
            <v>44°54'30" N</v>
          </cell>
          <cell r="H1220" t="str">
            <v>05°11'24" E</v>
          </cell>
          <cell r="I1220">
            <v>8253</v>
          </cell>
          <cell r="J1220">
            <v>19938</v>
          </cell>
          <cell r="K1220" t="str">
            <v>W334</v>
          </cell>
          <cell r="L1220" t="str">
            <v>METEO-FRANCE</v>
          </cell>
        </row>
        <row r="1221">
          <cell r="A1221">
            <v>26165001</v>
          </cell>
          <cell r="B1221" t="str">
            <v>LIVRON-SUR-DROME (LIVRON)</v>
          </cell>
          <cell r="C1221">
            <v>22282</v>
          </cell>
          <cell r="E1221">
            <v>3</v>
          </cell>
          <cell r="F1221">
            <v>98</v>
          </cell>
          <cell r="G1221" t="str">
            <v>44°47'36" N</v>
          </cell>
          <cell r="H1221" t="str">
            <v>04°49'48" E</v>
          </cell>
          <cell r="I1221">
            <v>7974</v>
          </cell>
          <cell r="J1221">
            <v>19802</v>
          </cell>
          <cell r="K1221" t="str">
            <v>V417</v>
          </cell>
          <cell r="L1221" t="str">
            <v>ASSOCIATION OU COMMISSION METEOROLOGIQUE DEPARTEMENTALE</v>
          </cell>
        </row>
        <row r="1222">
          <cell r="A1222">
            <v>26166001</v>
          </cell>
          <cell r="B1222" t="str">
            <v>LORIOL-SUR-DROME</v>
          </cell>
          <cell r="C1222">
            <v>12328</v>
          </cell>
          <cell r="D1222">
            <v>26784</v>
          </cell>
          <cell r="E1222">
            <v>4</v>
          </cell>
          <cell r="F1222">
            <v>107</v>
          </cell>
          <cell r="G1222" t="str">
            <v>44°45'06" N</v>
          </cell>
          <cell r="H1222" t="str">
            <v>04°49'12" E</v>
          </cell>
          <cell r="I1222">
            <v>7967</v>
          </cell>
          <cell r="J1222">
            <v>19754</v>
          </cell>
          <cell r="K1222" t="str">
            <v>V428</v>
          </cell>
          <cell r="L1222" t="str">
            <v>METEO-FRANCE</v>
          </cell>
        </row>
        <row r="1223">
          <cell r="A1223">
            <v>26167001</v>
          </cell>
          <cell r="B1223" t="str">
            <v>LUC-EN-DIOIS</v>
          </cell>
          <cell r="C1223" t="str">
            <v>1890/01/01</v>
          </cell>
          <cell r="E1223">
            <v>3</v>
          </cell>
          <cell r="F1223">
            <v>537</v>
          </cell>
          <cell r="G1223" t="str">
            <v>44°37'00" N</v>
          </cell>
          <cell r="H1223" t="str">
            <v>05°27'00" E</v>
          </cell>
          <cell r="I1223">
            <v>8472</v>
          </cell>
          <cell r="J1223">
            <v>19623</v>
          </cell>
          <cell r="K1223" t="str">
            <v>V421</v>
          </cell>
          <cell r="L1223" t="str">
            <v>ASSOCIATION OU COMMISSION METEOROLOGIQUE DEPARTEMENTALE</v>
          </cell>
        </row>
        <row r="1224">
          <cell r="A1224">
            <v>26168001</v>
          </cell>
          <cell r="B1224" t="str">
            <v>LUS-LA-CROIX-HAUTE (LUS L CROIX HTE)</v>
          </cell>
          <cell r="C1224">
            <v>16834</v>
          </cell>
          <cell r="E1224">
            <v>1</v>
          </cell>
          <cell r="F1224">
            <v>1059</v>
          </cell>
          <cell r="G1224" t="str">
            <v>44°40'18" N</v>
          </cell>
          <cell r="H1224" t="str">
            <v>05°42'36" E</v>
          </cell>
          <cell r="I1224">
            <v>8676</v>
          </cell>
          <cell r="J1224">
            <v>19693</v>
          </cell>
          <cell r="K1224" t="str">
            <v>X100</v>
          </cell>
          <cell r="L1224" t="str">
            <v>METEO-FRANCE</v>
          </cell>
        </row>
        <row r="1225">
          <cell r="A1225">
            <v>26168002</v>
          </cell>
          <cell r="B1225" t="str">
            <v>LUS-LA-CROIX-HAUTE</v>
          </cell>
          <cell r="C1225">
            <v>3289</v>
          </cell>
          <cell r="D1225">
            <v>16557</v>
          </cell>
          <cell r="E1225">
            <v>4</v>
          </cell>
          <cell r="F1225">
            <v>1050</v>
          </cell>
          <cell r="G1225" t="str">
            <v>44°39'54" N</v>
          </cell>
          <cell r="H1225" t="str">
            <v>05°42'12" E</v>
          </cell>
          <cell r="I1225">
            <v>8670</v>
          </cell>
          <cell r="J1225">
            <v>19684</v>
          </cell>
          <cell r="K1225" t="str">
            <v>X100</v>
          </cell>
          <cell r="L1225" t="str">
            <v>METEO-FRANCE</v>
          </cell>
        </row>
        <row r="1226">
          <cell r="A1226">
            <v>26175002</v>
          </cell>
          <cell r="B1226" t="str">
            <v>MARIGNAC-EN-DIOIS</v>
          </cell>
          <cell r="C1226">
            <v>3562</v>
          </cell>
          <cell r="D1226">
            <v>7671</v>
          </cell>
          <cell r="E1226">
            <v>4</v>
          </cell>
          <cell r="F1226">
            <v>640</v>
          </cell>
          <cell r="G1226" t="str">
            <v>44°48'06" N</v>
          </cell>
          <cell r="H1226" t="str">
            <v>05°19'54" E</v>
          </cell>
          <cell r="I1226">
            <v>8370</v>
          </cell>
          <cell r="J1226">
            <v>19824</v>
          </cell>
          <cell r="K1226" t="str">
            <v>V423</v>
          </cell>
          <cell r="L1226" t="str">
            <v>METEO-FRANCE</v>
          </cell>
        </row>
        <row r="1227">
          <cell r="A1227">
            <v>26176001</v>
          </cell>
          <cell r="B1227" t="str">
            <v>MARSANNE</v>
          </cell>
          <cell r="C1227">
            <v>20880</v>
          </cell>
          <cell r="E1227">
            <v>3</v>
          </cell>
          <cell r="F1227">
            <v>280</v>
          </cell>
          <cell r="G1227" t="str">
            <v>44°38'36" N</v>
          </cell>
          <cell r="H1227" t="str">
            <v>04°52'18" E</v>
          </cell>
          <cell r="I1227">
            <v>8012</v>
          </cell>
          <cell r="J1227">
            <v>19635</v>
          </cell>
          <cell r="K1227" t="str">
            <v>V443</v>
          </cell>
          <cell r="L1227" t="str">
            <v>ASSOCIATION OU COMMISSION METEOROLOGIQUE DEPARTEMENTALE</v>
          </cell>
        </row>
        <row r="1228">
          <cell r="A1228">
            <v>26176002</v>
          </cell>
          <cell r="B1228" t="str">
            <v>MARSANNE</v>
          </cell>
          <cell r="C1228">
            <v>25204</v>
          </cell>
          <cell r="D1228">
            <v>27637</v>
          </cell>
          <cell r="E1228">
            <v>4</v>
          </cell>
          <cell r="F1228">
            <v>270</v>
          </cell>
          <cell r="G1228" t="str">
            <v>44°38'36" N</v>
          </cell>
          <cell r="H1228" t="str">
            <v>04°52'18" E</v>
          </cell>
          <cell r="I1228">
            <v>8012</v>
          </cell>
          <cell r="J1228">
            <v>19635</v>
          </cell>
          <cell r="K1228" t="str">
            <v>V443</v>
          </cell>
          <cell r="L1228" t="str">
            <v>METEO-FRANCE</v>
          </cell>
        </row>
        <row r="1229">
          <cell r="A1229">
            <v>26176004</v>
          </cell>
          <cell r="B1229" t="str">
            <v>MARSANNE</v>
          </cell>
          <cell r="C1229">
            <v>17319</v>
          </cell>
          <cell r="D1229">
            <v>20879</v>
          </cell>
          <cell r="E1229">
            <v>4</v>
          </cell>
          <cell r="F1229">
            <v>250</v>
          </cell>
          <cell r="G1229" t="str">
            <v>44°38'36" N</v>
          </cell>
          <cell r="H1229" t="str">
            <v>04°52'18" E</v>
          </cell>
          <cell r="I1229">
            <v>8012</v>
          </cell>
          <cell r="J1229">
            <v>19635</v>
          </cell>
          <cell r="K1229" t="str">
            <v>V443</v>
          </cell>
          <cell r="L1229" t="str">
            <v>METEO-FRANCE</v>
          </cell>
        </row>
        <row r="1230">
          <cell r="A1230">
            <v>26177001</v>
          </cell>
          <cell r="B1230" t="str">
            <v>MARSAZ</v>
          </cell>
          <cell r="C1230">
            <v>25934</v>
          </cell>
          <cell r="E1230">
            <v>3</v>
          </cell>
          <cell r="F1230">
            <v>218</v>
          </cell>
          <cell r="G1230" t="str">
            <v>45°06'42" N</v>
          </cell>
          <cell r="H1230" t="str">
            <v>04°56'18" E</v>
          </cell>
          <cell r="I1230">
            <v>8047</v>
          </cell>
          <cell r="J1230">
            <v>20159</v>
          </cell>
          <cell r="K1230" t="str">
            <v>W353</v>
          </cell>
          <cell r="L1230" t="str">
            <v>ASSOCIATION OU COMMISSION METEOROLOGIQUE DEPARTEMENTALE</v>
          </cell>
        </row>
        <row r="1231">
          <cell r="A1231">
            <v>26178001</v>
          </cell>
          <cell r="B1231" t="str">
            <v>MENGLON</v>
          </cell>
          <cell r="C1231" t="str">
            <v>1890/01/01</v>
          </cell>
          <cell r="D1231" t="str">
            <v>1893/07/31</v>
          </cell>
          <cell r="E1231">
            <v>4</v>
          </cell>
          <cell r="F1231">
            <v>630</v>
          </cell>
          <cell r="G1231" t="str">
            <v>44°39'48" N</v>
          </cell>
          <cell r="H1231" t="str">
            <v>05°27'42" E</v>
          </cell>
          <cell r="I1231">
            <v>8479</v>
          </cell>
          <cell r="J1231">
            <v>19674</v>
          </cell>
          <cell r="K1231" t="str">
            <v>V422</v>
          </cell>
          <cell r="L1231" t="str">
            <v>METEO-FRANCE</v>
          </cell>
        </row>
        <row r="1232">
          <cell r="A1232">
            <v>26179001</v>
          </cell>
          <cell r="B1232" t="str">
            <v>MERCUROL</v>
          </cell>
          <cell r="C1232">
            <v>34151</v>
          </cell>
          <cell r="E1232">
            <v>3</v>
          </cell>
          <cell r="F1232">
            <v>153</v>
          </cell>
          <cell r="G1232" t="str">
            <v>45°03'30" N</v>
          </cell>
          <cell r="H1232" t="str">
            <v>04°53'00" E</v>
          </cell>
          <cell r="I1232">
            <v>8006</v>
          </cell>
          <cell r="J1232">
            <v>20097</v>
          </cell>
          <cell r="K1232" t="str">
            <v>V375</v>
          </cell>
          <cell r="L1232" t="str">
            <v>AUTRES</v>
          </cell>
        </row>
        <row r="1233">
          <cell r="A1233">
            <v>26182001</v>
          </cell>
          <cell r="B1233" t="str">
            <v>MIRABEL-AUX-BARONNIES (MIRABEL-AUX-BAR)</v>
          </cell>
          <cell r="C1233">
            <v>29495</v>
          </cell>
          <cell r="E1233">
            <v>4</v>
          </cell>
          <cell r="F1233">
            <v>240</v>
          </cell>
          <cell r="G1233" t="str">
            <v>44°19'36" N</v>
          </cell>
          <cell r="H1233" t="str">
            <v>05°06'00" E</v>
          </cell>
          <cell r="I1233">
            <v>8206</v>
          </cell>
          <cell r="J1233">
            <v>19291</v>
          </cell>
          <cell r="K1233" t="str">
            <v>V534</v>
          </cell>
          <cell r="L1233" t="str">
            <v>METEO-FRANCE</v>
          </cell>
        </row>
        <row r="1234">
          <cell r="A1234">
            <v>26183001</v>
          </cell>
          <cell r="B1234" t="str">
            <v>MIRABEL-ET-BLACONS</v>
          </cell>
          <cell r="C1234">
            <v>24473</v>
          </cell>
          <cell r="D1234">
            <v>29982</v>
          </cell>
          <cell r="E1234">
            <v>4</v>
          </cell>
          <cell r="F1234">
            <v>240</v>
          </cell>
          <cell r="G1234" t="str">
            <v>44°42'36" N</v>
          </cell>
          <cell r="H1234" t="str">
            <v>05°05'24" E</v>
          </cell>
          <cell r="I1234">
            <v>8182</v>
          </cell>
          <cell r="J1234">
            <v>19715</v>
          </cell>
          <cell r="K1234" t="str">
            <v>V427</v>
          </cell>
          <cell r="L1234" t="str">
            <v>METEO-FRANCE</v>
          </cell>
        </row>
        <row r="1235">
          <cell r="A1235">
            <v>26185001</v>
          </cell>
          <cell r="B1235" t="str">
            <v>MIRMANDE</v>
          </cell>
          <cell r="C1235" t="str">
            <v>1892/11/01</v>
          </cell>
          <cell r="D1235" t="str">
            <v>1894/09/30</v>
          </cell>
          <cell r="E1235">
            <v>4</v>
          </cell>
          <cell r="F1235">
            <v>115</v>
          </cell>
          <cell r="G1235" t="str">
            <v>44°41'48" N</v>
          </cell>
          <cell r="H1235" t="str">
            <v>04°50'00" E</v>
          </cell>
          <cell r="I1235">
            <v>7979</v>
          </cell>
          <cell r="J1235">
            <v>19693</v>
          </cell>
          <cell r="K1235" t="str">
            <v>V432</v>
          </cell>
          <cell r="L1235" t="str">
            <v>METEO-FRANCE</v>
          </cell>
        </row>
        <row r="1236">
          <cell r="A1236">
            <v>26188001</v>
          </cell>
          <cell r="B1236" t="str">
            <v>MOLLANS-SUR-OUVEZE (MOLLANS-S-OUVEZ)</v>
          </cell>
          <cell r="C1236">
            <v>26999</v>
          </cell>
          <cell r="E1236">
            <v>3</v>
          </cell>
          <cell r="F1236">
            <v>300</v>
          </cell>
          <cell r="G1236" t="str">
            <v>44°14'00" N</v>
          </cell>
          <cell r="H1236" t="str">
            <v>05°11'00" E</v>
          </cell>
          <cell r="I1236">
            <v>8276</v>
          </cell>
          <cell r="J1236">
            <v>19189</v>
          </cell>
          <cell r="K1236" t="str">
            <v>V602</v>
          </cell>
          <cell r="L1236" t="str">
            <v>ASSOCIATION OU COMMISSION METEOROLOGIQUE DEPARTEMENTALE</v>
          </cell>
        </row>
        <row r="1237">
          <cell r="A1237">
            <v>26189001</v>
          </cell>
          <cell r="B1237" t="str">
            <v>MONTAUBAN-SUR-L'OUVEZE (MONTAUBAN-S-OUV)</v>
          </cell>
          <cell r="C1237">
            <v>11444</v>
          </cell>
          <cell r="E1237">
            <v>4</v>
          </cell>
          <cell r="F1237">
            <v>693</v>
          </cell>
          <cell r="G1237" t="str">
            <v>44°16'30" N</v>
          </cell>
          <cell r="H1237" t="str">
            <v>05°28'36" E</v>
          </cell>
          <cell r="I1237">
            <v>8509</v>
          </cell>
          <cell r="J1237">
            <v>19245</v>
          </cell>
          <cell r="K1237" t="str">
            <v>V600</v>
          </cell>
          <cell r="L1237" t="str">
            <v>METEO-FRANCE</v>
          </cell>
        </row>
        <row r="1238">
          <cell r="A1238">
            <v>26189002</v>
          </cell>
          <cell r="B1238" t="str">
            <v>MONTAUBAN-SUR-L'OUVEZE (MONTAUBAN-OUVEZE)</v>
          </cell>
          <cell r="C1238">
            <v>3470</v>
          </cell>
          <cell r="D1238">
            <v>11443</v>
          </cell>
          <cell r="E1238">
            <v>4</v>
          </cell>
          <cell r="F1238">
            <v>870</v>
          </cell>
          <cell r="G1238" t="str">
            <v>44°16'30" N</v>
          </cell>
          <cell r="H1238" t="str">
            <v>05°30'06" E</v>
          </cell>
          <cell r="I1238">
            <v>8528</v>
          </cell>
          <cell r="J1238">
            <v>19244</v>
          </cell>
          <cell r="K1238" t="str">
            <v>V600</v>
          </cell>
          <cell r="L1238" t="str">
            <v>METEO-FRANCE</v>
          </cell>
        </row>
        <row r="1239">
          <cell r="A1239">
            <v>26191001</v>
          </cell>
          <cell r="B1239" t="str">
            <v>MONTBOUCHER-SUR-JABRON (MONTBOUCHER-S-J)</v>
          </cell>
          <cell r="C1239">
            <v>29587</v>
          </cell>
          <cell r="E1239">
            <v>3</v>
          </cell>
          <cell r="F1239">
            <v>136</v>
          </cell>
          <cell r="G1239" t="str">
            <v>44°32'42" N</v>
          </cell>
          <cell r="H1239" t="str">
            <v>04°49'24" E</v>
          </cell>
          <cell r="I1239">
            <v>7977</v>
          </cell>
          <cell r="J1239">
            <v>19525</v>
          </cell>
          <cell r="K1239" t="str">
            <v>V445</v>
          </cell>
          <cell r="L1239" t="str">
            <v>ASSOCIATION OU COMMISSION METEOROLOGIQUE DEPARTEMENTALE</v>
          </cell>
        </row>
        <row r="1240">
          <cell r="A1240">
            <v>26193001</v>
          </cell>
          <cell r="B1240" t="str">
            <v>MONTBRUN-LES-BAINS</v>
          </cell>
          <cell r="C1240" t="str">
            <v>1893/01/01</v>
          </cell>
          <cell r="D1240" t="str">
            <v>1895/12/31</v>
          </cell>
          <cell r="E1240">
            <v>4</v>
          </cell>
          <cell r="F1240">
            <v>600</v>
          </cell>
          <cell r="G1240" t="str">
            <v>44°10'36" N</v>
          </cell>
          <cell r="H1240" t="str">
            <v>05°26'36" E</v>
          </cell>
          <cell r="I1240">
            <v>8486</v>
          </cell>
          <cell r="J1240">
            <v>19133</v>
          </cell>
          <cell r="K1240" t="str">
            <v>V603</v>
          </cell>
          <cell r="L1240" t="str">
            <v>METEO-FRANCE</v>
          </cell>
        </row>
        <row r="1241">
          <cell r="A1241">
            <v>26198001</v>
          </cell>
          <cell r="B1241" t="str">
            <v>MONTELIMAR</v>
          </cell>
          <cell r="C1241">
            <v>7458</v>
          </cell>
          <cell r="E1241">
            <v>0</v>
          </cell>
          <cell r="F1241">
            <v>73</v>
          </cell>
          <cell r="G1241" t="str">
            <v>44°34'48" N</v>
          </cell>
          <cell r="H1241" t="str">
            <v>04°43'54" E</v>
          </cell>
          <cell r="I1241">
            <v>7904</v>
          </cell>
          <cell r="J1241">
            <v>19563</v>
          </cell>
          <cell r="K1241" t="str">
            <v>V434</v>
          </cell>
          <cell r="L1241" t="str">
            <v>METEO-FRANCE</v>
          </cell>
        </row>
        <row r="1242">
          <cell r="A1242">
            <v>26202001</v>
          </cell>
          <cell r="B1242" t="str">
            <v>MONTJOUX</v>
          </cell>
          <cell r="C1242">
            <v>22737</v>
          </cell>
          <cell r="E1242">
            <v>3</v>
          </cell>
          <cell r="F1242">
            <v>491</v>
          </cell>
          <cell r="G1242" t="str">
            <v>44°30'30" N</v>
          </cell>
          <cell r="H1242" t="str">
            <v>05°05'48" E</v>
          </cell>
          <cell r="I1242">
            <v>8196</v>
          </cell>
          <cell r="J1242">
            <v>19492</v>
          </cell>
          <cell r="K1242" t="str">
            <v>V445</v>
          </cell>
          <cell r="L1242" t="str">
            <v>ASSOCIATION OU COMMISSION METEOROLOGIQUE DEPARTEMENTALE</v>
          </cell>
        </row>
        <row r="1243">
          <cell r="A1243">
            <v>26203001</v>
          </cell>
          <cell r="B1243" t="str">
            <v>MONTJOYER (AIGUEBELLE)</v>
          </cell>
          <cell r="C1243">
            <v>20821</v>
          </cell>
          <cell r="E1243">
            <v>4</v>
          </cell>
          <cell r="F1243">
            <v>212</v>
          </cell>
          <cell r="G1243" t="str">
            <v>44°27'36" N</v>
          </cell>
          <cell r="H1243" t="str">
            <v>04°50'30" E</v>
          </cell>
          <cell r="I1243">
            <v>7995</v>
          </cell>
          <cell r="J1243">
            <v>19432</v>
          </cell>
          <cell r="K1243" t="str">
            <v>V455</v>
          </cell>
          <cell r="L1243" t="str">
            <v>METEO-FRANCE</v>
          </cell>
        </row>
        <row r="1244">
          <cell r="A1244">
            <v>26204001</v>
          </cell>
          <cell r="B1244" t="str">
            <v>MONTLAUR-EN-DIOIS</v>
          </cell>
          <cell r="C1244">
            <v>18111</v>
          </cell>
          <cell r="D1244">
            <v>28184</v>
          </cell>
          <cell r="E1244">
            <v>4</v>
          </cell>
          <cell r="F1244">
            <v>530</v>
          </cell>
          <cell r="G1244" t="str">
            <v>44°37'54" N</v>
          </cell>
          <cell r="H1244" t="str">
            <v>05°25'36" E</v>
          </cell>
          <cell r="I1244">
            <v>8452</v>
          </cell>
          <cell r="J1244">
            <v>19638</v>
          </cell>
          <cell r="K1244" t="str">
            <v>V421</v>
          </cell>
          <cell r="L1244" t="str">
            <v>PROTECTION DES VEGETAUX</v>
          </cell>
        </row>
        <row r="1245">
          <cell r="A1245">
            <v>26207001</v>
          </cell>
          <cell r="B1245" t="str">
            <v>MONTMIRAL</v>
          </cell>
          <cell r="C1245">
            <v>8858</v>
          </cell>
          <cell r="D1245">
            <v>15706</v>
          </cell>
          <cell r="E1245">
            <v>4</v>
          </cell>
          <cell r="F1245">
            <v>364</v>
          </cell>
          <cell r="G1245" t="str">
            <v>45°09'12" N</v>
          </cell>
          <cell r="H1245" t="str">
            <v>05°08'54" E</v>
          </cell>
          <cell r="I1245">
            <v>8211</v>
          </cell>
          <cell r="J1245">
            <v>20209</v>
          </cell>
          <cell r="K1245" t="str">
            <v>W342</v>
          </cell>
          <cell r="L1245" t="str">
            <v>METEO-FRANCE</v>
          </cell>
        </row>
        <row r="1246">
          <cell r="A1246">
            <v>26210001</v>
          </cell>
          <cell r="B1246" t="str">
            <v>MONTRIGAUD</v>
          </cell>
          <cell r="C1246">
            <v>20455</v>
          </cell>
          <cell r="D1246">
            <v>30316</v>
          </cell>
          <cell r="E1246">
            <v>4</v>
          </cell>
          <cell r="F1246">
            <v>480</v>
          </cell>
          <cell r="G1246" t="str">
            <v>45°13'00" N</v>
          </cell>
          <cell r="H1246" t="str">
            <v>05°07'00" E</v>
          </cell>
          <cell r="I1246">
            <v>8183</v>
          </cell>
          <cell r="J1246">
            <v>20279</v>
          </cell>
          <cell r="K1246" t="str">
            <v>W351</v>
          </cell>
          <cell r="L1246" t="str">
            <v>METEO-FRANCE</v>
          </cell>
        </row>
        <row r="1247">
          <cell r="A1247">
            <v>26211001</v>
          </cell>
          <cell r="B1247" t="str">
            <v>MONTSEGUR-SUR-LAUZON (MONTSEGUR-S-LAU)</v>
          </cell>
          <cell r="C1247">
            <v>18384</v>
          </cell>
          <cell r="E1247">
            <v>3</v>
          </cell>
          <cell r="F1247">
            <v>150</v>
          </cell>
          <cell r="G1247" t="str">
            <v>44°21'42" N</v>
          </cell>
          <cell r="H1247" t="str">
            <v>04°51'36" E</v>
          </cell>
          <cell r="I1247">
            <v>8013</v>
          </cell>
          <cell r="J1247">
            <v>19322</v>
          </cell>
          <cell r="K1247" t="str">
            <v>V510</v>
          </cell>
          <cell r="L1247" t="str">
            <v>ASSOCIATION OU COMMISSION METEOROLOGIQUE DEPARTEMENTALE</v>
          </cell>
        </row>
        <row r="1248">
          <cell r="A1248">
            <v>26212001</v>
          </cell>
          <cell r="B1248" t="str">
            <v>MONTVENDRE</v>
          </cell>
          <cell r="C1248">
            <v>27395</v>
          </cell>
          <cell r="D1248">
            <v>30620</v>
          </cell>
          <cell r="E1248">
            <v>4</v>
          </cell>
          <cell r="F1248">
            <v>164</v>
          </cell>
          <cell r="G1248" t="str">
            <v>44°52'18" N</v>
          </cell>
          <cell r="H1248" t="str">
            <v>04°59'24" E</v>
          </cell>
          <cell r="I1248">
            <v>8097</v>
          </cell>
          <cell r="J1248">
            <v>19892</v>
          </cell>
          <cell r="K1248" t="str">
            <v>V403</v>
          </cell>
          <cell r="L1248" t="str">
            <v>METEO-FRANCE</v>
          </cell>
        </row>
        <row r="1249">
          <cell r="A1249">
            <v>26220001</v>
          </cell>
          <cell r="B1249" t="str">
            <v>NYONS (NYONS - SAUVE)</v>
          </cell>
          <cell r="C1249">
            <v>11324</v>
          </cell>
          <cell r="D1249">
            <v>28490</v>
          </cell>
          <cell r="E1249">
            <v>4</v>
          </cell>
          <cell r="F1249">
            <v>260</v>
          </cell>
          <cell r="G1249" t="str">
            <v>44°21'24" N</v>
          </cell>
          <cell r="H1249" t="str">
            <v>05°07'18" E</v>
          </cell>
          <cell r="I1249">
            <v>8221</v>
          </cell>
          <cell r="J1249">
            <v>19323</v>
          </cell>
          <cell r="K1249" t="str">
            <v>V533</v>
          </cell>
          <cell r="L1249" t="str">
            <v>METEO-FRANCE</v>
          </cell>
        </row>
        <row r="1250">
          <cell r="A1250">
            <v>26220002</v>
          </cell>
          <cell r="B1250" t="str">
            <v>NYONS (NYONS - CFPA)</v>
          </cell>
          <cell r="C1250">
            <v>24473</v>
          </cell>
          <cell r="D1250">
            <v>32873</v>
          </cell>
          <cell r="E1250">
            <v>4</v>
          </cell>
          <cell r="F1250">
            <v>270</v>
          </cell>
          <cell r="G1250" t="str">
            <v>44°21'30" N</v>
          </cell>
          <cell r="H1250" t="str">
            <v>05°08'00" E</v>
          </cell>
          <cell r="I1250">
            <v>8230</v>
          </cell>
          <cell r="J1250">
            <v>19325</v>
          </cell>
          <cell r="K1250" t="str">
            <v>V533</v>
          </cell>
          <cell r="L1250" t="str">
            <v>METEO-FRANCE</v>
          </cell>
        </row>
        <row r="1251">
          <cell r="A1251">
            <v>26220003</v>
          </cell>
          <cell r="B1251" t="str">
            <v>NYONS (NYONS - CHANTEY)</v>
          </cell>
          <cell r="C1251">
            <v>25934</v>
          </cell>
          <cell r="D1251">
            <v>33634</v>
          </cell>
          <cell r="E1251">
            <v>4</v>
          </cell>
          <cell r="F1251">
            <v>250</v>
          </cell>
          <cell r="G1251" t="str">
            <v>44°21'30" N</v>
          </cell>
          <cell r="H1251" t="str">
            <v>05°08'00" E</v>
          </cell>
          <cell r="I1251">
            <v>8230</v>
          </cell>
          <cell r="J1251">
            <v>19325</v>
          </cell>
          <cell r="K1251" t="str">
            <v>V533</v>
          </cell>
          <cell r="L1251" t="str">
            <v>METEO-FRANCE</v>
          </cell>
        </row>
        <row r="1252">
          <cell r="A1252">
            <v>26220008</v>
          </cell>
          <cell r="B1252" t="str">
            <v>NYONS (NYONS - ATRIR)</v>
          </cell>
          <cell r="C1252">
            <v>31048</v>
          </cell>
          <cell r="D1252">
            <v>33603</v>
          </cell>
          <cell r="E1252">
            <v>4</v>
          </cell>
          <cell r="F1252">
            <v>300</v>
          </cell>
          <cell r="G1252" t="str">
            <v>44°21'30" N</v>
          </cell>
          <cell r="H1252" t="str">
            <v>05°09'00" E</v>
          </cell>
          <cell r="I1252">
            <v>8244</v>
          </cell>
          <cell r="J1252">
            <v>19326</v>
          </cell>
          <cell r="K1252" t="str">
            <v>V533</v>
          </cell>
          <cell r="L1252" t="str">
            <v>METEO-FRANCE</v>
          </cell>
        </row>
        <row r="1253">
          <cell r="A1253">
            <v>26220009</v>
          </cell>
          <cell r="B1253" t="str">
            <v>NYONS (NYONS - CSP)</v>
          </cell>
          <cell r="C1253">
            <v>32752</v>
          </cell>
          <cell r="D1253">
            <v>38107</v>
          </cell>
          <cell r="E1253">
            <v>3</v>
          </cell>
          <cell r="F1253">
            <v>270</v>
          </cell>
          <cell r="G1253" t="str">
            <v>44°21'24" N</v>
          </cell>
          <cell r="H1253" t="str">
            <v>05°07'18" E</v>
          </cell>
          <cell r="I1253">
            <v>8221</v>
          </cell>
          <cell r="J1253">
            <v>19323</v>
          </cell>
          <cell r="K1253" t="str">
            <v>V533</v>
          </cell>
          <cell r="L1253" t="str">
            <v>AUTRES</v>
          </cell>
        </row>
        <row r="1254">
          <cell r="A1254">
            <v>26220010</v>
          </cell>
          <cell r="B1254" t="str">
            <v>NYONS (NYONS P182)</v>
          </cell>
          <cell r="C1254">
            <v>38047</v>
          </cell>
          <cell r="E1254">
            <v>3</v>
          </cell>
          <cell r="F1254">
            <v>316</v>
          </cell>
          <cell r="G1254" t="str">
            <v>44°21'30" N</v>
          </cell>
          <cell r="H1254" t="str">
            <v>05°06'54" E</v>
          </cell>
          <cell r="I1254">
            <v>8216</v>
          </cell>
          <cell r="J1254">
            <v>19326</v>
          </cell>
          <cell r="K1254" t="str">
            <v>V534</v>
          </cell>
          <cell r="L1254" t="str">
            <v>AUTRES</v>
          </cell>
        </row>
        <row r="1255">
          <cell r="A1255">
            <v>26221001</v>
          </cell>
          <cell r="B1255" t="str">
            <v>OMBLEZE</v>
          </cell>
          <cell r="C1255" t="str">
            <v>1897/04/01</v>
          </cell>
          <cell r="D1255">
            <v>31</v>
          </cell>
          <cell r="E1255">
            <v>4</v>
          </cell>
          <cell r="F1255">
            <v>746</v>
          </cell>
          <cell r="G1255" t="str">
            <v>44°51'42" N</v>
          </cell>
          <cell r="H1255" t="str">
            <v>05°13'00" E</v>
          </cell>
          <cell r="I1255">
            <v>8276</v>
          </cell>
          <cell r="J1255">
            <v>19887</v>
          </cell>
          <cell r="K1255" t="str">
            <v>V427</v>
          </cell>
          <cell r="L1255" t="str">
            <v>METEO-FRANCE</v>
          </cell>
        </row>
        <row r="1256">
          <cell r="A1256">
            <v>26228001</v>
          </cell>
          <cell r="B1256" t="str">
            <v>PENNES-LE-SEC</v>
          </cell>
          <cell r="C1256">
            <v>31778</v>
          </cell>
          <cell r="D1256">
            <v>32233</v>
          </cell>
          <cell r="E1256">
            <v>4</v>
          </cell>
          <cell r="F1256">
            <v>780</v>
          </cell>
          <cell r="G1256" t="str">
            <v>44°38'12" N</v>
          </cell>
          <cell r="H1256" t="str">
            <v>05°18'48" E</v>
          </cell>
          <cell r="I1256">
            <v>8362</v>
          </cell>
          <cell r="J1256">
            <v>19640</v>
          </cell>
          <cell r="K1256" t="str">
            <v>V425</v>
          </cell>
          <cell r="L1256" t="str">
            <v>METEO-FRANCE</v>
          </cell>
        </row>
        <row r="1257">
          <cell r="A1257">
            <v>26234001</v>
          </cell>
          <cell r="B1257" t="str">
            <v>PIEGROS-LA-CLASTRE (PIEGROS)</v>
          </cell>
          <cell r="C1257">
            <v>36161</v>
          </cell>
          <cell r="D1257">
            <v>37468</v>
          </cell>
          <cell r="E1257">
            <v>4</v>
          </cell>
          <cell r="F1257">
            <v>320</v>
          </cell>
          <cell r="G1257" t="str">
            <v>44°41'06" N</v>
          </cell>
          <cell r="H1257" t="str">
            <v>05°05'36" E</v>
          </cell>
          <cell r="I1257">
            <v>8186</v>
          </cell>
          <cell r="J1257">
            <v>19687</v>
          </cell>
          <cell r="K1257" t="str">
            <v>V426</v>
          </cell>
          <cell r="L1257" t="str">
            <v>METEO-FRANCE</v>
          </cell>
        </row>
        <row r="1258">
          <cell r="A1258">
            <v>26234003</v>
          </cell>
          <cell r="B1258" t="str">
            <v>PIEGROS-LA-CLASTRE (PIEGROS-DOUBLON)</v>
          </cell>
          <cell r="C1258">
            <v>41275</v>
          </cell>
          <cell r="E1258">
            <v>5</v>
          </cell>
          <cell r="F1258">
            <v>260</v>
          </cell>
          <cell r="G1258" t="str">
            <v>44°41'24" N</v>
          </cell>
          <cell r="H1258" t="str">
            <v>05°06'30" E</v>
          </cell>
          <cell r="I1258">
            <v>8198</v>
          </cell>
          <cell r="J1258">
            <v>19694</v>
          </cell>
          <cell r="K1258" t="str">
            <v>NR</v>
          </cell>
          <cell r="L1258" t="str">
            <v>ELECTRICITE DE FRANCE</v>
          </cell>
        </row>
        <row r="1259">
          <cell r="A1259">
            <v>26235001</v>
          </cell>
          <cell r="B1259" t="str">
            <v>PIERRELATTE</v>
          </cell>
          <cell r="C1259">
            <v>23377</v>
          </cell>
          <cell r="E1259">
            <v>4</v>
          </cell>
          <cell r="F1259">
            <v>51</v>
          </cell>
          <cell r="G1259" t="str">
            <v>44°21'06" N</v>
          </cell>
          <cell r="H1259" t="str">
            <v>04°42'54" E</v>
          </cell>
          <cell r="I1259">
            <v>7898</v>
          </cell>
          <cell r="J1259">
            <v>19307</v>
          </cell>
          <cell r="K1259" t="str">
            <v>V511</v>
          </cell>
          <cell r="L1259" t="str">
            <v>COMMISSARIAT A L'ENERGIE ATOMIQUE OU CIE GEN. DE MATIERES NUCLEAIRES</v>
          </cell>
        </row>
        <row r="1260">
          <cell r="A1260">
            <v>26235002</v>
          </cell>
          <cell r="B1260" t="str">
            <v>PIERRELATTE</v>
          </cell>
          <cell r="C1260">
            <v>17533</v>
          </cell>
          <cell r="D1260">
            <v>17745</v>
          </cell>
          <cell r="E1260">
            <v>4</v>
          </cell>
          <cell r="F1260">
            <v>55</v>
          </cell>
          <cell r="G1260" t="str">
            <v>44°22'36" N</v>
          </cell>
          <cell r="H1260" t="str">
            <v>04°41'42" E</v>
          </cell>
          <cell r="I1260">
            <v>7880</v>
          </cell>
          <cell r="J1260">
            <v>19334</v>
          </cell>
          <cell r="K1260" t="str">
            <v>V457</v>
          </cell>
          <cell r="L1260" t="str">
            <v>METEO-FRANCE</v>
          </cell>
        </row>
        <row r="1261">
          <cell r="A1261">
            <v>26235003</v>
          </cell>
          <cell r="B1261" t="str">
            <v>PIERRELATTE</v>
          </cell>
          <cell r="C1261" t="str">
            <v>1895/09/01</v>
          </cell>
          <cell r="D1261">
            <v>11688</v>
          </cell>
          <cell r="E1261">
            <v>4</v>
          </cell>
          <cell r="F1261">
            <v>57</v>
          </cell>
          <cell r="G1261" t="str">
            <v>44°22'36" N</v>
          </cell>
          <cell r="H1261" t="str">
            <v>04°41'42" E</v>
          </cell>
          <cell r="I1261">
            <v>7880</v>
          </cell>
          <cell r="J1261">
            <v>19334</v>
          </cell>
          <cell r="K1261" t="str">
            <v>V457</v>
          </cell>
          <cell r="L1261" t="str">
            <v>METEO-FRANCE</v>
          </cell>
        </row>
        <row r="1262">
          <cell r="A1262">
            <v>26236001</v>
          </cell>
          <cell r="B1262" t="str">
            <v>PIERRELONGUE</v>
          </cell>
          <cell r="C1262" t="str">
            <v>1893/01/01</v>
          </cell>
          <cell r="D1262" t="str">
            <v>1896/06/30</v>
          </cell>
          <cell r="E1262">
            <v>4</v>
          </cell>
          <cell r="F1262">
            <v>325</v>
          </cell>
          <cell r="G1262" t="str">
            <v>44°14'36" N</v>
          </cell>
          <cell r="H1262" t="str">
            <v>05°13'00" E</v>
          </cell>
          <cell r="I1262">
            <v>8302</v>
          </cell>
          <cell r="J1262">
            <v>19200</v>
          </cell>
          <cell r="K1262" t="str">
            <v>V602</v>
          </cell>
          <cell r="L1262" t="str">
            <v>METEO-FRANCE</v>
          </cell>
        </row>
        <row r="1263">
          <cell r="A1263">
            <v>26246001</v>
          </cell>
          <cell r="B1263" t="str">
            <v>PONET-ET-SAINT-AUBAN</v>
          </cell>
          <cell r="C1263" t="str">
            <v>1893/10/01</v>
          </cell>
          <cell r="D1263" t="str">
            <v>1898/06/30</v>
          </cell>
          <cell r="E1263">
            <v>4</v>
          </cell>
          <cell r="F1263">
            <v>300</v>
          </cell>
          <cell r="G1263" t="str">
            <v>44°47'18" N</v>
          </cell>
          <cell r="H1263" t="str">
            <v>05°18'54" E</v>
          </cell>
          <cell r="I1263">
            <v>8357</v>
          </cell>
          <cell r="J1263">
            <v>19809</v>
          </cell>
          <cell r="K1263" t="str">
            <v>V423</v>
          </cell>
          <cell r="L1263" t="str">
            <v>METEO-FRANCE</v>
          </cell>
        </row>
        <row r="1264">
          <cell r="A1264">
            <v>26258001</v>
          </cell>
          <cell r="B1264" t="str">
            <v>PUY-SAINT-MARTIN (PUY-ST-MARTIN)</v>
          </cell>
          <cell r="C1264">
            <v>25173</v>
          </cell>
          <cell r="E1264">
            <v>3</v>
          </cell>
          <cell r="F1264">
            <v>211</v>
          </cell>
          <cell r="G1264" t="str">
            <v>44°37'00" N</v>
          </cell>
          <cell r="H1264" t="str">
            <v>04°58'36" E</v>
          </cell>
          <cell r="I1264">
            <v>8097</v>
          </cell>
          <cell r="J1264">
            <v>19610</v>
          </cell>
          <cell r="K1264" t="str">
            <v>V443</v>
          </cell>
          <cell r="L1264" t="str">
            <v>ASSOCIATION OU COMMISSION METEOROLOGIQUE DEPARTEMENTALE</v>
          </cell>
        </row>
        <row r="1265">
          <cell r="A1265">
            <v>26264001</v>
          </cell>
          <cell r="B1265" t="str">
            <v>REMUZAT (REMUZAT - VLGE)</v>
          </cell>
          <cell r="C1265">
            <v>23468</v>
          </cell>
          <cell r="D1265">
            <v>33847</v>
          </cell>
          <cell r="E1265">
            <v>4</v>
          </cell>
          <cell r="F1265">
            <v>450</v>
          </cell>
          <cell r="G1265" t="str">
            <v>44°24'48" N</v>
          </cell>
          <cell r="H1265" t="str">
            <v>05°21'30" E</v>
          </cell>
          <cell r="I1265">
            <v>8408</v>
          </cell>
          <cell r="J1265">
            <v>19393</v>
          </cell>
          <cell r="K1265" t="str">
            <v>V531</v>
          </cell>
          <cell r="L1265" t="str">
            <v>METEO-FRANCE</v>
          </cell>
        </row>
        <row r="1266">
          <cell r="A1266">
            <v>26264002</v>
          </cell>
          <cell r="B1266" t="str">
            <v>REMUZAT</v>
          </cell>
          <cell r="C1266">
            <v>33817</v>
          </cell>
          <cell r="E1266">
            <v>3</v>
          </cell>
          <cell r="F1266">
            <v>475</v>
          </cell>
          <cell r="G1266" t="str">
            <v>44°25'48" N</v>
          </cell>
          <cell r="H1266" t="str">
            <v>05°22'00" E</v>
          </cell>
          <cell r="I1266">
            <v>8414</v>
          </cell>
          <cell r="J1266">
            <v>19414</v>
          </cell>
          <cell r="K1266" t="str">
            <v>V531</v>
          </cell>
          <cell r="L1266" t="str">
            <v>ASSOCIATION OU COMMISSION METEOROLOGIQUE DEPARTEMENTALE</v>
          </cell>
        </row>
        <row r="1267">
          <cell r="A1267">
            <v>26273001</v>
          </cell>
          <cell r="B1267" t="str">
            <v>ROCHEFORT-SAMSON (ROCHEFORT-SAMSO)</v>
          </cell>
          <cell r="C1267">
            <v>27638</v>
          </cell>
          <cell r="D1267">
            <v>30925</v>
          </cell>
          <cell r="E1267">
            <v>4</v>
          </cell>
          <cell r="F1267">
            <v>290</v>
          </cell>
          <cell r="G1267" t="str">
            <v>44°58'06" N</v>
          </cell>
          <cell r="H1267" t="str">
            <v>05°08'54" E</v>
          </cell>
          <cell r="I1267">
            <v>8218</v>
          </cell>
          <cell r="J1267">
            <v>20004</v>
          </cell>
          <cell r="K1267" t="str">
            <v>W341</v>
          </cell>
          <cell r="L1267" t="str">
            <v>METEO-FRANCE</v>
          </cell>
        </row>
        <row r="1268">
          <cell r="A1268">
            <v>26273002</v>
          </cell>
          <cell r="B1268" t="str">
            <v>ROCHEFORT-SAMSON (ROCHEFORT-SAMSO)</v>
          </cell>
          <cell r="C1268">
            <v>30926</v>
          </cell>
          <cell r="E1268">
            <v>2</v>
          </cell>
          <cell r="F1268">
            <v>380</v>
          </cell>
          <cell r="G1268" t="str">
            <v>44°59'18" N</v>
          </cell>
          <cell r="H1268" t="str">
            <v>05°09'54" E</v>
          </cell>
          <cell r="I1268">
            <v>8231</v>
          </cell>
          <cell r="J1268">
            <v>20027</v>
          </cell>
          <cell r="K1268" t="str">
            <v>W341</v>
          </cell>
          <cell r="L1268" t="str">
            <v>DIRECTION GENERALE DE LA PREVENTION DES RISQUES</v>
          </cell>
        </row>
        <row r="1269">
          <cell r="A1269">
            <v>26281001</v>
          </cell>
          <cell r="B1269" t="str">
            <v>ROMANS-SUR-ISERE (ROMANS)</v>
          </cell>
          <cell r="C1269">
            <v>33025</v>
          </cell>
          <cell r="E1269">
            <v>2</v>
          </cell>
          <cell r="F1269">
            <v>158</v>
          </cell>
          <cell r="G1269" t="str">
            <v>45°03'00" N</v>
          </cell>
          <cell r="H1269" t="str">
            <v>04°59'48" E</v>
          </cell>
          <cell r="I1269">
            <v>8096</v>
          </cell>
          <cell r="J1269">
            <v>20091</v>
          </cell>
          <cell r="K1269" t="str">
            <v>W342</v>
          </cell>
          <cell r="L1269" t="str">
            <v>DIRECTION GENERALE DE LA PREVENTION DES RISQUES</v>
          </cell>
        </row>
        <row r="1270">
          <cell r="A1270">
            <v>26281002</v>
          </cell>
          <cell r="B1270" t="str">
            <v>ROMANS-SUR-ISERE</v>
          </cell>
          <cell r="C1270">
            <v>37865</v>
          </cell>
          <cell r="E1270">
            <v>4</v>
          </cell>
          <cell r="F1270">
            <v>168</v>
          </cell>
          <cell r="G1270" t="str">
            <v>45°03'06" N</v>
          </cell>
          <cell r="H1270" t="str">
            <v>05°03'12" E</v>
          </cell>
          <cell r="I1270">
            <v>8140</v>
          </cell>
          <cell r="J1270">
            <v>20094</v>
          </cell>
          <cell r="K1270" t="str">
            <v>W342</v>
          </cell>
          <cell r="L1270" t="str">
            <v>METEO-FRANCE</v>
          </cell>
        </row>
        <row r="1271">
          <cell r="A1271">
            <v>26282001</v>
          </cell>
          <cell r="B1271" t="str">
            <v>ROMEYER</v>
          </cell>
          <cell r="C1271" t="str">
            <v>1890/01/01</v>
          </cell>
          <cell r="D1271" t="str">
            <v>1892/12/31</v>
          </cell>
          <cell r="E1271">
            <v>4</v>
          </cell>
          <cell r="F1271">
            <v>453</v>
          </cell>
          <cell r="G1271" t="str">
            <v>44°46'42" N</v>
          </cell>
          <cell r="H1271" t="str">
            <v>05°24'24" E</v>
          </cell>
          <cell r="I1271">
            <v>8430</v>
          </cell>
          <cell r="J1271">
            <v>19800</v>
          </cell>
          <cell r="K1271" t="str">
            <v>V423</v>
          </cell>
          <cell r="L1271" t="str">
            <v>METEO-FRANCE</v>
          </cell>
        </row>
        <row r="1272">
          <cell r="A1272">
            <v>26288001</v>
          </cell>
          <cell r="B1272" t="str">
            <v>SAHUNE</v>
          </cell>
          <cell r="C1272">
            <v>12175</v>
          </cell>
          <cell r="D1272">
            <v>15737</v>
          </cell>
          <cell r="E1272">
            <v>4</v>
          </cell>
          <cell r="F1272">
            <v>400</v>
          </cell>
          <cell r="G1272" t="str">
            <v>44°24'54" N</v>
          </cell>
          <cell r="H1272" t="str">
            <v>05°15'54" E</v>
          </cell>
          <cell r="I1272">
            <v>8333</v>
          </cell>
          <cell r="J1272">
            <v>19392</v>
          </cell>
          <cell r="K1272" t="str">
            <v>V532</v>
          </cell>
          <cell r="L1272" t="str">
            <v>METEO-FRANCE</v>
          </cell>
        </row>
        <row r="1273">
          <cell r="A1273">
            <v>26289001</v>
          </cell>
          <cell r="B1273" t="str">
            <v>SAILLANS</v>
          </cell>
          <cell r="C1273">
            <v>22313</v>
          </cell>
          <cell r="E1273">
            <v>4</v>
          </cell>
          <cell r="F1273">
            <v>265</v>
          </cell>
          <cell r="G1273" t="str">
            <v>44°41'48" N</v>
          </cell>
          <cell r="H1273" t="str">
            <v>05°11'36" E</v>
          </cell>
          <cell r="I1273">
            <v>8265</v>
          </cell>
          <cell r="J1273">
            <v>19703</v>
          </cell>
          <cell r="K1273" t="str">
            <v>V426</v>
          </cell>
          <cell r="L1273" t="str">
            <v>AUTRES</v>
          </cell>
        </row>
        <row r="1274">
          <cell r="A1274">
            <v>26290001</v>
          </cell>
          <cell r="B1274" t="str">
            <v>SAINT-AGNAN-EN-VERCORS</v>
          </cell>
          <cell r="C1274">
            <v>22402</v>
          </cell>
          <cell r="D1274">
            <v>26114</v>
          </cell>
          <cell r="E1274">
            <v>4</v>
          </cell>
          <cell r="F1274">
            <v>805</v>
          </cell>
          <cell r="G1274" t="str">
            <v>44°56'06" N</v>
          </cell>
          <cell r="H1274" t="str">
            <v>05°25'42" E</v>
          </cell>
          <cell r="I1274">
            <v>8440</v>
          </cell>
          <cell r="J1274">
            <v>19975</v>
          </cell>
          <cell r="K1274" t="str">
            <v>W333</v>
          </cell>
          <cell r="L1274" t="str">
            <v>METEO-FRANCE</v>
          </cell>
        </row>
        <row r="1275">
          <cell r="A1275">
            <v>26292001</v>
          </cell>
          <cell r="B1275" t="str">
            <v>SAINT-AUBAN-SUR-L'OUVEZE (ST-AUBAN-S-OUVE)</v>
          </cell>
          <cell r="C1275">
            <v>32782</v>
          </cell>
          <cell r="D1275">
            <v>37407</v>
          </cell>
          <cell r="E1275">
            <v>3</v>
          </cell>
          <cell r="F1275">
            <v>625</v>
          </cell>
          <cell r="G1275" t="str">
            <v>44°17'30" N</v>
          </cell>
          <cell r="H1275" t="str">
            <v>05°24'54" E</v>
          </cell>
          <cell r="I1275">
            <v>8458</v>
          </cell>
          <cell r="J1275">
            <v>19260</v>
          </cell>
          <cell r="K1275" t="str">
            <v>V601</v>
          </cell>
          <cell r="L1275" t="str">
            <v>AUTRES</v>
          </cell>
        </row>
        <row r="1276">
          <cell r="A1276">
            <v>26292002</v>
          </cell>
          <cell r="B1276" t="str">
            <v>SAINT-AUBAN-SUR-L'OUVEZE (ST-AUBAN)</v>
          </cell>
          <cell r="C1276">
            <v>37377</v>
          </cell>
          <cell r="E1276">
            <v>1</v>
          </cell>
          <cell r="F1276">
            <v>625</v>
          </cell>
          <cell r="G1276" t="str">
            <v>44°17'36" N</v>
          </cell>
          <cell r="H1276" t="str">
            <v>05°24'30" E</v>
          </cell>
          <cell r="I1276">
            <v>8454</v>
          </cell>
          <cell r="J1276">
            <v>19263</v>
          </cell>
          <cell r="K1276" t="str">
            <v>V601</v>
          </cell>
          <cell r="L1276" t="str">
            <v>METEO-FRANCE</v>
          </cell>
        </row>
        <row r="1277">
          <cell r="A1277">
            <v>26295001</v>
          </cell>
          <cell r="B1277" t="str">
            <v>SAINT-BARTHELEMY-DE-VALS (ST-BARTHELEMY-V)</v>
          </cell>
          <cell r="C1277">
            <v>20455</v>
          </cell>
          <cell r="E1277">
            <v>2</v>
          </cell>
          <cell r="F1277">
            <v>198</v>
          </cell>
          <cell r="G1277" t="str">
            <v>45°10'24" N</v>
          </cell>
          <cell r="H1277" t="str">
            <v>04°54'06" E</v>
          </cell>
          <cell r="I1277">
            <v>8017</v>
          </cell>
          <cell r="J1277">
            <v>20225</v>
          </cell>
          <cell r="K1277" t="str">
            <v>V361</v>
          </cell>
          <cell r="L1277" t="str">
            <v>DIRECTION GENERALE DE LA PREVENTION DES RISQUES</v>
          </cell>
        </row>
        <row r="1278">
          <cell r="A1278">
            <v>26298001</v>
          </cell>
          <cell r="B1278" t="str">
            <v>SAINT-CHRISTOPHE-ET-LE-LARIS (ST-CHRISTOPHE-L)</v>
          </cell>
          <cell r="C1278">
            <v>32843</v>
          </cell>
          <cell r="E1278">
            <v>2</v>
          </cell>
          <cell r="F1278">
            <v>400</v>
          </cell>
          <cell r="G1278" t="str">
            <v>45°13'42" N</v>
          </cell>
          <cell r="H1278" t="str">
            <v>05°04'12" E</v>
          </cell>
          <cell r="I1278">
            <v>8147</v>
          </cell>
          <cell r="J1278">
            <v>20292</v>
          </cell>
          <cell r="K1278" t="str">
            <v>W351</v>
          </cell>
          <cell r="L1278" t="str">
            <v>DIRECTION GENERALE DE LA PREVENTION DES RISQUES</v>
          </cell>
        </row>
        <row r="1279">
          <cell r="A1279">
            <v>26302001</v>
          </cell>
          <cell r="B1279" t="str">
            <v>SAINTE-EULALIE-EN-ROYANS (ST-EULALIE-EN-R)</v>
          </cell>
          <cell r="C1279">
            <v>7306</v>
          </cell>
          <cell r="D1279">
            <v>33938</v>
          </cell>
          <cell r="E1279">
            <v>4</v>
          </cell>
          <cell r="F1279">
            <v>205</v>
          </cell>
          <cell r="G1279" t="str">
            <v>45°03'30" N</v>
          </cell>
          <cell r="H1279" t="str">
            <v>05°20'48" E</v>
          </cell>
          <cell r="I1279">
            <v>8371</v>
          </cell>
          <cell r="J1279">
            <v>20109</v>
          </cell>
          <cell r="K1279" t="str">
            <v>W333</v>
          </cell>
          <cell r="L1279" t="str">
            <v>ELECTRICITE DE FRANCE</v>
          </cell>
        </row>
        <row r="1280">
          <cell r="A1280">
            <v>26307001</v>
          </cell>
          <cell r="B1280" t="str">
            <v>SAINT-JEAN-EN-ROYANS (ST-JEAN-EN-ROYA)</v>
          </cell>
          <cell r="C1280">
            <v>9133</v>
          </cell>
          <cell r="E1280">
            <v>3</v>
          </cell>
          <cell r="F1280">
            <v>308</v>
          </cell>
          <cell r="G1280" t="str">
            <v>45°00'30" N</v>
          </cell>
          <cell r="H1280" t="str">
            <v>05°17'30" E</v>
          </cell>
          <cell r="I1280">
            <v>8330</v>
          </cell>
          <cell r="J1280">
            <v>20053</v>
          </cell>
          <cell r="K1280" t="str">
            <v>W334</v>
          </cell>
          <cell r="L1280" t="str">
            <v>ASSOCIATION OU COMMISSION METEOROLOGIQUE DEPARTEMENTALE</v>
          </cell>
        </row>
        <row r="1281">
          <cell r="A1281">
            <v>26308001</v>
          </cell>
          <cell r="B1281" t="str">
            <v>SAINT-JULIEN-EN-QUINT (ST-JULIEN-EN-QU)</v>
          </cell>
          <cell r="C1281">
            <v>22282</v>
          </cell>
          <cell r="D1281">
            <v>31532</v>
          </cell>
          <cell r="E1281">
            <v>4</v>
          </cell>
          <cell r="F1281">
            <v>550</v>
          </cell>
          <cell r="G1281" t="str">
            <v>44°50'00" N</v>
          </cell>
          <cell r="H1281" t="str">
            <v>05°16'00" E</v>
          </cell>
          <cell r="I1281">
            <v>8317</v>
          </cell>
          <cell r="J1281">
            <v>19857</v>
          </cell>
          <cell r="K1281" t="str">
            <v>V424</v>
          </cell>
          <cell r="L1281" t="str">
            <v>METEO-FRANCE</v>
          </cell>
        </row>
        <row r="1282">
          <cell r="A1282">
            <v>26313001</v>
          </cell>
          <cell r="B1282" t="str">
            <v>SAINT-MARCEL-LES-VALENCE (ST-MARCEL-LES-V-INRA)</v>
          </cell>
          <cell r="C1282">
            <v>22647</v>
          </cell>
          <cell r="E1282">
            <v>3</v>
          </cell>
          <cell r="F1282">
            <v>190</v>
          </cell>
          <cell r="G1282" t="str">
            <v>44°58'48" N</v>
          </cell>
          <cell r="H1282" t="str">
            <v>04°55'48" E</v>
          </cell>
          <cell r="I1282">
            <v>8047</v>
          </cell>
          <cell r="J1282">
            <v>20011</v>
          </cell>
          <cell r="K1282" t="str">
            <v>W354</v>
          </cell>
          <cell r="L1282" t="str">
            <v>INSTITUT NATIONAL DE LA RECHERCHE AGRONOMIQUE</v>
          </cell>
        </row>
        <row r="1283">
          <cell r="A1283">
            <v>26321001</v>
          </cell>
          <cell r="B1283" t="str">
            <v>SAINT-NAZAIRE-LE-DESERT</v>
          </cell>
          <cell r="C1283">
            <v>7672</v>
          </cell>
          <cell r="D1283">
            <v>28125</v>
          </cell>
          <cell r="E1283">
            <v>4</v>
          </cell>
          <cell r="F1283">
            <v>565</v>
          </cell>
          <cell r="G1283" t="str">
            <v>44°34'12" N</v>
          </cell>
          <cell r="H1283" t="str">
            <v>05°16'24" E</v>
          </cell>
          <cell r="I1283">
            <v>8333</v>
          </cell>
          <cell r="J1283">
            <v>19565</v>
          </cell>
          <cell r="K1283" t="str">
            <v>V425</v>
          </cell>
          <cell r="L1283" t="str">
            <v>METEO-FRANCE</v>
          </cell>
        </row>
        <row r="1284">
          <cell r="A1284">
            <v>26321003</v>
          </cell>
          <cell r="B1284" t="str">
            <v>SAINT-NAZAIRE-LE-DESERT (ST-NAZAIRE-LE-D)</v>
          </cell>
          <cell r="C1284">
            <v>33420</v>
          </cell>
          <cell r="E1284">
            <v>2</v>
          </cell>
          <cell r="F1284">
            <v>607</v>
          </cell>
          <cell r="G1284" t="str">
            <v>44°33'12" N</v>
          </cell>
          <cell r="H1284" t="str">
            <v>05°17'00" E</v>
          </cell>
          <cell r="I1284">
            <v>8343</v>
          </cell>
          <cell r="J1284">
            <v>19548</v>
          </cell>
          <cell r="K1284" t="str">
            <v>V425</v>
          </cell>
          <cell r="L1284" t="str">
            <v>AUTRES</v>
          </cell>
        </row>
        <row r="1285">
          <cell r="A1285">
            <v>26321004</v>
          </cell>
          <cell r="B1285" t="str">
            <v>SAINT-NAZAIRE-LE-DESERT</v>
          </cell>
          <cell r="C1285">
            <v>3562</v>
          </cell>
          <cell r="D1285">
            <v>7671</v>
          </cell>
          <cell r="E1285">
            <v>4</v>
          </cell>
          <cell r="F1285">
            <v>562</v>
          </cell>
          <cell r="G1285" t="str">
            <v>44°34'06" N</v>
          </cell>
          <cell r="H1285" t="str">
            <v>05°16'24" E</v>
          </cell>
          <cell r="I1285">
            <v>8333</v>
          </cell>
          <cell r="J1285">
            <v>19563</v>
          </cell>
          <cell r="K1285" t="str">
            <v>V425</v>
          </cell>
          <cell r="L1285" t="str">
            <v>METEO-FRANCE</v>
          </cell>
        </row>
        <row r="1286">
          <cell r="A1286">
            <v>26324002</v>
          </cell>
          <cell r="B1286" t="str">
            <v>SAINT-PAUL-TROIS-CHATEAUX</v>
          </cell>
          <cell r="C1286" t="str">
            <v>1782/10/01</v>
          </cell>
          <cell r="D1286" t="str">
            <v>1786/12/31</v>
          </cell>
          <cell r="E1286">
            <v>4</v>
          </cell>
          <cell r="F1286">
            <v>85</v>
          </cell>
          <cell r="G1286" t="str">
            <v>44°21'00" N</v>
          </cell>
          <cell r="H1286" t="str">
            <v>04°46'00" E</v>
          </cell>
          <cell r="I1286">
            <v>7938</v>
          </cell>
          <cell r="J1286">
            <v>19307</v>
          </cell>
          <cell r="K1286" t="str">
            <v>V511</v>
          </cell>
          <cell r="L1286" t="str">
            <v>METEO-FRANCE</v>
          </cell>
        </row>
        <row r="1287">
          <cell r="A1287">
            <v>26325001</v>
          </cell>
          <cell r="B1287" t="str">
            <v>SAINT-RAMBERT-D'ALBON (ST-RAMBERT-ALBO)</v>
          </cell>
          <cell r="C1287">
            <v>27546</v>
          </cell>
          <cell r="D1287">
            <v>35795</v>
          </cell>
          <cell r="E1287">
            <v>2</v>
          </cell>
          <cell r="F1287">
            <v>150</v>
          </cell>
          <cell r="G1287" t="str">
            <v>45°18'00" N</v>
          </cell>
          <cell r="H1287" t="str">
            <v>04°51'12" E</v>
          </cell>
          <cell r="I1287">
            <v>7974</v>
          </cell>
          <cell r="J1287">
            <v>20364</v>
          </cell>
          <cell r="K1287" t="str">
            <v>V343</v>
          </cell>
          <cell r="L1287" t="str">
            <v>ASSOCIATION OU COMMISSION METEOROLOGIQUE DEPARTEMENTALE</v>
          </cell>
        </row>
        <row r="1288">
          <cell r="A1288">
            <v>26327001</v>
          </cell>
          <cell r="B1288" t="str">
            <v>SAINT-ROMAN (ST ROMAN-DIOIS)</v>
          </cell>
          <cell r="C1288">
            <v>37742</v>
          </cell>
          <cell r="E1288">
            <v>1</v>
          </cell>
          <cell r="F1288">
            <v>545</v>
          </cell>
          <cell r="G1288" t="str">
            <v>44°41'36" N</v>
          </cell>
          <cell r="H1288" t="str">
            <v>05°25'42" E</v>
          </cell>
          <cell r="I1288">
            <v>8451</v>
          </cell>
          <cell r="J1288">
            <v>19707</v>
          </cell>
          <cell r="K1288" t="str">
            <v>V423</v>
          </cell>
          <cell r="L1288" t="str">
            <v>METEO-FRANCE</v>
          </cell>
        </row>
        <row r="1289">
          <cell r="A1289">
            <v>26330001</v>
          </cell>
          <cell r="B1289" t="str">
            <v>SAINT-SORLIN-EN-VALLOIRE (ST-SORLIN-EN-VA)</v>
          </cell>
          <cell r="C1289">
            <v>17989</v>
          </cell>
          <cell r="E1289">
            <v>3</v>
          </cell>
          <cell r="F1289">
            <v>245</v>
          </cell>
          <cell r="G1289" t="str">
            <v>45°16'18" N</v>
          </cell>
          <cell r="H1289" t="str">
            <v>04°55'48" E</v>
          </cell>
          <cell r="I1289">
            <v>8036</v>
          </cell>
          <cell r="J1289">
            <v>20335</v>
          </cell>
          <cell r="K1289" t="str">
            <v>V345</v>
          </cell>
          <cell r="L1289" t="str">
            <v>ASSOCIATION OU COMMISSION METEOROLOGIQUE DEPARTEMENTALE</v>
          </cell>
        </row>
        <row r="1290">
          <cell r="A1290">
            <v>26333001</v>
          </cell>
          <cell r="B1290" t="str">
            <v>SAINT-VALLIER</v>
          </cell>
          <cell r="C1290">
            <v>18415</v>
          </cell>
          <cell r="D1290">
            <v>19206</v>
          </cell>
          <cell r="E1290">
            <v>4</v>
          </cell>
          <cell r="F1290">
            <v>135</v>
          </cell>
          <cell r="G1290" t="str">
            <v>45°10'30" N</v>
          </cell>
          <cell r="H1290" t="str">
            <v>04°49'12" E</v>
          </cell>
          <cell r="I1290">
            <v>7952</v>
          </cell>
          <cell r="J1290">
            <v>20225</v>
          </cell>
          <cell r="K1290" t="str">
            <v>V362</v>
          </cell>
          <cell r="L1290" t="str">
            <v>PROTECTION DES VEGETAUX</v>
          </cell>
        </row>
        <row r="1291">
          <cell r="A1291">
            <v>26333002</v>
          </cell>
          <cell r="B1291" t="str">
            <v>SAINT-VALLIER</v>
          </cell>
          <cell r="C1291">
            <v>24108</v>
          </cell>
          <cell r="D1291">
            <v>26784</v>
          </cell>
          <cell r="E1291">
            <v>4</v>
          </cell>
          <cell r="F1291">
            <v>128</v>
          </cell>
          <cell r="G1291" t="str">
            <v>45°10'30" N</v>
          </cell>
          <cell r="H1291" t="str">
            <v>04°49'12" E</v>
          </cell>
          <cell r="I1291">
            <v>7952</v>
          </cell>
          <cell r="J1291">
            <v>20225</v>
          </cell>
          <cell r="K1291" t="str">
            <v>V362</v>
          </cell>
          <cell r="L1291" t="str">
            <v>METEO-FRANCE</v>
          </cell>
        </row>
        <row r="1292">
          <cell r="A1292">
            <v>26333003</v>
          </cell>
          <cell r="B1292" t="str">
            <v>SAINT-VALLIER</v>
          </cell>
          <cell r="C1292">
            <v>24108</v>
          </cell>
          <cell r="D1292">
            <v>26784</v>
          </cell>
          <cell r="E1292">
            <v>4</v>
          </cell>
          <cell r="F1292">
            <v>130</v>
          </cell>
          <cell r="G1292" t="str">
            <v>45°10'30" N</v>
          </cell>
          <cell r="H1292" t="str">
            <v>04°49'12" E</v>
          </cell>
          <cell r="I1292">
            <v>7952</v>
          </cell>
          <cell r="J1292">
            <v>20225</v>
          </cell>
          <cell r="K1292" t="str">
            <v>V362</v>
          </cell>
          <cell r="L1292" t="str">
            <v>METEO-FRANCE</v>
          </cell>
        </row>
        <row r="1293">
          <cell r="A1293">
            <v>26337001</v>
          </cell>
          <cell r="B1293" t="str">
            <v>SAULCE-SUR-RHONE (SAULCE)</v>
          </cell>
          <cell r="C1293">
            <v>24473</v>
          </cell>
          <cell r="D1293">
            <v>31716</v>
          </cell>
          <cell r="E1293">
            <v>4</v>
          </cell>
          <cell r="F1293">
            <v>100</v>
          </cell>
          <cell r="G1293" t="str">
            <v>44°42'06" N</v>
          </cell>
          <cell r="H1293" t="str">
            <v>04°47'54" E</v>
          </cell>
          <cell r="I1293">
            <v>7951</v>
          </cell>
          <cell r="J1293">
            <v>19698</v>
          </cell>
          <cell r="K1293" t="str">
            <v>V432</v>
          </cell>
          <cell r="L1293" t="str">
            <v>METEO-FRANCE</v>
          </cell>
        </row>
        <row r="1294">
          <cell r="A1294">
            <v>26339001</v>
          </cell>
          <cell r="B1294" t="str">
            <v>SAVASSE</v>
          </cell>
          <cell r="C1294">
            <v>25204</v>
          </cell>
          <cell r="D1294">
            <v>33847</v>
          </cell>
          <cell r="E1294">
            <v>3</v>
          </cell>
          <cell r="F1294">
            <v>142</v>
          </cell>
          <cell r="G1294" t="str">
            <v>44°35'30" N</v>
          </cell>
          <cell r="H1294" t="str">
            <v>04°46'24" E</v>
          </cell>
          <cell r="I1294">
            <v>7935</v>
          </cell>
          <cell r="J1294">
            <v>19575</v>
          </cell>
          <cell r="K1294" t="str">
            <v>V434</v>
          </cell>
          <cell r="L1294" t="str">
            <v>ASSOCIATION OU COMMISSION METEOROLOGIQUE DEPARTEMENTALE</v>
          </cell>
        </row>
        <row r="1295">
          <cell r="A1295">
            <v>26340001</v>
          </cell>
          <cell r="B1295" t="str">
            <v>SEDERON</v>
          </cell>
          <cell r="C1295">
            <v>23468</v>
          </cell>
          <cell r="E1295">
            <v>3</v>
          </cell>
          <cell r="F1295">
            <v>824</v>
          </cell>
          <cell r="G1295" t="str">
            <v>44°11'54" N</v>
          </cell>
          <cell r="H1295" t="str">
            <v>05°32'06" E</v>
          </cell>
          <cell r="I1295">
            <v>8559</v>
          </cell>
          <cell r="J1295">
            <v>19160</v>
          </cell>
          <cell r="K1295" t="str">
            <v>X105</v>
          </cell>
          <cell r="L1295" t="str">
            <v>ASSOCIATION OU COMMISSION METEOROLOGIQUE DEPARTEMENTALE</v>
          </cell>
        </row>
        <row r="1296">
          <cell r="A1296">
            <v>26345001</v>
          </cell>
          <cell r="B1296" t="str">
            <v>SUZE-LA-ROUSSE</v>
          </cell>
          <cell r="C1296">
            <v>27030</v>
          </cell>
          <cell r="D1296">
            <v>27180</v>
          </cell>
          <cell r="E1296">
            <v>4</v>
          </cell>
          <cell r="F1296">
            <v>104</v>
          </cell>
          <cell r="G1296" t="str">
            <v>44°17'24" N</v>
          </cell>
          <cell r="H1296" t="str">
            <v>04°50'18" E</v>
          </cell>
          <cell r="I1296">
            <v>7998</v>
          </cell>
          <cell r="J1296">
            <v>19242</v>
          </cell>
          <cell r="K1296" t="str">
            <v>V522</v>
          </cell>
          <cell r="L1296" t="str">
            <v>METEO-FRANCE</v>
          </cell>
        </row>
        <row r="1297">
          <cell r="A1297">
            <v>26347001</v>
          </cell>
          <cell r="B1297" t="str">
            <v>TAIN-L'HERMITAGE</v>
          </cell>
          <cell r="C1297">
            <v>23651</v>
          </cell>
          <cell r="D1297">
            <v>30132</v>
          </cell>
          <cell r="E1297">
            <v>4</v>
          </cell>
          <cell r="F1297">
            <v>123</v>
          </cell>
          <cell r="G1297" t="str">
            <v>45°04'24" N</v>
          </cell>
          <cell r="H1297" t="str">
            <v>04°50'36" E</v>
          </cell>
          <cell r="I1297">
            <v>7974</v>
          </cell>
          <cell r="J1297">
            <v>20112</v>
          </cell>
          <cell r="K1297" t="str">
            <v>V375</v>
          </cell>
          <cell r="L1297" t="str">
            <v>METEO-FRANCE</v>
          </cell>
        </row>
        <row r="1298">
          <cell r="A1298">
            <v>26348001</v>
          </cell>
          <cell r="B1298" t="str">
            <v>TAULIGNAN</v>
          </cell>
          <cell r="C1298">
            <v>34274</v>
          </cell>
          <cell r="E1298">
            <v>3</v>
          </cell>
          <cell r="F1298">
            <v>257</v>
          </cell>
          <cell r="G1298" t="str">
            <v>44°25'48" N</v>
          </cell>
          <cell r="H1298" t="str">
            <v>04°59'18" E</v>
          </cell>
          <cell r="I1298">
            <v>8113</v>
          </cell>
          <cell r="J1298">
            <v>19401</v>
          </cell>
          <cell r="K1298" t="str">
            <v>V521</v>
          </cell>
          <cell r="L1298" t="str">
            <v>ASSOCIATION OU COMMISSION METEOROLOGIQUE DEPARTEMENTALE</v>
          </cell>
        </row>
        <row r="1299">
          <cell r="A1299">
            <v>26354001</v>
          </cell>
          <cell r="B1299" t="str">
            <v>TRESCHENU-CREYERS</v>
          </cell>
          <cell r="C1299" t="str">
            <v>1890/06/01</v>
          </cell>
          <cell r="D1299" t="str">
            <v>1893/08/31</v>
          </cell>
          <cell r="E1299">
            <v>4</v>
          </cell>
          <cell r="F1299">
            <v>970</v>
          </cell>
          <cell r="G1299" t="str">
            <v>44°44'18" N</v>
          </cell>
          <cell r="H1299" t="str">
            <v>05°33'06" E</v>
          </cell>
          <cell r="I1299">
            <v>8547</v>
          </cell>
          <cell r="J1299">
            <v>19760</v>
          </cell>
          <cell r="K1299" t="str">
            <v>V422</v>
          </cell>
          <cell r="L1299" t="str">
            <v>METEO-FRANCE</v>
          </cell>
        </row>
        <row r="1300">
          <cell r="A1300">
            <v>26361001</v>
          </cell>
          <cell r="B1300" t="str">
            <v>VALDROME</v>
          </cell>
          <cell r="C1300">
            <v>24047</v>
          </cell>
          <cell r="E1300">
            <v>3</v>
          </cell>
          <cell r="F1300">
            <v>790</v>
          </cell>
          <cell r="G1300" t="str">
            <v>44°30'18" N</v>
          </cell>
          <cell r="H1300" t="str">
            <v>05°34'36" E</v>
          </cell>
          <cell r="I1300">
            <v>8577</v>
          </cell>
          <cell r="J1300">
            <v>19503</v>
          </cell>
          <cell r="K1300" t="str">
            <v>V420</v>
          </cell>
          <cell r="L1300" t="str">
            <v>ASSOCIATION OU COMMISSION METEOROLOGIQUE DEPARTEMENTALE</v>
          </cell>
        </row>
        <row r="1301">
          <cell r="A1301">
            <v>26362001</v>
          </cell>
          <cell r="B1301" t="str">
            <v>VALENCE</v>
          </cell>
          <cell r="C1301" t="str">
            <v>1866/01/01</v>
          </cell>
          <cell r="D1301">
            <v>23742</v>
          </cell>
          <cell r="E1301">
            <v>4</v>
          </cell>
          <cell r="F1301">
            <v>125</v>
          </cell>
          <cell r="G1301" t="str">
            <v>44°55'36" N</v>
          </cell>
          <cell r="H1301" t="str">
            <v>04°53'42" E</v>
          </cell>
          <cell r="I1301">
            <v>8020</v>
          </cell>
          <cell r="J1301">
            <v>19951</v>
          </cell>
          <cell r="K1301" t="str">
            <v>V401</v>
          </cell>
          <cell r="L1301" t="str">
            <v>METEO-FRANCE</v>
          </cell>
        </row>
        <row r="1302">
          <cell r="A1302">
            <v>26362003</v>
          </cell>
          <cell r="B1302" t="str">
            <v>VALENCE (VALENCE - ZUP)</v>
          </cell>
          <cell r="C1302">
            <v>27760</v>
          </cell>
          <cell r="D1302">
            <v>38707</v>
          </cell>
          <cell r="E1302">
            <v>4</v>
          </cell>
          <cell r="F1302">
            <v>150</v>
          </cell>
          <cell r="G1302" t="str">
            <v>44°55'48" N</v>
          </cell>
          <cell r="H1302" t="str">
            <v>04°55'00" E</v>
          </cell>
          <cell r="I1302">
            <v>8037</v>
          </cell>
          <cell r="J1302">
            <v>19955</v>
          </cell>
          <cell r="K1302" t="str">
            <v>V401</v>
          </cell>
          <cell r="L1302" t="str">
            <v>AUTRES</v>
          </cell>
        </row>
        <row r="1303">
          <cell r="A1303">
            <v>26377001</v>
          </cell>
          <cell r="B1303" t="str">
            <v>VINSOBRES</v>
          </cell>
          <cell r="C1303">
            <v>24563</v>
          </cell>
          <cell r="D1303">
            <v>30681</v>
          </cell>
          <cell r="E1303">
            <v>4</v>
          </cell>
          <cell r="F1303">
            <v>200</v>
          </cell>
          <cell r="G1303" t="str">
            <v>44°17'00" N</v>
          </cell>
          <cell r="H1303" t="str">
            <v>05°05'00" E</v>
          </cell>
          <cell r="I1303">
            <v>8194</v>
          </cell>
          <cell r="J1303">
            <v>19241</v>
          </cell>
          <cell r="K1303" t="str">
            <v>V534</v>
          </cell>
          <cell r="L1303" t="str">
            <v>METEO-FRANCE</v>
          </cell>
        </row>
        <row r="1304">
          <cell r="A1304">
            <v>26377002</v>
          </cell>
          <cell r="B1304" t="str">
            <v>VINSOBRES</v>
          </cell>
          <cell r="C1304">
            <v>30834</v>
          </cell>
          <cell r="D1304">
            <v>32873</v>
          </cell>
          <cell r="E1304">
            <v>4</v>
          </cell>
          <cell r="F1304">
            <v>210</v>
          </cell>
          <cell r="G1304" t="str">
            <v>44°17'00" N</v>
          </cell>
          <cell r="H1304" t="str">
            <v>05°03'30" E</v>
          </cell>
          <cell r="I1304">
            <v>8174</v>
          </cell>
          <cell r="J1304">
            <v>19240</v>
          </cell>
          <cell r="K1304" t="str">
            <v>V534</v>
          </cell>
          <cell r="L1304" t="str">
            <v>METEO-FRANCE</v>
          </cell>
        </row>
        <row r="1305">
          <cell r="A1305">
            <v>26377003</v>
          </cell>
          <cell r="B1305" t="str">
            <v>VINSOBRES</v>
          </cell>
          <cell r="C1305">
            <v>32874</v>
          </cell>
          <cell r="E1305">
            <v>3</v>
          </cell>
          <cell r="F1305">
            <v>247</v>
          </cell>
          <cell r="G1305" t="str">
            <v>44°20'18" N</v>
          </cell>
          <cell r="H1305" t="str">
            <v>05°03'36" E</v>
          </cell>
          <cell r="I1305">
            <v>8173</v>
          </cell>
          <cell r="J1305">
            <v>19303</v>
          </cell>
          <cell r="K1305" t="str">
            <v>V534</v>
          </cell>
          <cell r="L1305" t="str">
            <v>ASSOCIATION OU COMMISSION METEOROLOGIQUE DEPARTEMENTALE</v>
          </cell>
        </row>
        <row r="1306">
          <cell r="A1306">
            <v>26380001</v>
          </cell>
          <cell r="B1306" t="str">
            <v>GERVANS</v>
          </cell>
          <cell r="C1306">
            <v>24108</v>
          </cell>
          <cell r="D1306">
            <v>26603</v>
          </cell>
          <cell r="E1306">
            <v>4</v>
          </cell>
          <cell r="F1306">
            <v>129</v>
          </cell>
          <cell r="G1306" t="str">
            <v>45°06'30" N</v>
          </cell>
          <cell r="H1306" t="str">
            <v>04°50'00" E</v>
          </cell>
          <cell r="I1306">
            <v>7965</v>
          </cell>
          <cell r="J1306">
            <v>20151</v>
          </cell>
          <cell r="K1306" t="str">
            <v>V362</v>
          </cell>
          <cell r="L1306" t="str">
            <v>METEO-FRANCE</v>
          </cell>
        </row>
        <row r="1307">
          <cell r="A1307">
            <v>26380002</v>
          </cell>
          <cell r="B1307" t="str">
            <v>GERVANS</v>
          </cell>
          <cell r="C1307">
            <v>37347</v>
          </cell>
          <cell r="E1307">
            <v>3</v>
          </cell>
          <cell r="F1307">
            <v>130</v>
          </cell>
          <cell r="G1307" t="str">
            <v>45°06'42" N</v>
          </cell>
          <cell r="H1307" t="str">
            <v>04°49'42" E</v>
          </cell>
          <cell r="I1307">
            <v>7961</v>
          </cell>
          <cell r="J1307">
            <v>20155</v>
          </cell>
          <cell r="K1307" t="str">
            <v>V362</v>
          </cell>
          <cell r="L1307" t="str">
            <v>ASSOCIATION OU COMMISSION METEOROLOGIQUE DEPARTEMENTALE</v>
          </cell>
        </row>
        <row r="1308">
          <cell r="A1308">
            <v>30003001</v>
          </cell>
          <cell r="B1308" t="str">
            <v>AIGUES-MORTES</v>
          </cell>
          <cell r="C1308" t="str">
            <v>1872/01/01</v>
          </cell>
          <cell r="E1308">
            <v>1</v>
          </cell>
          <cell r="F1308">
            <v>1</v>
          </cell>
          <cell r="G1308" t="str">
            <v>43°32'12" N</v>
          </cell>
          <cell r="H1308" t="str">
            <v>04°12'24" E</v>
          </cell>
          <cell r="I1308">
            <v>7513</v>
          </cell>
          <cell r="J1308">
            <v>18390</v>
          </cell>
          <cell r="K1308" t="str">
            <v>Y354</v>
          </cell>
          <cell r="L1308" t="str">
            <v>METEO-FRANCE</v>
          </cell>
        </row>
        <row r="1309">
          <cell r="A1309">
            <v>30004001</v>
          </cell>
          <cell r="B1309" t="str">
            <v>AIGUES-VIVES</v>
          </cell>
          <cell r="C1309">
            <v>25112</v>
          </cell>
          <cell r="D1309">
            <v>36922</v>
          </cell>
          <cell r="E1309">
            <v>4</v>
          </cell>
          <cell r="F1309">
            <v>12</v>
          </cell>
          <cell r="G1309" t="str">
            <v>43°42'48" N</v>
          </cell>
          <cell r="H1309" t="str">
            <v>04°12'30" E</v>
          </cell>
          <cell r="I1309">
            <v>7510</v>
          </cell>
          <cell r="J1309">
            <v>18586</v>
          </cell>
          <cell r="K1309" t="str">
            <v>Y352</v>
          </cell>
          <cell r="L1309" t="str">
            <v>AUTRES</v>
          </cell>
        </row>
        <row r="1310">
          <cell r="A1310">
            <v>30007001</v>
          </cell>
          <cell r="B1310" t="str">
            <v>ALES</v>
          </cell>
          <cell r="C1310" t="str">
            <v>1887/06/01</v>
          </cell>
          <cell r="D1310">
            <v>33238</v>
          </cell>
          <cell r="E1310">
            <v>4</v>
          </cell>
          <cell r="F1310">
            <v>135</v>
          </cell>
          <cell r="G1310" t="str">
            <v>44°07'00" N</v>
          </cell>
          <cell r="H1310" t="str">
            <v>04°05'00" E</v>
          </cell>
          <cell r="I1310">
            <v>7399</v>
          </cell>
          <cell r="J1310">
            <v>19033</v>
          </cell>
          <cell r="K1310" t="str">
            <v>V715</v>
          </cell>
          <cell r="L1310" t="str">
            <v>DIRECTION DEPARTEMENTALE DE L'EQUIPEMENT-DIRROUTE</v>
          </cell>
        </row>
        <row r="1311">
          <cell r="A1311">
            <v>30007002</v>
          </cell>
          <cell r="B1311" t="str">
            <v>ALES</v>
          </cell>
          <cell r="C1311" t="str">
            <v>1885/01/01</v>
          </cell>
          <cell r="D1311">
            <v>26815</v>
          </cell>
          <cell r="E1311">
            <v>4</v>
          </cell>
          <cell r="F1311">
            <v>140</v>
          </cell>
          <cell r="G1311" t="str">
            <v>44°07'42" N</v>
          </cell>
          <cell r="H1311" t="str">
            <v>04°04'48" E</v>
          </cell>
          <cell r="I1311">
            <v>7396</v>
          </cell>
          <cell r="J1311">
            <v>19046</v>
          </cell>
          <cell r="K1311" t="str">
            <v>V715</v>
          </cell>
          <cell r="L1311" t="str">
            <v>METEO-FRANCE</v>
          </cell>
        </row>
        <row r="1312">
          <cell r="A1312">
            <v>30007004</v>
          </cell>
          <cell r="B1312" t="str">
            <v>ALES</v>
          </cell>
          <cell r="C1312">
            <v>33239</v>
          </cell>
          <cell r="D1312">
            <v>41061</v>
          </cell>
          <cell r="E1312">
            <v>3</v>
          </cell>
          <cell r="F1312">
            <v>143</v>
          </cell>
          <cell r="G1312" t="str">
            <v>44°09'18" N</v>
          </cell>
          <cell r="H1312" t="str">
            <v>04°03'36" E</v>
          </cell>
          <cell r="I1312">
            <v>7379</v>
          </cell>
          <cell r="J1312">
            <v>19075</v>
          </cell>
          <cell r="K1312" t="str">
            <v>V715</v>
          </cell>
          <cell r="L1312" t="str">
            <v>DIRECTION DEPARTEMENTALE DE L'EQUIPEMENT-DIRROUTE</v>
          </cell>
        </row>
        <row r="1313">
          <cell r="A1313">
            <v>30007005</v>
          </cell>
          <cell r="B1313" t="str">
            <v>ALES</v>
          </cell>
          <cell r="C1313" t="str">
            <v>1885/05/01</v>
          </cell>
          <cell r="D1313">
            <v>16802</v>
          </cell>
          <cell r="E1313">
            <v>4</v>
          </cell>
          <cell r="F1313">
            <v>140</v>
          </cell>
          <cell r="G1313" t="str">
            <v>44°07'24" N</v>
          </cell>
          <cell r="H1313" t="str">
            <v>04°04'30" E</v>
          </cell>
          <cell r="I1313">
            <v>7392</v>
          </cell>
          <cell r="J1313">
            <v>19040</v>
          </cell>
          <cell r="K1313" t="str">
            <v>V715</v>
          </cell>
          <cell r="L1313" t="str">
            <v>METEO-FRANCE</v>
          </cell>
        </row>
        <row r="1314">
          <cell r="A1314">
            <v>30007006</v>
          </cell>
          <cell r="B1314" t="str">
            <v>ALES</v>
          </cell>
          <cell r="C1314" t="str">
            <v>1803/01/01</v>
          </cell>
          <cell r="D1314" t="str">
            <v>1832/12/31</v>
          </cell>
          <cell r="E1314">
            <v>4</v>
          </cell>
          <cell r="F1314">
            <v>132</v>
          </cell>
          <cell r="G1314" t="str">
            <v>44°07'42" N</v>
          </cell>
          <cell r="H1314" t="str">
            <v>04°04'54" E</v>
          </cell>
          <cell r="I1314">
            <v>7397</v>
          </cell>
          <cell r="J1314">
            <v>19046</v>
          </cell>
          <cell r="K1314" t="str">
            <v>V715</v>
          </cell>
          <cell r="L1314" t="str">
            <v>METEO-FRANCE</v>
          </cell>
        </row>
        <row r="1315">
          <cell r="A1315">
            <v>30007007</v>
          </cell>
          <cell r="B1315" t="str">
            <v>ALES SPC</v>
          </cell>
          <cell r="F1315">
            <v>140</v>
          </cell>
        </row>
        <row r="1316">
          <cell r="A1316">
            <v>30009001</v>
          </cell>
          <cell r="B1316" t="str">
            <v>ALZON</v>
          </cell>
          <cell r="C1316">
            <v>10228</v>
          </cell>
          <cell r="E1316">
            <v>2</v>
          </cell>
          <cell r="F1316">
            <v>611</v>
          </cell>
          <cell r="G1316" t="str">
            <v>43°58'42" N</v>
          </cell>
          <cell r="H1316" t="str">
            <v>03°26'36" E</v>
          </cell>
          <cell r="I1316">
            <v>6889</v>
          </cell>
          <cell r="J1316">
            <v>18870</v>
          </cell>
          <cell r="K1316" t="str">
            <v>Y203</v>
          </cell>
          <cell r="L1316" t="str">
            <v>CONSEIL GENERAL</v>
          </cell>
        </row>
        <row r="1317">
          <cell r="A1317">
            <v>30009002</v>
          </cell>
          <cell r="B1317" t="str">
            <v>ALZON</v>
          </cell>
          <cell r="C1317">
            <v>8767</v>
          </cell>
          <cell r="D1317">
            <v>23376</v>
          </cell>
          <cell r="E1317">
            <v>4</v>
          </cell>
          <cell r="F1317">
            <v>800</v>
          </cell>
          <cell r="G1317" t="str">
            <v>43°58'00" N</v>
          </cell>
          <cell r="H1317" t="str">
            <v>03°26'24" E</v>
          </cell>
          <cell r="I1317">
            <v>6886</v>
          </cell>
          <cell r="J1317">
            <v>18856</v>
          </cell>
          <cell r="K1317" t="str">
            <v>Y203</v>
          </cell>
          <cell r="L1317" t="str">
            <v>METEO-FRANCE</v>
          </cell>
        </row>
        <row r="1318">
          <cell r="A1318">
            <v>30009013</v>
          </cell>
          <cell r="B1318" t="str">
            <v>ALZON</v>
          </cell>
          <cell r="C1318" t="str">
            <v>1887/01/01</v>
          </cell>
          <cell r="D1318" t="str">
            <v>1889/09/30</v>
          </cell>
          <cell r="E1318">
            <v>4</v>
          </cell>
          <cell r="F1318">
            <v>595</v>
          </cell>
          <cell r="G1318" t="str">
            <v>43°58'00" N</v>
          </cell>
          <cell r="H1318" t="str">
            <v>03°26'24" E</v>
          </cell>
          <cell r="I1318">
            <v>6886</v>
          </cell>
          <cell r="J1318">
            <v>18856</v>
          </cell>
          <cell r="K1318" t="str">
            <v>Y203</v>
          </cell>
          <cell r="L1318" t="str">
            <v>METEO-FRANCE</v>
          </cell>
        </row>
        <row r="1319">
          <cell r="A1319">
            <v>30010001</v>
          </cell>
          <cell r="B1319" t="str">
            <v>ANDUZE</v>
          </cell>
          <cell r="C1319" t="str">
            <v>1879/01/01</v>
          </cell>
          <cell r="D1319">
            <v>16802</v>
          </cell>
          <cell r="E1319">
            <v>4</v>
          </cell>
          <cell r="F1319">
            <v>138</v>
          </cell>
          <cell r="G1319" t="str">
            <v>44°03'12" N</v>
          </cell>
          <cell r="H1319" t="str">
            <v>03°59'12" E</v>
          </cell>
          <cell r="I1319">
            <v>7323</v>
          </cell>
          <cell r="J1319">
            <v>18960</v>
          </cell>
          <cell r="K1319" t="str">
            <v>V714</v>
          </cell>
          <cell r="L1319" t="str">
            <v>METEO-FRANCE</v>
          </cell>
        </row>
        <row r="1320">
          <cell r="A1320">
            <v>30010002</v>
          </cell>
          <cell r="B1320" t="str">
            <v>ANDUZE</v>
          </cell>
          <cell r="C1320">
            <v>25204</v>
          </cell>
          <cell r="D1320">
            <v>27484</v>
          </cell>
          <cell r="E1320">
            <v>4</v>
          </cell>
          <cell r="F1320">
            <v>132</v>
          </cell>
          <cell r="G1320" t="str">
            <v>44°03'12" N</v>
          </cell>
          <cell r="H1320" t="str">
            <v>03°59'12" E</v>
          </cell>
          <cell r="I1320">
            <v>7323</v>
          </cell>
          <cell r="J1320">
            <v>18960</v>
          </cell>
          <cell r="K1320" t="str">
            <v>V714</v>
          </cell>
          <cell r="L1320" t="str">
            <v>METEO-FRANCE</v>
          </cell>
        </row>
        <row r="1321">
          <cell r="A1321">
            <v>30012001</v>
          </cell>
          <cell r="B1321" t="str">
            <v>ARAMON</v>
          </cell>
          <cell r="C1321" t="str">
            <v>1887/06/01</v>
          </cell>
          <cell r="D1321">
            <v>27088</v>
          </cell>
          <cell r="E1321">
            <v>4</v>
          </cell>
          <cell r="F1321">
            <v>14</v>
          </cell>
          <cell r="G1321" t="str">
            <v>43°53'24" N</v>
          </cell>
          <cell r="H1321" t="str">
            <v>04°40'54" E</v>
          </cell>
          <cell r="I1321">
            <v>7886</v>
          </cell>
          <cell r="J1321">
            <v>18793</v>
          </cell>
          <cell r="K1321" t="str">
            <v>V700</v>
          </cell>
          <cell r="L1321" t="str">
            <v>METEO-FRANCE</v>
          </cell>
        </row>
        <row r="1322">
          <cell r="A1322">
            <v>30012002</v>
          </cell>
          <cell r="B1322" t="str">
            <v>ARAMON</v>
          </cell>
          <cell r="C1322">
            <v>23743</v>
          </cell>
          <cell r="D1322">
            <v>26664</v>
          </cell>
          <cell r="E1322">
            <v>4</v>
          </cell>
          <cell r="F1322">
            <v>25</v>
          </cell>
          <cell r="G1322" t="str">
            <v>43°53'24" N</v>
          </cell>
          <cell r="H1322" t="str">
            <v>04°40'54" E</v>
          </cell>
          <cell r="I1322">
            <v>7886</v>
          </cell>
          <cell r="J1322">
            <v>18793</v>
          </cell>
          <cell r="K1322" t="str">
            <v>V700</v>
          </cell>
          <cell r="L1322" t="str">
            <v>METEO-FRANCE</v>
          </cell>
        </row>
        <row r="1323">
          <cell r="A1323">
            <v>30012003</v>
          </cell>
          <cell r="B1323" t="str">
            <v>ARAMON</v>
          </cell>
          <cell r="C1323">
            <v>26724</v>
          </cell>
          <cell r="D1323">
            <v>33724</v>
          </cell>
          <cell r="E1323">
            <v>4</v>
          </cell>
          <cell r="F1323">
            <v>12</v>
          </cell>
          <cell r="G1323" t="str">
            <v>43°53'06" N</v>
          </cell>
          <cell r="H1323" t="str">
            <v>04°38'48" E</v>
          </cell>
          <cell r="I1323">
            <v>7858</v>
          </cell>
          <cell r="J1323">
            <v>18787</v>
          </cell>
          <cell r="K1323" t="str">
            <v>V700</v>
          </cell>
          <cell r="L1323" t="str">
            <v>METEO-FRANCE</v>
          </cell>
        </row>
        <row r="1324">
          <cell r="A1324">
            <v>30015001</v>
          </cell>
          <cell r="B1324" t="str">
            <v>ARPHY</v>
          </cell>
          <cell r="C1324">
            <v>10228</v>
          </cell>
          <cell r="D1324">
            <v>14976</v>
          </cell>
          <cell r="E1324">
            <v>4</v>
          </cell>
          <cell r="F1324">
            <v>500</v>
          </cell>
          <cell r="G1324" t="str">
            <v>44°01'36" N</v>
          </cell>
          <cell r="H1324" t="str">
            <v>03°35'36" E</v>
          </cell>
          <cell r="I1324">
            <v>7008</v>
          </cell>
          <cell r="J1324">
            <v>18925</v>
          </cell>
          <cell r="K1324" t="str">
            <v>Y201</v>
          </cell>
          <cell r="L1324" t="str">
            <v>METEO-FRANCE</v>
          </cell>
        </row>
        <row r="1325">
          <cell r="A1325">
            <v>30015002</v>
          </cell>
          <cell r="B1325" t="str">
            <v>ARPHY</v>
          </cell>
          <cell r="C1325">
            <v>32325</v>
          </cell>
          <cell r="E1325">
            <v>4</v>
          </cell>
          <cell r="F1325">
            <v>427</v>
          </cell>
          <cell r="G1325" t="str">
            <v>44°01'00" N</v>
          </cell>
          <cell r="H1325" t="str">
            <v>03°35'42" E</v>
          </cell>
          <cell r="I1325">
            <v>7010</v>
          </cell>
          <cell r="J1325">
            <v>18915</v>
          </cell>
          <cell r="K1325" t="str">
            <v>Y201</v>
          </cell>
          <cell r="L1325" t="str">
            <v>ASSOCIATION OU COMMISSION METEOROLOGIQUE DEPARTEMENTALE</v>
          </cell>
        </row>
        <row r="1326">
          <cell r="A1326">
            <v>30017001</v>
          </cell>
          <cell r="B1326" t="str">
            <v>ARRIGAS</v>
          </cell>
          <cell r="C1326">
            <v>9498</v>
          </cell>
          <cell r="D1326">
            <v>23376</v>
          </cell>
          <cell r="E1326">
            <v>4</v>
          </cell>
          <cell r="F1326">
            <v>500</v>
          </cell>
          <cell r="G1326" t="str">
            <v>43°59'18" N</v>
          </cell>
          <cell r="H1326" t="str">
            <v>03°28'48" E</v>
          </cell>
          <cell r="I1326">
            <v>6918</v>
          </cell>
          <cell r="J1326">
            <v>18881</v>
          </cell>
          <cell r="K1326" t="str">
            <v>Y201</v>
          </cell>
          <cell r="L1326" t="str">
            <v>METEO-FRANCE</v>
          </cell>
        </row>
        <row r="1327">
          <cell r="A1327">
            <v>30017002</v>
          </cell>
          <cell r="B1327" t="str">
            <v>ARRIGAS</v>
          </cell>
          <cell r="C1327">
            <v>732</v>
          </cell>
          <cell r="D1327">
            <v>16802</v>
          </cell>
          <cell r="E1327">
            <v>4</v>
          </cell>
          <cell r="F1327">
            <v>850</v>
          </cell>
          <cell r="G1327" t="str">
            <v>43°59'18" N</v>
          </cell>
          <cell r="H1327" t="str">
            <v>03°28'48" E</v>
          </cell>
          <cell r="I1327">
            <v>6918</v>
          </cell>
          <cell r="J1327">
            <v>18881</v>
          </cell>
          <cell r="K1327" t="str">
            <v>Y201</v>
          </cell>
          <cell r="L1327" t="str">
            <v>METEO-FRANCE</v>
          </cell>
        </row>
        <row r="1328">
          <cell r="A1328">
            <v>30022001</v>
          </cell>
          <cell r="B1328" t="str">
            <v>AUJAC</v>
          </cell>
          <cell r="C1328">
            <v>26451</v>
          </cell>
          <cell r="D1328">
            <v>27759</v>
          </cell>
          <cell r="E1328">
            <v>4</v>
          </cell>
          <cell r="F1328">
            <v>500</v>
          </cell>
          <cell r="G1328" t="str">
            <v>44°20'54" N</v>
          </cell>
          <cell r="H1328" t="str">
            <v>04°00'54" E</v>
          </cell>
          <cell r="I1328">
            <v>7339</v>
          </cell>
          <cell r="J1328">
            <v>19289</v>
          </cell>
          <cell r="K1328" t="str">
            <v>V540</v>
          </cell>
          <cell r="L1328" t="str">
            <v>METEO-FRANCE</v>
          </cell>
        </row>
        <row r="1329">
          <cell r="A1329">
            <v>30025001</v>
          </cell>
          <cell r="B1329" t="str">
            <v>AUMESSAS</v>
          </cell>
          <cell r="C1329" t="str">
            <v>1889/10/01</v>
          </cell>
          <cell r="D1329" t="str">
            <v>1891/07/31</v>
          </cell>
          <cell r="E1329">
            <v>4</v>
          </cell>
          <cell r="F1329">
            <v>500</v>
          </cell>
          <cell r="G1329" t="str">
            <v>43°59'30" N</v>
          </cell>
          <cell r="H1329" t="str">
            <v>03°30'12" E</v>
          </cell>
          <cell r="I1329">
            <v>6936</v>
          </cell>
          <cell r="J1329">
            <v>18885</v>
          </cell>
          <cell r="K1329" t="str">
            <v>Y201</v>
          </cell>
          <cell r="L1329" t="str">
            <v>METEO-FRANCE</v>
          </cell>
        </row>
        <row r="1330">
          <cell r="A1330">
            <v>30026001</v>
          </cell>
          <cell r="B1330" t="str">
            <v>AVEZE</v>
          </cell>
          <cell r="C1330">
            <v>22828</v>
          </cell>
          <cell r="D1330">
            <v>27759</v>
          </cell>
          <cell r="E1330">
            <v>4</v>
          </cell>
          <cell r="F1330">
            <v>260</v>
          </cell>
          <cell r="G1330" t="str">
            <v>43°58'18" N</v>
          </cell>
          <cell r="H1330" t="str">
            <v>03°36'00" E</v>
          </cell>
          <cell r="I1330">
            <v>7014</v>
          </cell>
          <cell r="J1330">
            <v>18864</v>
          </cell>
          <cell r="K1330" t="str">
            <v>Y201</v>
          </cell>
          <cell r="L1330" t="str">
            <v>METEO-FRANCE</v>
          </cell>
        </row>
        <row r="1331">
          <cell r="A1331">
            <v>30028001</v>
          </cell>
          <cell r="B1331" t="str">
            <v>BAGNOLS-SUR-CEZE (BAGNOLS)</v>
          </cell>
          <cell r="C1331">
            <v>13881</v>
          </cell>
          <cell r="D1331">
            <v>26298</v>
          </cell>
          <cell r="E1331">
            <v>4</v>
          </cell>
          <cell r="F1331">
            <v>50</v>
          </cell>
          <cell r="G1331" t="str">
            <v>44°10'00" N</v>
          </cell>
          <cell r="H1331" t="str">
            <v>04°37'00" E</v>
          </cell>
          <cell r="I1331">
            <v>7825</v>
          </cell>
          <cell r="J1331">
            <v>19099</v>
          </cell>
          <cell r="K1331" t="str">
            <v>V547</v>
          </cell>
          <cell r="L1331" t="str">
            <v>DIRECTION DEPARTEMENTALE DE L'EQUIPEMENT-DIRROUTE</v>
          </cell>
        </row>
        <row r="1332">
          <cell r="A1332">
            <v>30028002</v>
          </cell>
          <cell r="B1332" t="str">
            <v>BAGNOLS-SUR-CEZE</v>
          </cell>
          <cell r="C1332" t="str">
            <v>1885/01/01</v>
          </cell>
          <cell r="D1332">
            <v>18748</v>
          </cell>
          <cell r="E1332">
            <v>4</v>
          </cell>
          <cell r="F1332">
            <v>48</v>
          </cell>
          <cell r="G1332" t="str">
            <v>44°09'42" N</v>
          </cell>
          <cell r="H1332" t="str">
            <v>04°37'12" E</v>
          </cell>
          <cell r="I1332">
            <v>7827</v>
          </cell>
          <cell r="J1332">
            <v>19094</v>
          </cell>
          <cell r="K1332" t="str">
            <v>V547</v>
          </cell>
          <cell r="L1332" t="str">
            <v>METEO-FRANCE</v>
          </cell>
        </row>
        <row r="1333">
          <cell r="A1333">
            <v>30028003</v>
          </cell>
          <cell r="B1333" t="str">
            <v>BAGNOLS-SUR-CEZE</v>
          </cell>
          <cell r="C1333" t="str">
            <v>1895/01/01</v>
          </cell>
          <cell r="D1333">
            <v>7671</v>
          </cell>
          <cell r="E1333">
            <v>4</v>
          </cell>
          <cell r="F1333">
            <v>47</v>
          </cell>
          <cell r="G1333" t="str">
            <v>44°09'42" N</v>
          </cell>
          <cell r="H1333" t="str">
            <v>04°37'18" E</v>
          </cell>
          <cell r="I1333">
            <v>7829</v>
          </cell>
          <cell r="J1333">
            <v>19094</v>
          </cell>
          <cell r="K1333" t="str">
            <v>V547</v>
          </cell>
          <cell r="L1333" t="str">
            <v>METEO-FRANCE</v>
          </cell>
        </row>
        <row r="1334">
          <cell r="A1334">
            <v>30029001</v>
          </cell>
          <cell r="B1334" t="str">
            <v>BARJAC</v>
          </cell>
          <cell r="C1334" t="str">
            <v>1886/12/01</v>
          </cell>
          <cell r="D1334">
            <v>12631</v>
          </cell>
          <cell r="E1334">
            <v>4</v>
          </cell>
          <cell r="F1334">
            <v>180</v>
          </cell>
          <cell r="G1334" t="str">
            <v>44°18'30" N</v>
          </cell>
          <cell r="H1334" t="str">
            <v>04°21'00" E</v>
          </cell>
          <cell r="I1334">
            <v>7607</v>
          </cell>
          <cell r="J1334">
            <v>19251</v>
          </cell>
          <cell r="K1334" t="str">
            <v>V545</v>
          </cell>
          <cell r="L1334" t="str">
            <v>METEO-FRANCE</v>
          </cell>
        </row>
        <row r="1335">
          <cell r="A1335">
            <v>30032001</v>
          </cell>
          <cell r="B1335" t="str">
            <v>BEAUCAIRE</v>
          </cell>
          <cell r="C1335">
            <v>8402</v>
          </cell>
          <cell r="D1335">
            <v>36646</v>
          </cell>
          <cell r="E1335">
            <v>4</v>
          </cell>
          <cell r="F1335">
            <v>10</v>
          </cell>
          <cell r="G1335" t="str">
            <v>43°48'36" N</v>
          </cell>
          <cell r="H1335" t="str">
            <v>04°38'42" E</v>
          </cell>
          <cell r="I1335">
            <v>7859</v>
          </cell>
          <cell r="J1335">
            <v>18703</v>
          </cell>
          <cell r="K1335" t="str">
            <v>V720</v>
          </cell>
          <cell r="L1335" t="str">
            <v>METEO-FRANCE</v>
          </cell>
        </row>
        <row r="1336">
          <cell r="A1336">
            <v>30032002</v>
          </cell>
          <cell r="B1336" t="str">
            <v>BEAUCAIRE</v>
          </cell>
          <cell r="C1336" t="str">
            <v>1885/01/01</v>
          </cell>
          <cell r="D1336">
            <v>16802</v>
          </cell>
          <cell r="E1336">
            <v>4</v>
          </cell>
          <cell r="F1336">
            <v>10</v>
          </cell>
          <cell r="G1336" t="str">
            <v>43°48'36" N</v>
          </cell>
          <cell r="H1336" t="str">
            <v>04°38'30" E</v>
          </cell>
          <cell r="I1336">
            <v>7856</v>
          </cell>
          <cell r="J1336">
            <v>18703</v>
          </cell>
          <cell r="K1336" t="str">
            <v>V720</v>
          </cell>
          <cell r="L1336" t="str">
            <v>METEO-FRANCE</v>
          </cell>
        </row>
        <row r="1337">
          <cell r="A1337">
            <v>30032003</v>
          </cell>
          <cell r="B1337" t="str">
            <v>BEAUCAIRE</v>
          </cell>
          <cell r="C1337">
            <v>732</v>
          </cell>
          <cell r="D1337">
            <v>11474</v>
          </cell>
          <cell r="E1337">
            <v>4</v>
          </cell>
          <cell r="F1337">
            <v>12</v>
          </cell>
          <cell r="G1337" t="str">
            <v>43°48'36" N</v>
          </cell>
          <cell r="H1337" t="str">
            <v>04°38'30" E</v>
          </cell>
          <cell r="I1337">
            <v>7856</v>
          </cell>
          <cell r="J1337">
            <v>18703</v>
          </cell>
          <cell r="K1337" t="str">
            <v>V720</v>
          </cell>
          <cell r="L1337" t="str">
            <v>METEO-FRANCE</v>
          </cell>
        </row>
        <row r="1338">
          <cell r="A1338">
            <v>30032004</v>
          </cell>
          <cell r="B1338" t="str">
            <v>BEAUCAIRE</v>
          </cell>
          <cell r="C1338">
            <v>21916</v>
          </cell>
          <cell r="D1338">
            <v>25203</v>
          </cell>
          <cell r="E1338">
            <v>4</v>
          </cell>
          <cell r="F1338">
            <v>18</v>
          </cell>
          <cell r="G1338" t="str">
            <v>43°48'36" N</v>
          </cell>
          <cell r="H1338" t="str">
            <v>04°38'30" E</v>
          </cell>
          <cell r="I1338">
            <v>7856</v>
          </cell>
          <cell r="J1338">
            <v>18703</v>
          </cell>
          <cell r="K1338" t="str">
            <v>V720</v>
          </cell>
          <cell r="L1338" t="str">
            <v>METEO-FRANCE</v>
          </cell>
        </row>
        <row r="1339">
          <cell r="A1339">
            <v>30032005</v>
          </cell>
          <cell r="B1339" t="str">
            <v>BEAUCAIRE</v>
          </cell>
          <cell r="C1339">
            <v>23316</v>
          </cell>
          <cell r="D1339">
            <v>27029</v>
          </cell>
          <cell r="E1339">
            <v>4</v>
          </cell>
          <cell r="F1339">
            <v>18</v>
          </cell>
          <cell r="G1339" t="str">
            <v>43°48'36" N</v>
          </cell>
          <cell r="H1339" t="str">
            <v>04°38'30" E</v>
          </cell>
          <cell r="I1339">
            <v>7856</v>
          </cell>
          <cell r="J1339">
            <v>18703</v>
          </cell>
          <cell r="K1339" t="str">
            <v>V720</v>
          </cell>
          <cell r="L1339" t="str">
            <v>METEO-FRANCE</v>
          </cell>
        </row>
        <row r="1340">
          <cell r="A1340">
            <v>30032006</v>
          </cell>
          <cell r="B1340" t="str">
            <v>BEAUCAIRE</v>
          </cell>
          <cell r="C1340">
            <v>17958</v>
          </cell>
          <cell r="D1340">
            <v>20636</v>
          </cell>
          <cell r="E1340">
            <v>4</v>
          </cell>
          <cell r="F1340">
            <v>5</v>
          </cell>
          <cell r="G1340" t="str">
            <v>43°48'36" N</v>
          </cell>
          <cell r="H1340" t="str">
            <v>04°38'30" E</v>
          </cell>
          <cell r="I1340">
            <v>7856</v>
          </cell>
          <cell r="J1340">
            <v>18703</v>
          </cell>
          <cell r="K1340" t="str">
            <v>V720</v>
          </cell>
          <cell r="L1340" t="str">
            <v>METEO-FRANCE</v>
          </cell>
        </row>
        <row r="1341">
          <cell r="A1341">
            <v>30034001</v>
          </cell>
          <cell r="B1341" t="str">
            <v>BELLEGARDE</v>
          </cell>
          <cell r="C1341">
            <v>25934</v>
          </cell>
          <cell r="D1341">
            <v>26815</v>
          </cell>
          <cell r="E1341">
            <v>4</v>
          </cell>
          <cell r="F1341">
            <v>3</v>
          </cell>
          <cell r="G1341" t="str">
            <v>43°45'18" N</v>
          </cell>
          <cell r="H1341" t="str">
            <v>04°30'54" E</v>
          </cell>
          <cell r="I1341">
            <v>7756</v>
          </cell>
          <cell r="J1341">
            <v>18639</v>
          </cell>
          <cell r="K1341" t="str">
            <v>V720</v>
          </cell>
          <cell r="L1341" t="str">
            <v>METEO-FRANCE</v>
          </cell>
        </row>
        <row r="1342">
          <cell r="A1342">
            <v>30034002</v>
          </cell>
          <cell r="B1342" t="str">
            <v>BELLEGARDE (BELLEGARDE-BALANDRAN-INRA)</v>
          </cell>
          <cell r="C1342">
            <v>23285</v>
          </cell>
          <cell r="E1342">
            <v>5</v>
          </cell>
          <cell r="F1342">
            <v>51</v>
          </cell>
          <cell r="G1342" t="str">
            <v>43°45'24" N</v>
          </cell>
          <cell r="H1342" t="str">
            <v>04°27'42" E</v>
          </cell>
          <cell r="I1342">
            <v>7714</v>
          </cell>
          <cell r="J1342">
            <v>18640</v>
          </cell>
          <cell r="K1342" t="str">
            <v>V720</v>
          </cell>
          <cell r="L1342" t="str">
            <v>INSTITUT NATIONAL DE LA RECHERCHE AGRONOMIQUE</v>
          </cell>
        </row>
        <row r="1343">
          <cell r="A1343">
            <v>30034004</v>
          </cell>
          <cell r="B1343" t="str">
            <v>BELLEGARDE</v>
          </cell>
          <cell r="C1343" t="str">
            <v>1877/01/01</v>
          </cell>
          <cell r="D1343" t="str">
            <v>1878/12/31</v>
          </cell>
          <cell r="E1343">
            <v>4</v>
          </cell>
          <cell r="F1343">
            <v>53</v>
          </cell>
          <cell r="G1343" t="str">
            <v>43°45'18" N</v>
          </cell>
          <cell r="H1343" t="str">
            <v>04°30'48" E</v>
          </cell>
          <cell r="I1343">
            <v>7755</v>
          </cell>
          <cell r="J1343">
            <v>18639</v>
          </cell>
          <cell r="K1343" t="str">
            <v>V720</v>
          </cell>
          <cell r="L1343" t="str">
            <v>METEO-FRANCE</v>
          </cell>
        </row>
        <row r="1344">
          <cell r="A1344">
            <v>30037001</v>
          </cell>
          <cell r="B1344" t="str">
            <v>BESSEGES</v>
          </cell>
          <cell r="C1344" t="str">
            <v>1886/11/01</v>
          </cell>
          <cell r="D1344">
            <v>31228</v>
          </cell>
          <cell r="E1344">
            <v>4</v>
          </cell>
          <cell r="F1344">
            <v>170</v>
          </cell>
          <cell r="G1344" t="str">
            <v>44°18'00" N</v>
          </cell>
          <cell r="H1344" t="str">
            <v>04°06'00" E</v>
          </cell>
          <cell r="I1344">
            <v>7408</v>
          </cell>
          <cell r="J1344">
            <v>19237</v>
          </cell>
          <cell r="K1344" t="str">
            <v>V542</v>
          </cell>
          <cell r="L1344" t="str">
            <v>METEO-FRANCE</v>
          </cell>
        </row>
        <row r="1345">
          <cell r="A1345">
            <v>30040001</v>
          </cell>
          <cell r="B1345" t="str">
            <v>BLANDAS</v>
          </cell>
          <cell r="C1345" t="str">
            <v>1885/01/01</v>
          </cell>
          <cell r="D1345">
            <v>9497</v>
          </cell>
          <cell r="E1345">
            <v>4</v>
          </cell>
          <cell r="F1345">
            <v>655</v>
          </cell>
          <cell r="G1345" t="str">
            <v>43°54'48" N</v>
          </cell>
          <cell r="H1345" t="str">
            <v>03°30'42" E</v>
          </cell>
          <cell r="I1345">
            <v>6944</v>
          </cell>
          <cell r="J1345">
            <v>18798</v>
          </cell>
          <cell r="K1345" t="str">
            <v>Y203</v>
          </cell>
          <cell r="L1345" t="str">
            <v>METEO-FRANCE</v>
          </cell>
        </row>
        <row r="1346">
          <cell r="A1346">
            <v>30047001</v>
          </cell>
          <cell r="B1346" t="str">
            <v>BOUILLARGUES</v>
          </cell>
          <cell r="C1346">
            <v>27303</v>
          </cell>
          <cell r="D1346">
            <v>36219</v>
          </cell>
          <cell r="E1346">
            <v>4</v>
          </cell>
          <cell r="F1346">
            <v>57</v>
          </cell>
          <cell r="G1346" t="str">
            <v>43°47'54" N</v>
          </cell>
          <cell r="H1346" t="str">
            <v>04°25'36" E</v>
          </cell>
          <cell r="I1346">
            <v>7683</v>
          </cell>
          <cell r="J1346">
            <v>18685</v>
          </cell>
          <cell r="K1346" t="str">
            <v>Y351</v>
          </cell>
          <cell r="L1346" t="str">
            <v>COMPAGNIE NATIONALE D'AMENAGEMENT RURAL</v>
          </cell>
        </row>
        <row r="1347">
          <cell r="A1347">
            <v>30052001</v>
          </cell>
          <cell r="B1347" t="str">
            <v>BREAU-ET-SALAGOSSE</v>
          </cell>
          <cell r="C1347">
            <v>4019</v>
          </cell>
          <cell r="D1347">
            <v>27394</v>
          </cell>
          <cell r="E1347">
            <v>4</v>
          </cell>
          <cell r="F1347">
            <v>1000</v>
          </cell>
          <cell r="G1347" t="str">
            <v>43°59'18" N</v>
          </cell>
          <cell r="H1347" t="str">
            <v>03°34'12" E</v>
          </cell>
          <cell r="I1347">
            <v>6990</v>
          </cell>
          <cell r="J1347">
            <v>18882</v>
          </cell>
          <cell r="K1347" t="str">
            <v>Y201</v>
          </cell>
          <cell r="L1347" t="str">
            <v>METEO-FRANCE</v>
          </cell>
        </row>
        <row r="1348">
          <cell r="A1348">
            <v>30052002</v>
          </cell>
          <cell r="B1348" t="str">
            <v>BREAU-ET-SALAGOSSE</v>
          </cell>
          <cell r="C1348">
            <v>10228</v>
          </cell>
          <cell r="D1348">
            <v>14365</v>
          </cell>
          <cell r="E1348">
            <v>4</v>
          </cell>
          <cell r="F1348">
            <v>1000</v>
          </cell>
          <cell r="G1348" t="str">
            <v>43°59'18" N</v>
          </cell>
          <cell r="H1348" t="str">
            <v>03°34'18" E</v>
          </cell>
          <cell r="I1348">
            <v>6991</v>
          </cell>
          <cell r="J1348">
            <v>18882</v>
          </cell>
          <cell r="K1348" t="str">
            <v>Y201</v>
          </cell>
          <cell r="L1348" t="str">
            <v>METEO-FRANCE</v>
          </cell>
        </row>
        <row r="1349">
          <cell r="A1349">
            <v>30055001</v>
          </cell>
          <cell r="B1349" t="str">
            <v>BROUZET-LES-ALES (BROUZET LES ALES)</v>
          </cell>
          <cell r="C1349">
            <v>40351</v>
          </cell>
          <cell r="E1349">
            <v>2</v>
          </cell>
          <cell r="F1349">
            <v>603</v>
          </cell>
          <cell r="G1349" t="str">
            <v>44°07'48" N</v>
          </cell>
          <cell r="H1349" t="str">
            <v>04°17'00" E</v>
          </cell>
          <cell r="I1349">
            <v>7560</v>
          </cell>
          <cell r="J1349">
            <v>19053</v>
          </cell>
          <cell r="K1349" t="str">
            <v>NR</v>
          </cell>
          <cell r="L1349" t="str">
            <v>CONSEIL GENERAL</v>
          </cell>
        </row>
        <row r="1350">
          <cell r="A1350">
            <v>30058001</v>
          </cell>
          <cell r="B1350" t="str">
            <v>LA CADIERE-ET-CAMBO</v>
          </cell>
          <cell r="C1350">
            <v>20821</v>
          </cell>
          <cell r="D1350">
            <v>23315</v>
          </cell>
          <cell r="E1350">
            <v>4</v>
          </cell>
          <cell r="F1350">
            <v>540</v>
          </cell>
          <cell r="G1350" t="str">
            <v>43°58'42" N</v>
          </cell>
          <cell r="H1350" t="str">
            <v>03°48'12" E</v>
          </cell>
          <cell r="I1350">
            <v>7178</v>
          </cell>
          <cell r="J1350">
            <v>18874</v>
          </cell>
          <cell r="K1350" t="str">
            <v>Y340</v>
          </cell>
          <cell r="L1350" t="str">
            <v>METEO-FRANCE</v>
          </cell>
        </row>
        <row r="1351">
          <cell r="A1351">
            <v>30059001</v>
          </cell>
          <cell r="B1351" t="str">
            <v>LE CAILAR</v>
          </cell>
          <cell r="C1351">
            <v>18354</v>
          </cell>
          <cell r="D1351">
            <v>19359</v>
          </cell>
          <cell r="E1351">
            <v>4</v>
          </cell>
          <cell r="F1351">
            <v>7</v>
          </cell>
          <cell r="G1351" t="str">
            <v>43°40'24" N</v>
          </cell>
          <cell r="H1351" t="str">
            <v>04°14'06" E</v>
          </cell>
          <cell r="I1351">
            <v>7532</v>
          </cell>
          <cell r="J1351">
            <v>18542</v>
          </cell>
          <cell r="K1351" t="str">
            <v>Y352</v>
          </cell>
          <cell r="L1351" t="str">
            <v>METEO-FRANCE</v>
          </cell>
        </row>
        <row r="1352">
          <cell r="A1352">
            <v>30061001</v>
          </cell>
          <cell r="B1352" t="str">
            <v>LA CALMETTE (CALMETTE)</v>
          </cell>
          <cell r="C1352">
            <v>24838</v>
          </cell>
          <cell r="D1352">
            <v>31412</v>
          </cell>
          <cell r="E1352">
            <v>4</v>
          </cell>
          <cell r="F1352">
            <v>70</v>
          </cell>
          <cell r="G1352" t="str">
            <v>43°57'00" N</v>
          </cell>
          <cell r="H1352" t="str">
            <v>04°15'00" E</v>
          </cell>
          <cell r="I1352">
            <v>7537</v>
          </cell>
          <cell r="J1352">
            <v>18850</v>
          </cell>
          <cell r="K1352" t="str">
            <v>V717</v>
          </cell>
          <cell r="L1352" t="str">
            <v>METEO-FRANCE</v>
          </cell>
        </row>
        <row r="1353">
          <cell r="A1353">
            <v>30064001</v>
          </cell>
          <cell r="B1353" t="str">
            <v>CAMPESTRE-ET-LUC</v>
          </cell>
          <cell r="C1353" t="str">
            <v>1892/01/01</v>
          </cell>
          <cell r="D1353">
            <v>9132</v>
          </cell>
          <cell r="E1353">
            <v>4</v>
          </cell>
          <cell r="F1353">
            <v>769</v>
          </cell>
          <cell r="G1353" t="str">
            <v>43°57'12" N</v>
          </cell>
          <cell r="H1353" t="str">
            <v>03°25'06" E</v>
          </cell>
          <cell r="I1353">
            <v>6869</v>
          </cell>
          <cell r="J1353">
            <v>18841</v>
          </cell>
          <cell r="K1353" t="str">
            <v>Y203</v>
          </cell>
          <cell r="L1353" t="str">
            <v>METEO-FRANCE</v>
          </cell>
        </row>
        <row r="1354">
          <cell r="A1354">
            <v>30065001</v>
          </cell>
          <cell r="B1354" t="str">
            <v>CANAULES-ET-ARGENTIERES</v>
          </cell>
          <cell r="C1354">
            <v>16954</v>
          </cell>
          <cell r="E1354">
            <v>4</v>
          </cell>
          <cell r="F1354">
            <v>101</v>
          </cell>
          <cell r="G1354" t="str">
            <v>43°58'54" N</v>
          </cell>
          <cell r="H1354" t="str">
            <v>04°02'42" E</v>
          </cell>
          <cell r="I1354">
            <v>7372</v>
          </cell>
          <cell r="J1354">
            <v>18882</v>
          </cell>
          <cell r="K1354" t="str">
            <v>Y343</v>
          </cell>
          <cell r="L1354" t="str">
            <v>METEO-FRANCE</v>
          </cell>
        </row>
        <row r="1355">
          <cell r="A1355">
            <v>30068001</v>
          </cell>
          <cell r="B1355" t="str">
            <v>CARDET</v>
          </cell>
          <cell r="C1355">
            <v>24929</v>
          </cell>
          <cell r="E1355">
            <v>2</v>
          </cell>
          <cell r="F1355">
            <v>109</v>
          </cell>
          <cell r="G1355" t="str">
            <v>44°01'12" N</v>
          </cell>
          <cell r="H1355" t="str">
            <v>04°04'42" E</v>
          </cell>
          <cell r="I1355">
            <v>7398</v>
          </cell>
          <cell r="J1355">
            <v>18926</v>
          </cell>
          <cell r="K1355" t="str">
            <v>V714</v>
          </cell>
          <cell r="L1355" t="str">
            <v>METEO-FRANCE</v>
          </cell>
        </row>
        <row r="1356">
          <cell r="A1356">
            <v>30076001</v>
          </cell>
          <cell r="B1356" t="str">
            <v>CAVILLARGUES</v>
          </cell>
          <cell r="C1356">
            <v>22098</v>
          </cell>
          <cell r="E1356">
            <v>4</v>
          </cell>
          <cell r="F1356">
            <v>131</v>
          </cell>
          <cell r="G1356" t="str">
            <v>44°06'42" N</v>
          </cell>
          <cell r="H1356" t="str">
            <v>04°31'06" E</v>
          </cell>
          <cell r="I1356">
            <v>7748</v>
          </cell>
          <cell r="J1356">
            <v>19037</v>
          </cell>
          <cell r="K1356" t="str">
            <v>V547</v>
          </cell>
          <cell r="L1356" t="str">
            <v>METEO-FRANCE</v>
          </cell>
        </row>
        <row r="1357">
          <cell r="A1357">
            <v>30081001</v>
          </cell>
          <cell r="B1357" t="str">
            <v>CHUSCLAN</v>
          </cell>
          <cell r="C1357">
            <v>21429</v>
          </cell>
          <cell r="D1357">
            <v>33238</v>
          </cell>
          <cell r="E1357">
            <v>4</v>
          </cell>
          <cell r="F1357">
            <v>63</v>
          </cell>
          <cell r="G1357" t="str">
            <v>44°08'36" N</v>
          </cell>
          <cell r="H1357" t="str">
            <v>04°42'00" E</v>
          </cell>
          <cell r="I1357">
            <v>7892</v>
          </cell>
          <cell r="J1357">
            <v>19075</v>
          </cell>
          <cell r="K1357" t="str">
            <v>V523</v>
          </cell>
          <cell r="L1357" t="str">
            <v>COMMISSARIAT A L'ENERGIE ATOMIQUE OU CIE GEN. DE MATIERES NUCLEAIRES</v>
          </cell>
        </row>
        <row r="1358">
          <cell r="A1358">
            <v>30081002</v>
          </cell>
          <cell r="B1358" t="str">
            <v>CHUSCLAN</v>
          </cell>
          <cell r="C1358">
            <v>33239</v>
          </cell>
          <cell r="E1358">
            <v>2</v>
          </cell>
          <cell r="F1358">
            <v>30</v>
          </cell>
          <cell r="G1358" t="str">
            <v>44°08'00" N</v>
          </cell>
          <cell r="H1358" t="str">
            <v>04°42'30" E</v>
          </cell>
          <cell r="I1358">
            <v>7899</v>
          </cell>
          <cell r="J1358">
            <v>19066</v>
          </cell>
          <cell r="K1358" t="str">
            <v>V547</v>
          </cell>
          <cell r="L1358" t="str">
            <v>COMMISSARIAT A L'ENERGIE ATOMIQUE OU CIE GEN. DE MATIERES NUCLEAIRES</v>
          </cell>
        </row>
        <row r="1359">
          <cell r="A1359">
            <v>30087001</v>
          </cell>
          <cell r="B1359" t="str">
            <v>COLOGNAC</v>
          </cell>
          <cell r="C1359">
            <v>24473</v>
          </cell>
          <cell r="D1359">
            <v>27759</v>
          </cell>
          <cell r="E1359">
            <v>4</v>
          </cell>
          <cell r="F1359">
            <v>680</v>
          </cell>
          <cell r="G1359" t="str">
            <v>44°01'42" N</v>
          </cell>
          <cell r="H1359" t="str">
            <v>03°49'24" E</v>
          </cell>
          <cell r="I1359">
            <v>7193</v>
          </cell>
          <cell r="J1359">
            <v>18930</v>
          </cell>
          <cell r="K1359" t="str">
            <v>V713</v>
          </cell>
          <cell r="L1359" t="str">
            <v>METEO-FRANCE</v>
          </cell>
        </row>
        <row r="1360">
          <cell r="A1360">
            <v>30087002</v>
          </cell>
          <cell r="B1360" t="str">
            <v>COLOGNAC</v>
          </cell>
          <cell r="C1360">
            <v>33543</v>
          </cell>
          <cell r="E1360">
            <v>2</v>
          </cell>
          <cell r="F1360">
            <v>589</v>
          </cell>
          <cell r="G1360" t="str">
            <v>44°01'18" N</v>
          </cell>
          <cell r="H1360" t="str">
            <v>03°49'30" E</v>
          </cell>
          <cell r="I1360">
            <v>7194</v>
          </cell>
          <cell r="J1360">
            <v>18923</v>
          </cell>
          <cell r="K1360" t="str">
            <v>V713</v>
          </cell>
          <cell r="L1360" t="str">
            <v>OFFICE NATIONAL DES FORETS (avec DEFENSE FORESTIERE CONTRE L'INCENDIE)</v>
          </cell>
        </row>
        <row r="1361">
          <cell r="A1361">
            <v>30089001</v>
          </cell>
          <cell r="B1361" t="str">
            <v>COMPS</v>
          </cell>
          <cell r="C1361">
            <v>24381</v>
          </cell>
          <cell r="D1361">
            <v>30833</v>
          </cell>
          <cell r="E1361">
            <v>4</v>
          </cell>
          <cell r="F1361">
            <v>12</v>
          </cell>
          <cell r="G1361" t="str">
            <v>43°51'00" N</v>
          </cell>
          <cell r="H1361" t="str">
            <v>04°36'00" E</v>
          </cell>
          <cell r="I1361">
            <v>7821</v>
          </cell>
          <cell r="J1361">
            <v>18747</v>
          </cell>
          <cell r="K1361" t="str">
            <v>V719</v>
          </cell>
          <cell r="L1361" t="str">
            <v>METEO-FRANCE</v>
          </cell>
        </row>
        <row r="1362">
          <cell r="A1362">
            <v>30093001</v>
          </cell>
          <cell r="B1362" t="str">
            <v>CONQUEYRAC</v>
          </cell>
          <cell r="C1362">
            <v>24473</v>
          </cell>
          <cell r="D1362">
            <v>27759</v>
          </cell>
          <cell r="E1362">
            <v>4</v>
          </cell>
          <cell r="F1362">
            <v>160</v>
          </cell>
          <cell r="G1362" t="str">
            <v>43°56'48" N</v>
          </cell>
          <cell r="H1362" t="str">
            <v>03°54'24" E</v>
          </cell>
          <cell r="I1362">
            <v>7261</v>
          </cell>
          <cell r="J1362">
            <v>18841</v>
          </cell>
          <cell r="K1362" t="str">
            <v>Y340</v>
          </cell>
          <cell r="L1362" t="str">
            <v>METEO-FRANCE</v>
          </cell>
        </row>
        <row r="1363">
          <cell r="A1363">
            <v>30093002</v>
          </cell>
          <cell r="B1363" t="str">
            <v>CONQUEYRAC (CONQUEYRAC-DDE)</v>
          </cell>
          <cell r="C1363">
            <v>31778</v>
          </cell>
          <cell r="D1363">
            <v>33239</v>
          </cell>
          <cell r="E1363">
            <v>4</v>
          </cell>
          <cell r="F1363">
            <v>135</v>
          </cell>
          <cell r="G1363" t="str">
            <v>43°56'48" N</v>
          </cell>
          <cell r="H1363" t="str">
            <v>03°54'24" E</v>
          </cell>
          <cell r="I1363">
            <v>7261</v>
          </cell>
          <cell r="J1363">
            <v>18841</v>
          </cell>
          <cell r="K1363" t="str">
            <v>Y340</v>
          </cell>
          <cell r="L1363" t="str">
            <v>METEO-FRANCE</v>
          </cell>
        </row>
        <row r="1364">
          <cell r="A1364">
            <v>30093003</v>
          </cell>
          <cell r="B1364" t="str">
            <v>CONQUEYRAC</v>
          </cell>
          <cell r="C1364">
            <v>32509</v>
          </cell>
          <cell r="E1364">
            <v>2</v>
          </cell>
          <cell r="F1364">
            <v>135</v>
          </cell>
          <cell r="G1364" t="str">
            <v>43°56'24" N</v>
          </cell>
          <cell r="H1364" t="str">
            <v>03°54'00" E</v>
          </cell>
          <cell r="I1364">
            <v>7256</v>
          </cell>
          <cell r="J1364">
            <v>18834</v>
          </cell>
          <cell r="K1364" t="str">
            <v>Y340</v>
          </cell>
          <cell r="L1364" t="str">
            <v>CONSEIL GENERAL</v>
          </cell>
        </row>
        <row r="1365">
          <cell r="A1365">
            <v>30099001</v>
          </cell>
          <cell r="B1365" t="str">
            <v>CROS</v>
          </cell>
          <cell r="C1365">
            <v>20668</v>
          </cell>
          <cell r="D1365">
            <v>25203</v>
          </cell>
          <cell r="E1365">
            <v>4</v>
          </cell>
          <cell r="F1365">
            <v>540</v>
          </cell>
          <cell r="G1365" t="str">
            <v>43°59'42" N</v>
          </cell>
          <cell r="H1365" t="str">
            <v>03°49'24" E</v>
          </cell>
          <cell r="I1365">
            <v>7193</v>
          </cell>
          <cell r="J1365">
            <v>18893</v>
          </cell>
          <cell r="K1365" t="str">
            <v>Y340</v>
          </cell>
          <cell r="L1365" t="str">
            <v>METEO-FRANCE</v>
          </cell>
        </row>
        <row r="1366">
          <cell r="A1366">
            <v>30100001</v>
          </cell>
          <cell r="B1366" t="str">
            <v>CRUVIERS-LASCOURS</v>
          </cell>
          <cell r="C1366">
            <v>37865</v>
          </cell>
          <cell r="D1366">
            <v>40969</v>
          </cell>
          <cell r="E1366">
            <v>2</v>
          </cell>
          <cell r="F1366">
            <v>103</v>
          </cell>
          <cell r="G1366" t="str">
            <v>44°00'06" N</v>
          </cell>
          <cell r="H1366" t="str">
            <v>04°12'00" E</v>
          </cell>
          <cell r="I1366">
            <v>7496</v>
          </cell>
          <cell r="J1366">
            <v>18908</v>
          </cell>
          <cell r="K1366" t="str">
            <v>V716</v>
          </cell>
          <cell r="L1366" t="str">
            <v>CONSEIL GENERAL</v>
          </cell>
        </row>
        <row r="1367">
          <cell r="A1367">
            <v>30101001</v>
          </cell>
          <cell r="B1367" t="str">
            <v>DEAUX</v>
          </cell>
          <cell r="C1367">
            <v>32325</v>
          </cell>
          <cell r="E1367">
            <v>2</v>
          </cell>
          <cell r="F1367">
            <v>185</v>
          </cell>
          <cell r="G1367" t="str">
            <v>44°04'18" N</v>
          </cell>
          <cell r="H1367" t="str">
            <v>04°08'36" E</v>
          </cell>
          <cell r="I1367">
            <v>7449</v>
          </cell>
          <cell r="J1367">
            <v>18984</v>
          </cell>
          <cell r="K1367" t="str">
            <v>V716</v>
          </cell>
          <cell r="L1367" t="str">
            <v>OFFICE NATIONAL DES FORETS (avec DEFENSE FORESTIERE CONTRE L'INCENDIE)</v>
          </cell>
        </row>
        <row r="1368">
          <cell r="A1368">
            <v>30105001</v>
          </cell>
          <cell r="B1368" t="str">
            <v>DOURBIES</v>
          </cell>
          <cell r="C1368">
            <v>31413</v>
          </cell>
          <cell r="D1368">
            <v>33603</v>
          </cell>
          <cell r="E1368">
            <v>4</v>
          </cell>
          <cell r="F1368">
            <v>900</v>
          </cell>
          <cell r="G1368" t="str">
            <v>44°04'06" N</v>
          </cell>
          <cell r="H1368" t="str">
            <v>03°26'30" E</v>
          </cell>
          <cell r="I1368">
            <v>6886</v>
          </cell>
          <cell r="J1368">
            <v>18970</v>
          </cell>
          <cell r="K1368" t="str">
            <v>O331</v>
          </cell>
          <cell r="L1368" t="str">
            <v>ELECTRICITE DE FRANCE</v>
          </cell>
        </row>
        <row r="1369">
          <cell r="A1369">
            <v>30106001</v>
          </cell>
          <cell r="B1369" t="str">
            <v>DURFORT-ET-SAINT-MARTIN-DE-SOSSENAC (DURFORT ET ST MARTIN DE SOSSEN)</v>
          </cell>
          <cell r="C1369">
            <v>20760</v>
          </cell>
          <cell r="E1369">
            <v>4</v>
          </cell>
          <cell r="F1369">
            <v>190</v>
          </cell>
          <cell r="G1369" t="str">
            <v>43°59'24" N</v>
          </cell>
          <cell r="H1369" t="str">
            <v>03°57'12" E</v>
          </cell>
          <cell r="I1369">
            <v>7298</v>
          </cell>
          <cell r="J1369">
            <v>18891</v>
          </cell>
          <cell r="K1369" t="str">
            <v>Y343</v>
          </cell>
          <cell r="L1369" t="str">
            <v>METEO-FRANCE</v>
          </cell>
        </row>
        <row r="1370">
          <cell r="A1370">
            <v>30108001</v>
          </cell>
          <cell r="B1370" t="str">
            <v>L'ESTRECHURE</v>
          </cell>
          <cell r="C1370">
            <v>25204</v>
          </cell>
          <cell r="D1370">
            <v>27759</v>
          </cell>
          <cell r="E1370">
            <v>4</v>
          </cell>
          <cell r="F1370">
            <v>367</v>
          </cell>
          <cell r="G1370" t="str">
            <v>44°06'30" N</v>
          </cell>
          <cell r="H1370" t="str">
            <v>03°47'00" E</v>
          </cell>
          <cell r="I1370">
            <v>7159</v>
          </cell>
          <cell r="J1370">
            <v>19018</v>
          </cell>
          <cell r="K1370" t="str">
            <v>V713</v>
          </cell>
          <cell r="L1370" t="str">
            <v>METEO-FRANCE</v>
          </cell>
        </row>
        <row r="1371">
          <cell r="A1371">
            <v>30112001</v>
          </cell>
          <cell r="B1371" t="str">
            <v>FONS</v>
          </cell>
          <cell r="C1371" t="str">
            <v>1887/01/01</v>
          </cell>
          <cell r="D1371">
            <v>31867</v>
          </cell>
          <cell r="E1371">
            <v>4</v>
          </cell>
          <cell r="F1371">
            <v>105</v>
          </cell>
          <cell r="G1371" t="str">
            <v>43°55'00" N</v>
          </cell>
          <cell r="H1371" t="str">
            <v>04°12'00" E</v>
          </cell>
          <cell r="I1371">
            <v>7498</v>
          </cell>
          <cell r="J1371">
            <v>18812</v>
          </cell>
          <cell r="K1371" t="str">
            <v>V717</v>
          </cell>
          <cell r="L1371" t="str">
            <v>METEO-FRANCE</v>
          </cell>
        </row>
        <row r="1372">
          <cell r="A1372">
            <v>30117001</v>
          </cell>
          <cell r="B1372" t="str">
            <v>FOURQUES</v>
          </cell>
          <cell r="C1372">
            <v>22372</v>
          </cell>
          <cell r="D1372">
            <v>25203</v>
          </cell>
          <cell r="E1372">
            <v>4</v>
          </cell>
          <cell r="F1372">
            <v>5</v>
          </cell>
          <cell r="G1372" t="str">
            <v>43°41'36" N</v>
          </cell>
          <cell r="H1372" t="str">
            <v>04°36'36" E</v>
          </cell>
          <cell r="I1372">
            <v>7835</v>
          </cell>
          <cell r="J1372">
            <v>18573</v>
          </cell>
          <cell r="K1372" t="str">
            <v>V720</v>
          </cell>
          <cell r="L1372" t="str">
            <v>METEO-FRANCE</v>
          </cell>
        </row>
        <row r="1373">
          <cell r="A1373">
            <v>30120001</v>
          </cell>
          <cell r="B1373" t="str">
            <v>GAGNIERES</v>
          </cell>
          <cell r="C1373">
            <v>19664</v>
          </cell>
          <cell r="D1373">
            <v>28125</v>
          </cell>
          <cell r="E1373">
            <v>4</v>
          </cell>
          <cell r="F1373">
            <v>192</v>
          </cell>
          <cell r="G1373" t="str">
            <v>44°18'30" N</v>
          </cell>
          <cell r="H1373" t="str">
            <v>04°07'42" E</v>
          </cell>
          <cell r="I1373">
            <v>7430</v>
          </cell>
          <cell r="J1373">
            <v>19247</v>
          </cell>
          <cell r="K1373" t="str">
            <v>V542</v>
          </cell>
          <cell r="L1373" t="str">
            <v>METEO-FRANCE</v>
          </cell>
        </row>
        <row r="1374">
          <cell r="A1374">
            <v>30123001</v>
          </cell>
          <cell r="B1374" t="str">
            <v>GALLARGUES-LE-MONTUEUX (GALLARGUES LE MONTUEUX)</v>
          </cell>
          <cell r="C1374">
            <v>31048</v>
          </cell>
          <cell r="E1374">
            <v>2</v>
          </cell>
          <cell r="F1374">
            <v>17</v>
          </cell>
          <cell r="G1374" t="str">
            <v>43°42'48" N</v>
          </cell>
          <cell r="H1374" t="str">
            <v>04°10'18" E</v>
          </cell>
          <cell r="I1374">
            <v>7480</v>
          </cell>
          <cell r="J1374">
            <v>18587</v>
          </cell>
          <cell r="K1374" t="str">
            <v>Y352</v>
          </cell>
          <cell r="L1374" t="str">
            <v>CONSEIL GENERAL</v>
          </cell>
        </row>
        <row r="1375">
          <cell r="A1375">
            <v>30125002</v>
          </cell>
          <cell r="B1375" t="str">
            <v>GARONS</v>
          </cell>
          <cell r="C1375">
            <v>22221</v>
          </cell>
          <cell r="D1375">
            <v>25050</v>
          </cell>
          <cell r="E1375">
            <v>4</v>
          </cell>
          <cell r="F1375">
            <v>94</v>
          </cell>
          <cell r="G1375" t="str">
            <v>43°46'12" N</v>
          </cell>
          <cell r="H1375" t="str">
            <v>04°25'30" E</v>
          </cell>
          <cell r="I1375">
            <v>7683</v>
          </cell>
          <cell r="J1375">
            <v>18654</v>
          </cell>
          <cell r="K1375" t="str">
            <v>Y351</v>
          </cell>
          <cell r="L1375" t="str">
            <v>METEO-FRANCE</v>
          </cell>
        </row>
        <row r="1376">
          <cell r="A1376">
            <v>30128001</v>
          </cell>
          <cell r="B1376" t="str">
            <v>GENERAC</v>
          </cell>
          <cell r="C1376">
            <v>11689</v>
          </cell>
          <cell r="D1376">
            <v>39814</v>
          </cell>
          <cell r="E1376">
            <v>4</v>
          </cell>
          <cell r="F1376">
            <v>72</v>
          </cell>
          <cell r="G1376" t="str">
            <v>43°43'42" N</v>
          </cell>
          <cell r="H1376" t="str">
            <v>04°20'36" E</v>
          </cell>
          <cell r="I1376">
            <v>7618</v>
          </cell>
          <cell r="J1376">
            <v>18606</v>
          </cell>
          <cell r="K1376" t="str">
            <v>Y351</v>
          </cell>
          <cell r="L1376" t="str">
            <v>METEO-FRANCE</v>
          </cell>
        </row>
        <row r="1377">
          <cell r="A1377">
            <v>30129001</v>
          </cell>
          <cell r="B1377" t="str">
            <v>GENERARGUES</v>
          </cell>
          <cell r="C1377" t="str">
            <v>1855/01/01</v>
          </cell>
          <cell r="E1377">
            <v>2</v>
          </cell>
          <cell r="F1377">
            <v>139</v>
          </cell>
          <cell r="G1377" t="str">
            <v>44°04'24" N</v>
          </cell>
          <cell r="H1377" t="str">
            <v>03°58'36" E</v>
          </cell>
          <cell r="I1377">
            <v>7315</v>
          </cell>
          <cell r="J1377">
            <v>18983</v>
          </cell>
          <cell r="K1377" t="str">
            <v>V714</v>
          </cell>
          <cell r="L1377" t="str">
            <v>METEO-FRANCE</v>
          </cell>
        </row>
        <row r="1378">
          <cell r="A1378">
            <v>30130001</v>
          </cell>
          <cell r="B1378" t="str">
            <v>GENOLHAC</v>
          </cell>
          <cell r="C1378" t="str">
            <v>1887/01/01</v>
          </cell>
          <cell r="E1378">
            <v>2</v>
          </cell>
          <cell r="F1378">
            <v>519</v>
          </cell>
          <cell r="G1378" t="str">
            <v>44°20'30" N</v>
          </cell>
          <cell r="H1378" t="str">
            <v>03°57'36" E</v>
          </cell>
          <cell r="I1378">
            <v>7296</v>
          </cell>
          <cell r="J1378">
            <v>19282</v>
          </cell>
          <cell r="K1378" t="str">
            <v>V540</v>
          </cell>
          <cell r="L1378" t="str">
            <v>CONSEIL GENERAL</v>
          </cell>
        </row>
        <row r="1379">
          <cell r="A1379">
            <v>30130002</v>
          </cell>
          <cell r="B1379" t="str">
            <v>GENOLHAC</v>
          </cell>
          <cell r="C1379">
            <v>26573</v>
          </cell>
          <cell r="D1379">
            <v>29251</v>
          </cell>
          <cell r="E1379">
            <v>4</v>
          </cell>
          <cell r="F1379">
            <v>470</v>
          </cell>
          <cell r="G1379" t="str">
            <v>44°21'00" N</v>
          </cell>
          <cell r="H1379" t="str">
            <v>03°57'00" E</v>
          </cell>
          <cell r="I1379">
            <v>7287</v>
          </cell>
          <cell r="J1379">
            <v>19290</v>
          </cell>
          <cell r="K1379" t="str">
            <v>V540</v>
          </cell>
          <cell r="L1379" t="str">
            <v>METEO-FRANCE</v>
          </cell>
        </row>
        <row r="1380">
          <cell r="A1380">
            <v>30132001</v>
          </cell>
          <cell r="B1380" t="str">
            <v>LA GRAND-COMBE</v>
          </cell>
          <cell r="C1380" t="str">
            <v>1865/07/01</v>
          </cell>
          <cell r="D1380">
            <v>27394</v>
          </cell>
          <cell r="E1380">
            <v>4</v>
          </cell>
          <cell r="F1380">
            <v>200</v>
          </cell>
          <cell r="G1380" t="str">
            <v>44°12'48" N</v>
          </cell>
          <cell r="H1380" t="str">
            <v>04°02'00" E</v>
          </cell>
          <cell r="I1380">
            <v>7357</v>
          </cell>
          <cell r="J1380">
            <v>19139</v>
          </cell>
          <cell r="K1380" t="str">
            <v>V715</v>
          </cell>
          <cell r="L1380" t="str">
            <v>METEO-FRANCE</v>
          </cell>
        </row>
        <row r="1381">
          <cell r="A1381">
            <v>30132002</v>
          </cell>
          <cell r="B1381" t="str">
            <v>LA GRAND-COMBE (LA GRAND COMBE)</v>
          </cell>
          <cell r="C1381" t="str">
            <v>1885/01/01</v>
          </cell>
          <cell r="D1381">
            <v>33785</v>
          </cell>
          <cell r="E1381">
            <v>4</v>
          </cell>
          <cell r="F1381">
            <v>415</v>
          </cell>
          <cell r="G1381" t="str">
            <v>44°14'42" N</v>
          </cell>
          <cell r="H1381" t="str">
            <v>04°01'24" E</v>
          </cell>
          <cell r="I1381">
            <v>7348</v>
          </cell>
          <cell r="J1381">
            <v>19174</v>
          </cell>
          <cell r="K1381" t="str">
            <v>V715</v>
          </cell>
          <cell r="L1381" t="str">
            <v>METEO-FRANCE</v>
          </cell>
        </row>
        <row r="1382">
          <cell r="A1382">
            <v>30132003</v>
          </cell>
          <cell r="B1382" t="str">
            <v>LA GRAND-COMBE (LA GRAND COMBE)</v>
          </cell>
          <cell r="C1382">
            <v>33451</v>
          </cell>
          <cell r="D1382">
            <v>37407</v>
          </cell>
          <cell r="E1382">
            <v>2</v>
          </cell>
          <cell r="F1382">
            <v>288</v>
          </cell>
          <cell r="G1382" t="str">
            <v>44°13'42" N</v>
          </cell>
          <cell r="H1382" t="str">
            <v>04°01'00" E</v>
          </cell>
          <cell r="I1382">
            <v>7343</v>
          </cell>
          <cell r="J1382">
            <v>19156</v>
          </cell>
          <cell r="K1382" t="str">
            <v>V715</v>
          </cell>
          <cell r="L1382" t="str">
            <v>OFFICE NATIONAL DES FORETS (avec DEFENSE FORESTIERE CONTRE L'INCENDIE)</v>
          </cell>
        </row>
        <row r="1383">
          <cell r="A1383">
            <v>30132004</v>
          </cell>
          <cell r="B1383" t="str">
            <v>LA GRAND-COMBE (LA GRAND COMBE)</v>
          </cell>
          <cell r="C1383">
            <v>37377</v>
          </cell>
          <cell r="E1383">
            <v>1</v>
          </cell>
          <cell r="F1383">
            <v>499</v>
          </cell>
          <cell r="G1383" t="str">
            <v>44°14'30" N</v>
          </cell>
          <cell r="H1383" t="str">
            <v>04°00'36" E</v>
          </cell>
          <cell r="I1383">
            <v>7337</v>
          </cell>
          <cell r="J1383">
            <v>19172</v>
          </cell>
          <cell r="K1383" t="str">
            <v>V715</v>
          </cell>
          <cell r="L1383" t="str">
            <v>METEO-FRANCE</v>
          </cell>
        </row>
        <row r="1384">
          <cell r="A1384">
            <v>30133001</v>
          </cell>
          <cell r="B1384" t="str">
            <v>LE GRAU-DU-ROI (LE GRAU DU ROI)</v>
          </cell>
          <cell r="C1384">
            <v>8767</v>
          </cell>
          <cell r="D1384">
            <v>40544</v>
          </cell>
          <cell r="E1384">
            <v>2</v>
          </cell>
          <cell r="F1384">
            <v>1</v>
          </cell>
          <cell r="G1384" t="str">
            <v>43°29'42" N</v>
          </cell>
          <cell r="H1384" t="str">
            <v>04°08'12" E</v>
          </cell>
          <cell r="I1384">
            <v>7458</v>
          </cell>
          <cell r="J1384">
            <v>18343</v>
          </cell>
          <cell r="K1384" t="str">
            <v>Y354</v>
          </cell>
          <cell r="L1384" t="str">
            <v>METEO-FRANCE</v>
          </cell>
        </row>
        <row r="1385">
          <cell r="A1385">
            <v>30133002</v>
          </cell>
          <cell r="B1385" t="str">
            <v>LE GRAU-DU-ROI</v>
          </cell>
          <cell r="C1385">
            <v>22616</v>
          </cell>
          <cell r="D1385">
            <v>24107</v>
          </cell>
          <cell r="E1385">
            <v>4</v>
          </cell>
          <cell r="F1385">
            <v>1</v>
          </cell>
          <cell r="G1385" t="str">
            <v>43°32'06" N</v>
          </cell>
          <cell r="H1385" t="str">
            <v>04°08'12" E</v>
          </cell>
          <cell r="I1385">
            <v>7457</v>
          </cell>
          <cell r="J1385">
            <v>18387</v>
          </cell>
          <cell r="K1385" t="str">
            <v>Y353</v>
          </cell>
          <cell r="L1385" t="str">
            <v>METEO-FRANCE</v>
          </cell>
        </row>
        <row r="1386">
          <cell r="A1386">
            <v>30133003</v>
          </cell>
          <cell r="B1386" t="str">
            <v>LE GRAU-DU-ROI</v>
          </cell>
          <cell r="C1386">
            <v>26390</v>
          </cell>
          <cell r="D1386">
            <v>27029</v>
          </cell>
          <cell r="E1386">
            <v>4</v>
          </cell>
          <cell r="F1386">
            <v>2</v>
          </cell>
          <cell r="G1386" t="str">
            <v>43°32'06" N</v>
          </cell>
          <cell r="H1386" t="str">
            <v>04°08'12" E</v>
          </cell>
          <cell r="I1386">
            <v>7457</v>
          </cell>
          <cell r="J1386">
            <v>18387</v>
          </cell>
          <cell r="K1386" t="str">
            <v>Y353</v>
          </cell>
          <cell r="L1386" t="str">
            <v>METEO-FRANCE</v>
          </cell>
        </row>
        <row r="1387">
          <cell r="A1387">
            <v>30133004</v>
          </cell>
          <cell r="B1387" t="str">
            <v>LE GRAU-DU-ROI</v>
          </cell>
          <cell r="C1387" t="str">
            <v>1872/09/01</v>
          </cell>
          <cell r="D1387">
            <v>8797</v>
          </cell>
          <cell r="E1387">
            <v>4</v>
          </cell>
          <cell r="F1387">
            <v>2</v>
          </cell>
          <cell r="G1387" t="str">
            <v>43°32'06" N</v>
          </cell>
          <cell r="H1387" t="str">
            <v>04°08'12" E</v>
          </cell>
          <cell r="I1387">
            <v>7457</v>
          </cell>
          <cell r="J1387">
            <v>18387</v>
          </cell>
          <cell r="K1387" t="str">
            <v>Y353</v>
          </cell>
          <cell r="L1387" t="str">
            <v>AUTRES</v>
          </cell>
        </row>
        <row r="1388">
          <cell r="A1388">
            <v>30133005</v>
          </cell>
          <cell r="B1388" t="str">
            <v>LE GRAU-DU-ROI (L'ESPIGUETTE)</v>
          </cell>
          <cell r="C1388">
            <v>39860</v>
          </cell>
          <cell r="E1388">
            <v>2</v>
          </cell>
          <cell r="F1388">
            <v>1</v>
          </cell>
          <cell r="G1388" t="str">
            <v>43°29'12" N</v>
          </cell>
          <cell r="H1388" t="str">
            <v>04°08'24" E</v>
          </cell>
          <cell r="I1388">
            <v>7461</v>
          </cell>
          <cell r="J1388">
            <v>18334</v>
          </cell>
          <cell r="K1388" t="str">
            <v>Y354</v>
          </cell>
          <cell r="L1388" t="str">
            <v>METEO-FRANCE</v>
          </cell>
        </row>
        <row r="1389">
          <cell r="A1389">
            <v>30138001</v>
          </cell>
          <cell r="B1389" t="str">
            <v>LANGLADE</v>
          </cell>
          <cell r="C1389">
            <v>36892</v>
          </cell>
          <cell r="E1389">
            <v>4</v>
          </cell>
          <cell r="F1389">
            <v>90</v>
          </cell>
          <cell r="G1389" t="str">
            <v>43°48'06" N</v>
          </cell>
          <cell r="H1389" t="str">
            <v>04°14'48" E</v>
          </cell>
          <cell r="I1389">
            <v>7539</v>
          </cell>
          <cell r="J1389">
            <v>18687</v>
          </cell>
          <cell r="K1389" t="str">
            <v>Y352</v>
          </cell>
          <cell r="L1389" t="str">
            <v>METEO-FRANCE</v>
          </cell>
        </row>
        <row r="1390">
          <cell r="A1390">
            <v>30140001</v>
          </cell>
          <cell r="B1390" t="str">
            <v>LASALLE</v>
          </cell>
          <cell r="C1390" t="str">
            <v>1885/01/01</v>
          </cell>
          <cell r="D1390">
            <v>40179</v>
          </cell>
          <cell r="E1390">
            <v>4</v>
          </cell>
          <cell r="F1390">
            <v>278</v>
          </cell>
          <cell r="G1390" t="str">
            <v>44°02'36" N</v>
          </cell>
          <cell r="H1390" t="str">
            <v>03°51'48" E</v>
          </cell>
          <cell r="I1390">
            <v>7224</v>
          </cell>
          <cell r="J1390">
            <v>18947</v>
          </cell>
          <cell r="K1390" t="str">
            <v>V713</v>
          </cell>
          <cell r="L1390" t="str">
            <v>METEO-FRANCE</v>
          </cell>
        </row>
        <row r="1391">
          <cell r="A1391">
            <v>30141001</v>
          </cell>
          <cell r="B1391" t="str">
            <v>LAUDUN</v>
          </cell>
          <cell r="C1391">
            <v>16711</v>
          </cell>
          <cell r="D1391">
            <v>19724</v>
          </cell>
          <cell r="E1391">
            <v>4</v>
          </cell>
          <cell r="F1391">
            <v>64</v>
          </cell>
          <cell r="G1391" t="str">
            <v>44°06'18" N</v>
          </cell>
          <cell r="H1391" t="str">
            <v>04°39'30" E</v>
          </cell>
          <cell r="I1391">
            <v>7860</v>
          </cell>
          <cell r="J1391">
            <v>19032</v>
          </cell>
          <cell r="K1391" t="str">
            <v>V547</v>
          </cell>
          <cell r="L1391" t="str">
            <v>METEO-FRANCE</v>
          </cell>
        </row>
        <row r="1392">
          <cell r="A1392">
            <v>30141002</v>
          </cell>
          <cell r="B1392" t="str">
            <v>LAUDUN</v>
          </cell>
          <cell r="C1392" t="str">
            <v>1885/05/01</v>
          </cell>
          <cell r="D1392" t="str">
            <v>1887/02/28</v>
          </cell>
          <cell r="E1392">
            <v>4</v>
          </cell>
          <cell r="F1392">
            <v>64</v>
          </cell>
          <cell r="G1392" t="str">
            <v>44°06'24" N</v>
          </cell>
          <cell r="H1392" t="str">
            <v>04°39'30" E</v>
          </cell>
          <cell r="I1392">
            <v>7860</v>
          </cell>
          <cell r="J1392">
            <v>19033</v>
          </cell>
          <cell r="K1392" t="str">
            <v>V547</v>
          </cell>
          <cell r="L1392" t="str">
            <v>METEO-FRANCE</v>
          </cell>
        </row>
        <row r="1393">
          <cell r="A1393">
            <v>30143001</v>
          </cell>
          <cell r="B1393" t="str">
            <v>LAVAL-SAINT-ROMAN (LAVAL ST ROMAN)</v>
          </cell>
          <cell r="C1393">
            <v>19360</v>
          </cell>
          <cell r="D1393">
            <v>31412</v>
          </cell>
          <cell r="E1393">
            <v>4</v>
          </cell>
          <cell r="F1393">
            <v>134</v>
          </cell>
          <cell r="G1393" t="str">
            <v>44°18'00" N</v>
          </cell>
          <cell r="H1393" t="str">
            <v>04°31'00" E</v>
          </cell>
          <cell r="I1393">
            <v>7741</v>
          </cell>
          <cell r="J1393">
            <v>19245</v>
          </cell>
          <cell r="K1393" t="str">
            <v>V506</v>
          </cell>
          <cell r="L1393" t="str">
            <v>ASSOCIATION OU COMMISSION METEOROLOGIQUE DEPARTEMENTALE</v>
          </cell>
        </row>
        <row r="1394">
          <cell r="A1394">
            <v>30145001</v>
          </cell>
          <cell r="B1394" t="str">
            <v>LEDENON</v>
          </cell>
          <cell r="C1394" t="str">
            <v>1887/01/01</v>
          </cell>
          <cell r="D1394">
            <v>13696</v>
          </cell>
          <cell r="E1394">
            <v>4</v>
          </cell>
          <cell r="F1394">
            <v>102</v>
          </cell>
          <cell r="G1394" t="str">
            <v>43°55'00" N</v>
          </cell>
          <cell r="H1394" t="str">
            <v>04°30'24" E</v>
          </cell>
          <cell r="I1394">
            <v>7744</v>
          </cell>
          <cell r="J1394">
            <v>18819</v>
          </cell>
          <cell r="K1394" t="str">
            <v>Y350</v>
          </cell>
          <cell r="L1394" t="str">
            <v>METEO-FRANCE</v>
          </cell>
        </row>
        <row r="1395">
          <cell r="A1395">
            <v>30146001</v>
          </cell>
          <cell r="B1395" t="str">
            <v>LEDIGNAN</v>
          </cell>
          <cell r="C1395">
            <v>20455</v>
          </cell>
          <cell r="D1395">
            <v>25293</v>
          </cell>
          <cell r="E1395">
            <v>4</v>
          </cell>
          <cell r="F1395">
            <v>170</v>
          </cell>
          <cell r="G1395" t="str">
            <v>43°59'12" N</v>
          </cell>
          <cell r="H1395" t="str">
            <v>04°06'18" E</v>
          </cell>
          <cell r="I1395">
            <v>7420</v>
          </cell>
          <cell r="J1395">
            <v>18888</v>
          </cell>
          <cell r="K1395" t="str">
            <v>Y343</v>
          </cell>
          <cell r="L1395" t="str">
            <v>METEO-FRANCE</v>
          </cell>
        </row>
        <row r="1396">
          <cell r="A1396">
            <v>30146002</v>
          </cell>
          <cell r="B1396" t="str">
            <v>LEDIGNAN</v>
          </cell>
          <cell r="C1396" t="str">
            <v>1887/01/01</v>
          </cell>
          <cell r="D1396">
            <v>7487</v>
          </cell>
          <cell r="E1396">
            <v>4</v>
          </cell>
          <cell r="F1396">
            <v>150</v>
          </cell>
          <cell r="G1396" t="str">
            <v>43°59'12" N</v>
          </cell>
          <cell r="H1396" t="str">
            <v>04°06'18" E</v>
          </cell>
          <cell r="I1396">
            <v>7420</v>
          </cell>
          <cell r="J1396">
            <v>18888</v>
          </cell>
          <cell r="K1396" t="str">
            <v>Y343</v>
          </cell>
          <cell r="L1396" t="str">
            <v>METEO-FRANCE</v>
          </cell>
        </row>
        <row r="1397">
          <cell r="A1397">
            <v>30150001</v>
          </cell>
          <cell r="B1397" t="str">
            <v>LOGRIAN-FLORIAN</v>
          </cell>
          <cell r="C1397">
            <v>20455</v>
          </cell>
          <cell r="D1397">
            <v>21915</v>
          </cell>
          <cell r="E1397">
            <v>4</v>
          </cell>
          <cell r="F1397">
            <v>120</v>
          </cell>
          <cell r="G1397" t="str">
            <v>43°57'18" N</v>
          </cell>
          <cell r="H1397" t="str">
            <v>04°01'42" E</v>
          </cell>
          <cell r="I1397">
            <v>7359</v>
          </cell>
          <cell r="J1397">
            <v>18852</v>
          </cell>
          <cell r="K1397" t="str">
            <v>Y343</v>
          </cell>
          <cell r="L1397" t="str">
            <v>METEO-FRANCE</v>
          </cell>
        </row>
        <row r="1398">
          <cell r="A1398">
            <v>30151001</v>
          </cell>
          <cell r="B1398" t="str">
            <v>LUSSAN</v>
          </cell>
          <cell r="C1398">
            <v>15342</v>
          </cell>
          <cell r="D1398">
            <v>29494</v>
          </cell>
          <cell r="E1398">
            <v>4</v>
          </cell>
          <cell r="F1398">
            <v>250</v>
          </cell>
          <cell r="G1398" t="str">
            <v>44°09'30" N</v>
          </cell>
          <cell r="H1398" t="str">
            <v>04°21'30" E</v>
          </cell>
          <cell r="I1398">
            <v>7618</v>
          </cell>
          <cell r="J1398">
            <v>19084</v>
          </cell>
          <cell r="K1398" t="str">
            <v>V546</v>
          </cell>
          <cell r="L1398" t="str">
            <v>METEO-FRANCE</v>
          </cell>
        </row>
        <row r="1399">
          <cell r="A1399">
            <v>30151002</v>
          </cell>
          <cell r="B1399" t="str">
            <v>LUSSAN (LUSSAN-PRAT)</v>
          </cell>
          <cell r="C1399">
            <v>29495</v>
          </cell>
          <cell r="D1399">
            <v>39295</v>
          </cell>
          <cell r="E1399">
            <v>4</v>
          </cell>
          <cell r="F1399">
            <v>226</v>
          </cell>
          <cell r="G1399" t="str">
            <v>44°08'00" N</v>
          </cell>
          <cell r="H1399" t="str">
            <v>04°24'06" E</v>
          </cell>
          <cell r="I1399">
            <v>7654</v>
          </cell>
          <cell r="J1399">
            <v>19057</v>
          </cell>
          <cell r="K1399" t="str">
            <v>V546</v>
          </cell>
          <cell r="L1399" t="str">
            <v>METEO-FRANCE</v>
          </cell>
        </row>
        <row r="1400">
          <cell r="A1400">
            <v>30151003</v>
          </cell>
          <cell r="B1400" t="str">
            <v>LUSSAN</v>
          </cell>
          <cell r="C1400" t="str">
            <v>1886/03/01</v>
          </cell>
          <cell r="D1400">
            <v>16771</v>
          </cell>
          <cell r="E1400">
            <v>4</v>
          </cell>
          <cell r="F1400">
            <v>300</v>
          </cell>
          <cell r="G1400" t="str">
            <v>44°09'12" N</v>
          </cell>
          <cell r="H1400" t="str">
            <v>04°22'00" E</v>
          </cell>
          <cell r="I1400">
            <v>7625</v>
          </cell>
          <cell r="J1400">
            <v>19079</v>
          </cell>
          <cell r="K1400" t="str">
            <v>V546</v>
          </cell>
          <cell r="L1400" t="str">
            <v>AUTRES</v>
          </cell>
        </row>
        <row r="1401">
          <cell r="A1401">
            <v>30151004</v>
          </cell>
          <cell r="B1401" t="str">
            <v>LUSSAN</v>
          </cell>
          <cell r="C1401">
            <v>39295</v>
          </cell>
          <cell r="E1401">
            <v>4</v>
          </cell>
          <cell r="F1401">
            <v>257</v>
          </cell>
          <cell r="G1401" t="str">
            <v>44°08'48" N</v>
          </cell>
          <cell r="H1401" t="str">
            <v>04°21'54" E</v>
          </cell>
          <cell r="I1401">
            <v>7624</v>
          </cell>
          <cell r="J1401">
            <v>19072</v>
          </cell>
          <cell r="K1401" t="str">
            <v>V546</v>
          </cell>
          <cell r="L1401" t="str">
            <v>METEO-FRANCE</v>
          </cell>
        </row>
        <row r="1402">
          <cell r="A1402">
            <v>30153001</v>
          </cell>
          <cell r="B1402" t="str">
            <v>MALONS-ET-ELZE (MALONS ET ELZE)</v>
          </cell>
          <cell r="C1402" t="str">
            <v>1885/01/01</v>
          </cell>
          <cell r="D1402">
            <v>37621</v>
          </cell>
          <cell r="E1402">
            <v>3</v>
          </cell>
          <cell r="F1402">
            <v>803</v>
          </cell>
          <cell r="G1402" t="str">
            <v>44°25'42" N</v>
          </cell>
          <cell r="H1402" t="str">
            <v>04°00'06" E</v>
          </cell>
          <cell r="I1402">
            <v>7326</v>
          </cell>
          <cell r="J1402">
            <v>19378</v>
          </cell>
          <cell r="K1402" t="str">
            <v>V504</v>
          </cell>
          <cell r="L1402" t="str">
            <v>ASSOCIATION OU COMMISSION METEOROLOGIQUE DEPARTEMENTALE</v>
          </cell>
        </row>
        <row r="1403">
          <cell r="A1403">
            <v>30153003</v>
          </cell>
          <cell r="B1403" t="str">
            <v>MALONS-ET-ELZE (MALONS ET ELZE)</v>
          </cell>
          <cell r="C1403">
            <v>19725</v>
          </cell>
          <cell r="E1403">
            <v>3</v>
          </cell>
          <cell r="F1403">
            <v>867</v>
          </cell>
          <cell r="G1403" t="str">
            <v>44°25'00" N</v>
          </cell>
          <cell r="H1403" t="str">
            <v>04°01'18" E</v>
          </cell>
          <cell r="I1403">
            <v>7343</v>
          </cell>
          <cell r="J1403">
            <v>19366</v>
          </cell>
          <cell r="K1403" t="str">
            <v>V542</v>
          </cell>
          <cell r="L1403" t="str">
            <v>ELECTRICITE DE FRANCE</v>
          </cell>
        </row>
        <row r="1404">
          <cell r="A1404">
            <v>30154001</v>
          </cell>
          <cell r="B1404" t="str">
            <v>MANDAGOUT</v>
          </cell>
          <cell r="C1404">
            <v>30164</v>
          </cell>
          <cell r="E1404">
            <v>4</v>
          </cell>
          <cell r="F1404">
            <v>485</v>
          </cell>
          <cell r="G1404" t="str">
            <v>44°01'06" N</v>
          </cell>
          <cell r="H1404" t="str">
            <v>03°37'30" E</v>
          </cell>
          <cell r="I1404">
            <v>7035</v>
          </cell>
          <cell r="J1404">
            <v>18917</v>
          </cell>
          <cell r="K1404" t="str">
            <v>Y201</v>
          </cell>
          <cell r="L1404" t="str">
            <v>ASSOCIATION OU COMMISSION METEOROLOGIQUE DEPARTEMENTALE</v>
          </cell>
        </row>
        <row r="1405">
          <cell r="A1405">
            <v>30155001</v>
          </cell>
          <cell r="B1405" t="str">
            <v>MANDUEL</v>
          </cell>
          <cell r="C1405">
            <v>21186</v>
          </cell>
          <cell r="D1405">
            <v>27759</v>
          </cell>
          <cell r="E1405">
            <v>4</v>
          </cell>
          <cell r="F1405">
            <v>55</v>
          </cell>
          <cell r="G1405" t="str">
            <v>43°50'00" N</v>
          </cell>
          <cell r="H1405" t="str">
            <v>04°26'00" E</v>
          </cell>
          <cell r="I1405">
            <v>7688</v>
          </cell>
          <cell r="J1405">
            <v>18724</v>
          </cell>
          <cell r="K1405" t="str">
            <v>Y350</v>
          </cell>
          <cell r="L1405" t="str">
            <v>AUTRES</v>
          </cell>
        </row>
        <row r="1406">
          <cell r="A1406">
            <v>30159001</v>
          </cell>
          <cell r="B1406" t="str">
            <v>LE MARTINET</v>
          </cell>
          <cell r="C1406">
            <v>23955</v>
          </cell>
          <cell r="D1406">
            <v>24350</v>
          </cell>
          <cell r="E1406">
            <v>4</v>
          </cell>
          <cell r="F1406">
            <v>252</v>
          </cell>
          <cell r="G1406" t="str">
            <v>44°15'06" N</v>
          </cell>
          <cell r="H1406" t="str">
            <v>04°05'06" E</v>
          </cell>
          <cell r="I1406">
            <v>7397</v>
          </cell>
          <cell r="J1406">
            <v>19183</v>
          </cell>
          <cell r="K1406" t="str">
            <v>V544</v>
          </cell>
          <cell r="L1406" t="str">
            <v>METEO-FRANCE</v>
          </cell>
        </row>
        <row r="1407">
          <cell r="A1407">
            <v>30164001</v>
          </cell>
          <cell r="B1407" t="str">
            <v>MEJANNES-LE-CLAP</v>
          </cell>
          <cell r="C1407">
            <v>33451</v>
          </cell>
          <cell r="E1407">
            <v>1</v>
          </cell>
          <cell r="F1407">
            <v>318</v>
          </cell>
          <cell r="G1407" t="str">
            <v>44°13'18" N</v>
          </cell>
          <cell r="H1407" t="str">
            <v>04°20'36" E</v>
          </cell>
          <cell r="I1407">
            <v>7606</v>
          </cell>
          <cell r="J1407">
            <v>19155</v>
          </cell>
          <cell r="K1407" t="str">
            <v>V546</v>
          </cell>
          <cell r="L1407" t="str">
            <v>METEO-FRANCE</v>
          </cell>
        </row>
        <row r="1408">
          <cell r="A1408">
            <v>30166001</v>
          </cell>
          <cell r="B1408" t="str">
            <v>MEYNES</v>
          </cell>
          <cell r="C1408">
            <v>23743</v>
          </cell>
          <cell r="E1408">
            <v>4</v>
          </cell>
          <cell r="F1408">
            <v>71</v>
          </cell>
          <cell r="G1408" t="str">
            <v>43°51'36" N</v>
          </cell>
          <cell r="H1408" t="str">
            <v>04°31'30" E</v>
          </cell>
          <cell r="I1408">
            <v>7761</v>
          </cell>
          <cell r="J1408">
            <v>18757</v>
          </cell>
          <cell r="K1408" t="str">
            <v>Y350</v>
          </cell>
          <cell r="L1408" t="str">
            <v>COMPAGNIE NATIONALE D'AMENAGEMENT RURAL</v>
          </cell>
        </row>
        <row r="1409">
          <cell r="A1409">
            <v>30172001</v>
          </cell>
          <cell r="B1409" t="str">
            <v>MONOBLET</v>
          </cell>
          <cell r="C1409">
            <v>20668</v>
          </cell>
          <cell r="D1409">
            <v>25841</v>
          </cell>
          <cell r="E1409">
            <v>4</v>
          </cell>
          <cell r="F1409">
            <v>350</v>
          </cell>
          <cell r="G1409" t="str">
            <v>44°00'00" N</v>
          </cell>
          <cell r="H1409" t="str">
            <v>03°53'12" E</v>
          </cell>
          <cell r="I1409">
            <v>7244</v>
          </cell>
          <cell r="J1409">
            <v>18900</v>
          </cell>
          <cell r="K1409" t="str">
            <v>Y341</v>
          </cell>
          <cell r="L1409" t="str">
            <v>METEO-FRANCE</v>
          </cell>
        </row>
        <row r="1410">
          <cell r="A1410">
            <v>30175001</v>
          </cell>
          <cell r="B1410" t="str">
            <v>MONTCLUS</v>
          </cell>
          <cell r="C1410">
            <v>22282</v>
          </cell>
          <cell r="E1410">
            <v>2</v>
          </cell>
          <cell r="F1410">
            <v>120</v>
          </cell>
          <cell r="G1410" t="str">
            <v>44°16'00" N</v>
          </cell>
          <cell r="H1410" t="str">
            <v>04°25'48" E</v>
          </cell>
          <cell r="I1410">
            <v>7673</v>
          </cell>
          <cell r="J1410">
            <v>19208</v>
          </cell>
          <cell r="K1410" t="str">
            <v>V546</v>
          </cell>
          <cell r="L1410" t="str">
            <v>METEO-FRANCE</v>
          </cell>
        </row>
        <row r="1411">
          <cell r="A1411">
            <v>30176001</v>
          </cell>
          <cell r="B1411" t="str">
            <v>MONTDARDIER</v>
          </cell>
          <cell r="C1411">
            <v>9498</v>
          </cell>
          <cell r="D1411">
            <v>10287</v>
          </cell>
          <cell r="E1411">
            <v>4</v>
          </cell>
          <cell r="F1411">
            <v>500</v>
          </cell>
          <cell r="G1411" t="str">
            <v>43°55'36" N</v>
          </cell>
          <cell r="H1411" t="str">
            <v>03°35'30" E</v>
          </cell>
          <cell r="I1411">
            <v>7009</v>
          </cell>
          <cell r="J1411">
            <v>18814</v>
          </cell>
          <cell r="K1411" t="str">
            <v>Y201</v>
          </cell>
          <cell r="L1411" t="str">
            <v>METEO-FRANCE</v>
          </cell>
        </row>
        <row r="1412">
          <cell r="A1412">
            <v>30176002</v>
          </cell>
          <cell r="B1412" t="str">
            <v>MONTDARDIER</v>
          </cell>
          <cell r="C1412">
            <v>32994</v>
          </cell>
          <cell r="E1412">
            <v>2</v>
          </cell>
          <cell r="F1412">
            <v>640</v>
          </cell>
          <cell r="G1412" t="str">
            <v>43°56'48" N</v>
          </cell>
          <cell r="H1412" t="str">
            <v>03°34'48" E</v>
          </cell>
          <cell r="I1412">
            <v>6999</v>
          </cell>
          <cell r="J1412">
            <v>18836</v>
          </cell>
          <cell r="K1412" t="str">
            <v>NR</v>
          </cell>
          <cell r="L1412" t="str">
            <v>CONSEIL GENERAL</v>
          </cell>
        </row>
        <row r="1413">
          <cell r="A1413">
            <v>30182001</v>
          </cell>
          <cell r="B1413" t="str">
            <v>MONTPEZAT</v>
          </cell>
          <cell r="C1413">
            <v>20821</v>
          </cell>
          <cell r="D1413">
            <v>22281</v>
          </cell>
          <cell r="E1413">
            <v>4</v>
          </cell>
          <cell r="F1413">
            <v>145</v>
          </cell>
          <cell r="G1413" t="str">
            <v>43°51'00" N</v>
          </cell>
          <cell r="H1413" t="str">
            <v>04°09'18" E</v>
          </cell>
          <cell r="I1413">
            <v>7463</v>
          </cell>
          <cell r="J1413">
            <v>18737</v>
          </cell>
          <cell r="K1413" t="str">
            <v>Y345</v>
          </cell>
          <cell r="L1413" t="str">
            <v>METEO-FRANCE</v>
          </cell>
        </row>
        <row r="1414">
          <cell r="A1414">
            <v>30183001</v>
          </cell>
          <cell r="B1414" t="str">
            <v>MOULEZAN</v>
          </cell>
          <cell r="C1414">
            <v>20852</v>
          </cell>
          <cell r="E1414">
            <v>4</v>
          </cell>
          <cell r="F1414">
            <v>108</v>
          </cell>
          <cell r="G1414" t="str">
            <v>43°55'48" N</v>
          </cell>
          <cell r="H1414" t="str">
            <v>04°07'36" E</v>
          </cell>
          <cell r="I1414">
            <v>7440</v>
          </cell>
          <cell r="J1414">
            <v>18826</v>
          </cell>
          <cell r="K1414" t="str">
            <v>Y344</v>
          </cell>
          <cell r="L1414" t="str">
            <v>ASSOCIATION OU COMMISSION METEOROLOGIQUE DEPARTEMENTALE</v>
          </cell>
        </row>
        <row r="1415">
          <cell r="A1415">
            <v>30188001</v>
          </cell>
          <cell r="B1415" t="str">
            <v>NERS</v>
          </cell>
          <cell r="C1415">
            <v>11689</v>
          </cell>
          <cell r="D1415">
            <v>18263</v>
          </cell>
          <cell r="E1415">
            <v>4</v>
          </cell>
          <cell r="F1415">
            <v>94</v>
          </cell>
          <cell r="G1415" t="str">
            <v>44°01'36" N</v>
          </cell>
          <cell r="H1415" t="str">
            <v>04°09'36" E</v>
          </cell>
          <cell r="I1415">
            <v>7463</v>
          </cell>
          <cell r="J1415">
            <v>18934</v>
          </cell>
          <cell r="K1415" t="str">
            <v>V716</v>
          </cell>
          <cell r="L1415" t="str">
            <v>METEO-FRANCE</v>
          </cell>
        </row>
        <row r="1416">
          <cell r="A1416">
            <v>30189001</v>
          </cell>
          <cell r="B1416" t="str">
            <v>NIMES (NIMES-COURBESSAC)</v>
          </cell>
          <cell r="C1416">
            <v>7672</v>
          </cell>
          <cell r="E1416">
            <v>0</v>
          </cell>
          <cell r="F1416">
            <v>59</v>
          </cell>
          <cell r="G1416" t="str">
            <v>43°51'24" N</v>
          </cell>
          <cell r="H1416" t="str">
            <v>04°24'18" E</v>
          </cell>
          <cell r="I1416">
            <v>7665</v>
          </cell>
          <cell r="J1416">
            <v>18750</v>
          </cell>
          <cell r="K1416" t="str">
            <v>Y351</v>
          </cell>
          <cell r="L1416" t="str">
            <v>METEO-FRANCE</v>
          </cell>
        </row>
        <row r="1417">
          <cell r="A1417">
            <v>30189002</v>
          </cell>
          <cell r="B1417" t="str">
            <v>NIMES (NIMES-PONGE)</v>
          </cell>
          <cell r="C1417">
            <v>11841</v>
          </cell>
          <cell r="E1417">
            <v>4</v>
          </cell>
          <cell r="F1417">
            <v>164</v>
          </cell>
          <cell r="G1417" t="str">
            <v>43°51'54" N</v>
          </cell>
          <cell r="H1417" t="str">
            <v>04°18'06" E</v>
          </cell>
          <cell r="I1417">
            <v>7582</v>
          </cell>
          <cell r="J1417">
            <v>18758</v>
          </cell>
          <cell r="K1417" t="str">
            <v>Y351</v>
          </cell>
          <cell r="L1417" t="str">
            <v>ASSOCIATION OU COMMISSION METEOROLOGIQUE DEPARTEMENTALE</v>
          </cell>
        </row>
        <row r="1418">
          <cell r="A1418">
            <v>30189003</v>
          </cell>
          <cell r="B1418" t="str">
            <v>NIMES</v>
          </cell>
          <cell r="C1418" t="str">
            <v>1865/06/01</v>
          </cell>
          <cell r="D1418">
            <v>14610</v>
          </cell>
          <cell r="E1418">
            <v>4</v>
          </cell>
          <cell r="F1418">
            <v>57</v>
          </cell>
          <cell r="G1418" t="str">
            <v>43°50'18" N</v>
          </cell>
          <cell r="H1418" t="str">
            <v>04°21'36" E</v>
          </cell>
          <cell r="I1418">
            <v>7629</v>
          </cell>
          <cell r="J1418">
            <v>18728</v>
          </cell>
          <cell r="K1418" t="str">
            <v>Y351</v>
          </cell>
          <cell r="L1418" t="str">
            <v>METEO-FRANCE</v>
          </cell>
        </row>
        <row r="1419">
          <cell r="A1419">
            <v>30189004</v>
          </cell>
          <cell r="B1419" t="str">
            <v>NIMES</v>
          </cell>
          <cell r="C1419" t="str">
            <v>1885/05/01</v>
          </cell>
          <cell r="D1419">
            <v>14457</v>
          </cell>
          <cell r="E1419">
            <v>4</v>
          </cell>
          <cell r="F1419">
            <v>73</v>
          </cell>
          <cell r="G1419" t="str">
            <v>43°50'18" N</v>
          </cell>
          <cell r="H1419" t="str">
            <v>04°21'36" E</v>
          </cell>
          <cell r="I1419">
            <v>7629</v>
          </cell>
          <cell r="J1419">
            <v>18728</v>
          </cell>
          <cell r="K1419" t="str">
            <v>Y351</v>
          </cell>
          <cell r="L1419" t="str">
            <v>ASSOCIATION OU COMMISSION METEOROLOGIQUE DEPARTEMENTALE</v>
          </cell>
        </row>
        <row r="1420">
          <cell r="A1420">
            <v>30189005</v>
          </cell>
          <cell r="B1420" t="str">
            <v>NIMES</v>
          </cell>
          <cell r="C1420" t="str">
            <v>1897/01/01</v>
          </cell>
          <cell r="D1420">
            <v>17167</v>
          </cell>
          <cell r="E1420">
            <v>4</v>
          </cell>
          <cell r="F1420">
            <v>60</v>
          </cell>
          <cell r="G1420" t="str">
            <v>43°50'18" N</v>
          </cell>
          <cell r="H1420" t="str">
            <v>04°21'36" E</v>
          </cell>
          <cell r="I1420">
            <v>7629</v>
          </cell>
          <cell r="J1420">
            <v>18728</v>
          </cell>
          <cell r="K1420" t="str">
            <v>Y351</v>
          </cell>
          <cell r="L1420" t="str">
            <v>METEO-FRANCE</v>
          </cell>
        </row>
        <row r="1421">
          <cell r="A1421">
            <v>30189006</v>
          </cell>
          <cell r="B1421" t="str">
            <v>NIMES</v>
          </cell>
          <cell r="C1421">
            <v>21459</v>
          </cell>
          <cell r="D1421">
            <v>25050</v>
          </cell>
          <cell r="E1421">
            <v>4</v>
          </cell>
          <cell r="F1421">
            <v>39</v>
          </cell>
          <cell r="G1421" t="str">
            <v>43°50'18" N</v>
          </cell>
          <cell r="H1421" t="str">
            <v>04°21'36" E</v>
          </cell>
          <cell r="I1421">
            <v>7629</v>
          </cell>
          <cell r="J1421">
            <v>18728</v>
          </cell>
          <cell r="K1421" t="str">
            <v>Y351</v>
          </cell>
          <cell r="L1421" t="str">
            <v>METEO-FRANCE</v>
          </cell>
        </row>
        <row r="1422">
          <cell r="A1422">
            <v>30189007</v>
          </cell>
          <cell r="B1422" t="str">
            <v>NIMES</v>
          </cell>
          <cell r="C1422">
            <v>25993</v>
          </cell>
          <cell r="D1422">
            <v>27667</v>
          </cell>
          <cell r="E1422">
            <v>4</v>
          </cell>
          <cell r="F1422">
            <v>39</v>
          </cell>
          <cell r="G1422" t="str">
            <v>43°50'18" N</v>
          </cell>
          <cell r="H1422" t="str">
            <v>04°21'36" E</v>
          </cell>
          <cell r="I1422">
            <v>7629</v>
          </cell>
          <cell r="J1422">
            <v>18728</v>
          </cell>
          <cell r="K1422" t="str">
            <v>Y351</v>
          </cell>
          <cell r="L1422" t="str">
            <v>METEO-FRANCE</v>
          </cell>
        </row>
        <row r="1423">
          <cell r="A1423">
            <v>30189008</v>
          </cell>
          <cell r="B1423" t="str">
            <v>NIMES</v>
          </cell>
          <cell r="C1423">
            <v>21551</v>
          </cell>
          <cell r="D1423">
            <v>33663</v>
          </cell>
          <cell r="E1423">
            <v>4</v>
          </cell>
          <cell r="F1423">
            <v>31</v>
          </cell>
          <cell r="G1423" t="str">
            <v>43°49'24" N</v>
          </cell>
          <cell r="H1423" t="str">
            <v>04°23'18" E</v>
          </cell>
          <cell r="I1423">
            <v>7652</v>
          </cell>
          <cell r="J1423">
            <v>18712</v>
          </cell>
          <cell r="K1423" t="str">
            <v>Y351</v>
          </cell>
          <cell r="L1423" t="str">
            <v>COMPAGNIE NATIONALE D'AMENAGEMENT RURAL</v>
          </cell>
        </row>
        <row r="1424">
          <cell r="A1424">
            <v>30189009</v>
          </cell>
          <cell r="B1424" t="str">
            <v>NIMES (NIMES CHEYLON)</v>
          </cell>
          <cell r="C1424">
            <v>21824</v>
          </cell>
          <cell r="D1424">
            <v>33054</v>
          </cell>
          <cell r="E1424">
            <v>4</v>
          </cell>
          <cell r="F1424">
            <v>25</v>
          </cell>
          <cell r="G1424" t="str">
            <v>43°48'00" N</v>
          </cell>
          <cell r="H1424" t="str">
            <v>04°20'36" E</v>
          </cell>
          <cell r="I1424">
            <v>7616</v>
          </cell>
          <cell r="J1424">
            <v>18685</v>
          </cell>
          <cell r="K1424" t="str">
            <v>Y351</v>
          </cell>
          <cell r="L1424" t="str">
            <v>COMPAGNIE NATIONALE D'AMENAGEMENT RURAL</v>
          </cell>
        </row>
        <row r="1425">
          <cell r="A1425">
            <v>30189010</v>
          </cell>
          <cell r="B1425" t="str">
            <v>NIMES</v>
          </cell>
          <cell r="C1425" t="str">
            <v>1896/04/01</v>
          </cell>
          <cell r="D1425" t="str">
            <v>1897/04/30</v>
          </cell>
          <cell r="E1425">
            <v>4</v>
          </cell>
          <cell r="F1425">
            <v>40</v>
          </cell>
          <cell r="G1425" t="str">
            <v>43°50'18" N</v>
          </cell>
          <cell r="H1425" t="str">
            <v>04°21'36" E</v>
          </cell>
          <cell r="I1425">
            <v>7629</v>
          </cell>
          <cell r="J1425">
            <v>18728</v>
          </cell>
          <cell r="K1425" t="str">
            <v>Y351</v>
          </cell>
          <cell r="L1425" t="str">
            <v>METEO-FRANCE</v>
          </cell>
        </row>
        <row r="1426">
          <cell r="A1426">
            <v>30189011</v>
          </cell>
          <cell r="B1426" t="str">
            <v>NIMES</v>
          </cell>
          <cell r="C1426">
            <v>16438</v>
          </cell>
          <cell r="D1426">
            <v>16802</v>
          </cell>
          <cell r="E1426">
            <v>4</v>
          </cell>
          <cell r="F1426">
            <v>40</v>
          </cell>
          <cell r="G1426" t="str">
            <v>43°50'18" N</v>
          </cell>
          <cell r="H1426" t="str">
            <v>04°21'36" E</v>
          </cell>
          <cell r="I1426">
            <v>7629</v>
          </cell>
          <cell r="J1426">
            <v>18728</v>
          </cell>
          <cell r="K1426" t="str">
            <v>Y351</v>
          </cell>
          <cell r="L1426" t="str">
            <v>METEO-FRANCE</v>
          </cell>
        </row>
        <row r="1427">
          <cell r="A1427">
            <v>30189013</v>
          </cell>
          <cell r="B1427" t="str">
            <v>NIMES</v>
          </cell>
          <cell r="C1427" t="str">
            <v>1746/01/01</v>
          </cell>
          <cell r="D1427" t="str">
            <v>1785/12/31</v>
          </cell>
          <cell r="E1427">
            <v>4</v>
          </cell>
          <cell r="F1427">
            <v>45</v>
          </cell>
          <cell r="G1427" t="str">
            <v>43°50'18" N</v>
          </cell>
          <cell r="H1427" t="str">
            <v>04°21'36" E</v>
          </cell>
          <cell r="I1427">
            <v>7629</v>
          </cell>
          <cell r="J1427">
            <v>18728</v>
          </cell>
          <cell r="K1427" t="str">
            <v>Y351</v>
          </cell>
          <cell r="L1427" t="str">
            <v>METEO-FRANCE</v>
          </cell>
        </row>
        <row r="1428">
          <cell r="A1428">
            <v>30189014</v>
          </cell>
          <cell r="B1428" t="str">
            <v>NIMES</v>
          </cell>
          <cell r="C1428" t="str">
            <v>1825/01/01</v>
          </cell>
          <cell r="D1428" t="str">
            <v>1866/12/31</v>
          </cell>
          <cell r="E1428">
            <v>4</v>
          </cell>
          <cell r="F1428">
            <v>45</v>
          </cell>
          <cell r="G1428" t="str">
            <v>43°50'18" N</v>
          </cell>
          <cell r="H1428" t="str">
            <v>04°21'36" E</v>
          </cell>
          <cell r="I1428">
            <v>7629</v>
          </cell>
          <cell r="J1428">
            <v>18728</v>
          </cell>
          <cell r="K1428" t="str">
            <v>Y351</v>
          </cell>
          <cell r="L1428" t="str">
            <v>METEO-FRANCE</v>
          </cell>
        </row>
        <row r="1429">
          <cell r="A1429">
            <v>30190001</v>
          </cell>
          <cell r="B1429" t="str">
            <v>NOTRE-DAME-DE-LA-ROUVIERE</v>
          </cell>
          <cell r="C1429">
            <v>732</v>
          </cell>
          <cell r="D1429">
            <v>2922</v>
          </cell>
          <cell r="E1429">
            <v>4</v>
          </cell>
          <cell r="F1429">
            <v>905</v>
          </cell>
          <cell r="G1429" t="str">
            <v>44°02'48" N</v>
          </cell>
          <cell r="H1429" t="str">
            <v>03°42'00" E</v>
          </cell>
          <cell r="I1429">
            <v>7093</v>
          </cell>
          <cell r="J1429">
            <v>18949</v>
          </cell>
          <cell r="K1429" t="str">
            <v>Y200</v>
          </cell>
          <cell r="L1429" t="str">
            <v>METEO-FRANCE</v>
          </cell>
        </row>
        <row r="1430">
          <cell r="A1430">
            <v>30191001</v>
          </cell>
          <cell r="B1430" t="str">
            <v>ORSAN</v>
          </cell>
          <cell r="C1430">
            <v>18568</v>
          </cell>
          <cell r="D1430">
            <v>19663</v>
          </cell>
          <cell r="E1430">
            <v>4</v>
          </cell>
          <cell r="F1430">
            <v>43</v>
          </cell>
          <cell r="G1430" t="str">
            <v>44°07'54" N</v>
          </cell>
          <cell r="H1430" t="str">
            <v>04°40'00" E</v>
          </cell>
          <cell r="I1430">
            <v>7866</v>
          </cell>
          <cell r="J1430">
            <v>19061</v>
          </cell>
          <cell r="K1430" t="str">
            <v>V547</v>
          </cell>
          <cell r="L1430" t="str">
            <v>METEO-FRANCE</v>
          </cell>
        </row>
        <row r="1431">
          <cell r="A1431">
            <v>30196001</v>
          </cell>
          <cell r="B1431" t="str">
            <v>LE PIN</v>
          </cell>
          <cell r="C1431">
            <v>18994</v>
          </cell>
          <cell r="D1431">
            <v>19724</v>
          </cell>
          <cell r="E1431">
            <v>4</v>
          </cell>
          <cell r="F1431">
            <v>160</v>
          </cell>
          <cell r="G1431" t="str">
            <v>44°05'24" N</v>
          </cell>
          <cell r="H1431" t="str">
            <v>04°32'30" E</v>
          </cell>
          <cell r="I1431">
            <v>7767</v>
          </cell>
          <cell r="J1431">
            <v>19012</v>
          </cell>
          <cell r="K1431" t="str">
            <v>V547</v>
          </cell>
          <cell r="L1431" t="str">
            <v>METEO-FRANCE</v>
          </cell>
        </row>
        <row r="1432">
          <cell r="A1432">
            <v>30200002</v>
          </cell>
          <cell r="B1432" t="str">
            <v>POMPIGNAN</v>
          </cell>
          <cell r="C1432">
            <v>20333</v>
          </cell>
          <cell r="E1432">
            <v>4</v>
          </cell>
          <cell r="F1432">
            <v>192</v>
          </cell>
          <cell r="G1432" t="str">
            <v>43°53'36" N</v>
          </cell>
          <cell r="H1432" t="str">
            <v>03°51'06" E</v>
          </cell>
          <cell r="I1432">
            <v>7219</v>
          </cell>
          <cell r="J1432">
            <v>18782</v>
          </cell>
          <cell r="K1432" t="str">
            <v>Y340</v>
          </cell>
          <cell r="L1432" t="str">
            <v>ASSOCIATION OU COMMISSION METEOROLOGIQUE DEPARTEMENTALE</v>
          </cell>
        </row>
        <row r="1433">
          <cell r="A1433">
            <v>30202001</v>
          </cell>
          <cell r="B1433" t="str">
            <v>PONT-SAINT-ESPRIT</v>
          </cell>
          <cell r="C1433" t="str">
            <v>1887/01/01</v>
          </cell>
          <cell r="D1433">
            <v>30255</v>
          </cell>
          <cell r="E1433">
            <v>4</v>
          </cell>
          <cell r="F1433">
            <v>65</v>
          </cell>
          <cell r="G1433" t="str">
            <v>44°15'24" N</v>
          </cell>
          <cell r="H1433" t="str">
            <v>04°38'36" E</v>
          </cell>
          <cell r="I1433">
            <v>7843</v>
          </cell>
          <cell r="J1433">
            <v>19200</v>
          </cell>
          <cell r="K1433" t="str">
            <v>V513</v>
          </cell>
          <cell r="L1433" t="str">
            <v>METEO-FRANCE</v>
          </cell>
        </row>
        <row r="1434">
          <cell r="A1434">
            <v>30202002</v>
          </cell>
          <cell r="B1434" t="str">
            <v>PONT-SAINT-ESPRIT (PONT ST ESPRIT)</v>
          </cell>
          <cell r="C1434">
            <v>26299</v>
          </cell>
          <cell r="E1434">
            <v>4</v>
          </cell>
          <cell r="F1434">
            <v>92</v>
          </cell>
          <cell r="G1434" t="str">
            <v>44°14'48" N</v>
          </cell>
          <cell r="H1434" t="str">
            <v>04°37'06" E</v>
          </cell>
          <cell r="I1434">
            <v>7824</v>
          </cell>
          <cell r="J1434">
            <v>19189</v>
          </cell>
          <cell r="K1434" t="str">
            <v>V513</v>
          </cell>
          <cell r="L1434" t="str">
            <v>METEO-FRANCE</v>
          </cell>
        </row>
        <row r="1435">
          <cell r="A1435">
            <v>30202003</v>
          </cell>
          <cell r="B1435" t="str">
            <v>PONT-SAINT-ESPRIT</v>
          </cell>
          <cell r="C1435">
            <v>17899</v>
          </cell>
          <cell r="D1435">
            <v>26754</v>
          </cell>
          <cell r="E1435">
            <v>4</v>
          </cell>
          <cell r="F1435">
            <v>49</v>
          </cell>
          <cell r="G1435" t="str">
            <v>44°15'24" N</v>
          </cell>
          <cell r="H1435" t="str">
            <v>04°38'36" E</v>
          </cell>
          <cell r="I1435">
            <v>7843</v>
          </cell>
          <cell r="J1435">
            <v>19200</v>
          </cell>
          <cell r="K1435" t="str">
            <v>V513</v>
          </cell>
          <cell r="L1435" t="str">
            <v>METEO-FRANCE</v>
          </cell>
        </row>
        <row r="1436">
          <cell r="A1436">
            <v>30209001</v>
          </cell>
          <cell r="B1436" t="str">
            <v>PUJAUT</v>
          </cell>
          <cell r="C1436">
            <v>8402</v>
          </cell>
          <cell r="D1436">
            <v>13605</v>
          </cell>
          <cell r="E1436">
            <v>4</v>
          </cell>
          <cell r="F1436">
            <v>110</v>
          </cell>
          <cell r="G1436" t="str">
            <v>44°00'18" N</v>
          </cell>
          <cell r="H1436" t="str">
            <v>04°46'30" E</v>
          </cell>
          <cell r="I1436">
            <v>7957</v>
          </cell>
          <cell r="J1436">
            <v>18923</v>
          </cell>
          <cell r="K1436" t="str">
            <v>V621</v>
          </cell>
          <cell r="L1436" t="str">
            <v>METEO-FRANCE</v>
          </cell>
        </row>
        <row r="1437">
          <cell r="A1437">
            <v>30209002</v>
          </cell>
          <cell r="B1437" t="str">
            <v>PUJAUT</v>
          </cell>
          <cell r="C1437">
            <v>32295</v>
          </cell>
          <cell r="E1437">
            <v>1</v>
          </cell>
          <cell r="F1437">
            <v>44</v>
          </cell>
          <cell r="G1437" t="str">
            <v>43°59'54" N</v>
          </cell>
          <cell r="H1437" t="str">
            <v>04°45'30" E</v>
          </cell>
          <cell r="I1437">
            <v>7945</v>
          </cell>
          <cell r="J1437">
            <v>18916</v>
          </cell>
          <cell r="K1437" t="str">
            <v>V621</v>
          </cell>
          <cell r="L1437" t="str">
            <v>METEO-FRANCE</v>
          </cell>
        </row>
        <row r="1438">
          <cell r="A1438">
            <v>30210001</v>
          </cell>
          <cell r="B1438" t="str">
            <v>QUISSAC</v>
          </cell>
          <cell r="C1438">
            <v>2558</v>
          </cell>
          <cell r="D1438">
            <v>33877</v>
          </cell>
          <cell r="E1438">
            <v>4</v>
          </cell>
          <cell r="F1438">
            <v>90</v>
          </cell>
          <cell r="G1438" t="str">
            <v>43°54'54" N</v>
          </cell>
          <cell r="H1438" t="str">
            <v>04°00'12" E</v>
          </cell>
          <cell r="I1438">
            <v>7340</v>
          </cell>
          <cell r="J1438">
            <v>18807</v>
          </cell>
          <cell r="K1438" t="str">
            <v>Y341</v>
          </cell>
          <cell r="L1438" t="str">
            <v>METEO-FRANCE</v>
          </cell>
        </row>
        <row r="1439">
          <cell r="A1439">
            <v>30210002</v>
          </cell>
          <cell r="B1439" t="str">
            <v>QUISSAC</v>
          </cell>
          <cell r="C1439" t="str">
            <v>1887/01/01</v>
          </cell>
          <cell r="D1439">
            <v>2557</v>
          </cell>
          <cell r="E1439">
            <v>4</v>
          </cell>
          <cell r="F1439">
            <v>153</v>
          </cell>
          <cell r="G1439" t="str">
            <v>43°54'30" N</v>
          </cell>
          <cell r="H1439" t="str">
            <v>04°00'00" E</v>
          </cell>
          <cell r="I1439">
            <v>7337</v>
          </cell>
          <cell r="J1439">
            <v>18799</v>
          </cell>
          <cell r="K1439" t="str">
            <v>Y341</v>
          </cell>
          <cell r="L1439" t="str">
            <v>METEO-FRANCE</v>
          </cell>
        </row>
        <row r="1440">
          <cell r="A1440">
            <v>30212001</v>
          </cell>
          <cell r="B1440" t="str">
            <v>REMOULINS</v>
          </cell>
          <cell r="C1440" t="str">
            <v>1887/01/01</v>
          </cell>
          <cell r="D1440">
            <v>32508</v>
          </cell>
          <cell r="E1440">
            <v>4</v>
          </cell>
          <cell r="F1440">
            <v>22</v>
          </cell>
          <cell r="G1440" t="str">
            <v>43°55'48" N</v>
          </cell>
          <cell r="H1440" t="str">
            <v>04°34'48" E</v>
          </cell>
          <cell r="I1440">
            <v>7803</v>
          </cell>
          <cell r="J1440">
            <v>18835</v>
          </cell>
          <cell r="K1440" t="str">
            <v>V719</v>
          </cell>
          <cell r="L1440" t="str">
            <v>DIRECTION DEPARTEMENTALE DE L'EQUIPEMENT-DIRROUTE</v>
          </cell>
        </row>
        <row r="1441">
          <cell r="A1441">
            <v>30212002</v>
          </cell>
          <cell r="B1441" t="str">
            <v>REMOULINS</v>
          </cell>
          <cell r="C1441">
            <v>32509</v>
          </cell>
          <cell r="E1441">
            <v>5</v>
          </cell>
          <cell r="F1441">
            <v>22</v>
          </cell>
          <cell r="G1441" t="str">
            <v>43°55'54" N</v>
          </cell>
          <cell r="H1441" t="str">
            <v>04°33'42" E</v>
          </cell>
          <cell r="I1441">
            <v>7788</v>
          </cell>
          <cell r="J1441">
            <v>18837</v>
          </cell>
          <cell r="K1441" t="str">
            <v>V719</v>
          </cell>
          <cell r="L1441" t="str">
            <v>DIRECTION DEPARTEMENTALE DE L'EQUIPEMENT-DIRROUTE</v>
          </cell>
        </row>
        <row r="1442">
          <cell r="A1442">
            <v>30217001</v>
          </cell>
          <cell r="B1442" t="str">
            <v>ROCHEFORT-DU-GARD</v>
          </cell>
          <cell r="C1442" t="str">
            <v>1887/01/01</v>
          </cell>
          <cell r="D1442">
            <v>14457</v>
          </cell>
          <cell r="E1442">
            <v>4</v>
          </cell>
          <cell r="F1442">
            <v>56</v>
          </cell>
          <cell r="G1442" t="str">
            <v>43°58'30" N</v>
          </cell>
          <cell r="H1442" t="str">
            <v>04°41'24" E</v>
          </cell>
          <cell r="I1442">
            <v>7890</v>
          </cell>
          <cell r="J1442">
            <v>18888</v>
          </cell>
          <cell r="K1442" t="str">
            <v>V621</v>
          </cell>
          <cell r="L1442" t="str">
            <v>METEO-FRANCE</v>
          </cell>
        </row>
        <row r="1443">
          <cell r="A1443">
            <v>30221001</v>
          </cell>
          <cell r="B1443" t="str">
            <v>ROQUEMAURE</v>
          </cell>
          <cell r="C1443" t="str">
            <v>1886/01/01</v>
          </cell>
          <cell r="D1443">
            <v>38718</v>
          </cell>
          <cell r="E1443">
            <v>3</v>
          </cell>
          <cell r="F1443">
            <v>25</v>
          </cell>
          <cell r="G1443" t="str">
            <v>44°02'48" N</v>
          </cell>
          <cell r="H1443" t="str">
            <v>04°47'00" E</v>
          </cell>
          <cell r="I1443">
            <v>7962</v>
          </cell>
          <cell r="J1443">
            <v>18970</v>
          </cell>
          <cell r="K1443" t="str">
            <v>V621</v>
          </cell>
          <cell r="L1443" t="str">
            <v>METEO-FRANCE</v>
          </cell>
        </row>
        <row r="1444">
          <cell r="A1444">
            <v>30224001</v>
          </cell>
          <cell r="B1444" t="str">
            <v>LA ROUVIERE</v>
          </cell>
          <cell r="C1444">
            <v>31413</v>
          </cell>
          <cell r="E1444">
            <v>4</v>
          </cell>
          <cell r="F1444">
            <v>79</v>
          </cell>
          <cell r="G1444" t="str">
            <v>43°55'54" N</v>
          </cell>
          <cell r="H1444" t="str">
            <v>04°14'24" E</v>
          </cell>
          <cell r="I1444">
            <v>7530</v>
          </cell>
          <cell r="J1444">
            <v>18830</v>
          </cell>
          <cell r="K1444" t="str">
            <v>V717</v>
          </cell>
          <cell r="L1444" t="str">
            <v>METEO-FRANCE</v>
          </cell>
        </row>
        <row r="1445">
          <cell r="A1445">
            <v>30225001</v>
          </cell>
          <cell r="B1445" t="str">
            <v>SABRAN</v>
          </cell>
          <cell r="C1445">
            <v>18749</v>
          </cell>
          <cell r="D1445">
            <v>25872</v>
          </cell>
          <cell r="E1445">
            <v>4</v>
          </cell>
          <cell r="F1445">
            <v>60</v>
          </cell>
          <cell r="G1445" t="str">
            <v>44°09'06" N</v>
          </cell>
          <cell r="H1445" t="str">
            <v>04°32'54" E</v>
          </cell>
          <cell r="I1445">
            <v>7770</v>
          </cell>
          <cell r="J1445">
            <v>19081</v>
          </cell>
          <cell r="K1445" t="str">
            <v>V547</v>
          </cell>
          <cell r="L1445" t="str">
            <v>METEO-FRANCE</v>
          </cell>
        </row>
        <row r="1446">
          <cell r="A1446">
            <v>30225002</v>
          </cell>
          <cell r="B1446" t="str">
            <v>SABRAN</v>
          </cell>
          <cell r="C1446">
            <v>31717</v>
          </cell>
          <cell r="D1446">
            <v>39814</v>
          </cell>
          <cell r="E1446">
            <v>4</v>
          </cell>
          <cell r="F1446">
            <v>204</v>
          </cell>
          <cell r="G1446" t="str">
            <v>44°08'00" N</v>
          </cell>
          <cell r="H1446" t="str">
            <v>04°34'00" E</v>
          </cell>
          <cell r="I1446">
            <v>7786</v>
          </cell>
          <cell r="J1446">
            <v>19062</v>
          </cell>
          <cell r="K1446" t="str">
            <v>V547</v>
          </cell>
          <cell r="L1446" t="str">
            <v>ASSOCIATION OU COMMISSION METEOROLOGIQUE DEPARTEMENTALE</v>
          </cell>
        </row>
        <row r="1447">
          <cell r="A1447">
            <v>30227001</v>
          </cell>
          <cell r="B1447" t="str">
            <v>SAINT-AMBROIX (ST AMBROIX)</v>
          </cell>
          <cell r="C1447" t="str">
            <v>1887/01/01</v>
          </cell>
          <cell r="D1447">
            <v>38199</v>
          </cell>
          <cell r="E1447">
            <v>4</v>
          </cell>
          <cell r="F1447">
            <v>139</v>
          </cell>
          <cell r="G1447" t="str">
            <v>44°15'24" N</v>
          </cell>
          <cell r="H1447" t="str">
            <v>04°12'36" E</v>
          </cell>
          <cell r="I1447">
            <v>7497</v>
          </cell>
          <cell r="J1447">
            <v>19191</v>
          </cell>
          <cell r="K1447" t="str">
            <v>V543</v>
          </cell>
          <cell r="L1447" t="str">
            <v>DIRECTION DEPARTEMENTALE DE L'EQUIPEMENT-DIRROUTE</v>
          </cell>
        </row>
        <row r="1448">
          <cell r="A1448">
            <v>30231001</v>
          </cell>
          <cell r="B1448" t="str">
            <v>SAINT-ANDRE-DE-VALBORGNE (ST-ANDRE-DE-VALEBORGNE)</v>
          </cell>
          <cell r="C1448" t="str">
            <v>1887/01/01</v>
          </cell>
          <cell r="D1448">
            <v>39356</v>
          </cell>
          <cell r="E1448">
            <v>4</v>
          </cell>
          <cell r="F1448">
            <v>450</v>
          </cell>
          <cell r="G1448" t="str">
            <v>44°09'24" N</v>
          </cell>
          <cell r="H1448" t="str">
            <v>03°41'00" E</v>
          </cell>
          <cell r="I1448">
            <v>7078</v>
          </cell>
          <cell r="J1448">
            <v>19071</v>
          </cell>
          <cell r="K1448" t="str">
            <v>V713</v>
          </cell>
          <cell r="L1448" t="str">
            <v>METEO-FRANCE</v>
          </cell>
        </row>
        <row r="1449">
          <cell r="A1449">
            <v>30231002</v>
          </cell>
          <cell r="B1449" t="str">
            <v>SAINT-ANDRE-DE-VALBORGNE</v>
          </cell>
          <cell r="C1449">
            <v>25204</v>
          </cell>
          <cell r="D1449">
            <v>27484</v>
          </cell>
          <cell r="E1449">
            <v>4</v>
          </cell>
          <cell r="F1449">
            <v>450</v>
          </cell>
          <cell r="G1449" t="str">
            <v>44°09'18" N</v>
          </cell>
          <cell r="H1449" t="str">
            <v>03°40'48" E</v>
          </cell>
          <cell r="I1449">
            <v>7075</v>
          </cell>
          <cell r="J1449">
            <v>19069</v>
          </cell>
          <cell r="K1449" t="str">
            <v>V713</v>
          </cell>
          <cell r="L1449" t="str">
            <v>METEO-FRANCE</v>
          </cell>
        </row>
        <row r="1450">
          <cell r="A1450">
            <v>30231003</v>
          </cell>
          <cell r="B1450" t="str">
            <v>SAINT-ANDRE-DE-VALBORGNE (SAINT ANDRE DE VALBORGNE)</v>
          </cell>
          <cell r="C1450">
            <v>39356</v>
          </cell>
          <cell r="E1450">
            <v>4</v>
          </cell>
          <cell r="F1450">
            <v>354</v>
          </cell>
          <cell r="G1450" t="str">
            <v>44°08'12" N</v>
          </cell>
          <cell r="H1450" t="str">
            <v>03°45'00" E</v>
          </cell>
          <cell r="I1450">
            <v>7132</v>
          </cell>
          <cell r="J1450">
            <v>19051</v>
          </cell>
          <cell r="K1450" t="str">
            <v>V713</v>
          </cell>
          <cell r="L1450" t="str">
            <v>METEO-FRANCE</v>
          </cell>
        </row>
        <row r="1451">
          <cell r="A1451">
            <v>30239001</v>
          </cell>
          <cell r="B1451" t="str">
            <v>SAINTE-CECILE-D'ANDORGE</v>
          </cell>
          <cell r="C1451">
            <v>25750</v>
          </cell>
          <cell r="D1451">
            <v>27759</v>
          </cell>
          <cell r="E1451">
            <v>4</v>
          </cell>
          <cell r="F1451">
            <v>291</v>
          </cell>
          <cell r="G1451" t="str">
            <v>44°15'06" N</v>
          </cell>
          <cell r="H1451" t="str">
            <v>03°58'42" E</v>
          </cell>
          <cell r="I1451">
            <v>7312</v>
          </cell>
          <cell r="J1451">
            <v>19181</v>
          </cell>
          <cell r="K1451" t="str">
            <v>V715</v>
          </cell>
          <cell r="L1451" t="str">
            <v>METEO-FRANCE</v>
          </cell>
        </row>
        <row r="1452">
          <cell r="A1452">
            <v>30241001</v>
          </cell>
          <cell r="B1452" t="str">
            <v>SAINT-CHAPTES</v>
          </cell>
          <cell r="C1452" t="str">
            <v>1887/01/01</v>
          </cell>
          <cell r="D1452">
            <v>12235</v>
          </cell>
          <cell r="E1452">
            <v>4</v>
          </cell>
          <cell r="F1452">
            <v>72</v>
          </cell>
          <cell r="G1452" t="str">
            <v>43°58'12" N</v>
          </cell>
          <cell r="H1452" t="str">
            <v>04°16'42" E</v>
          </cell>
          <cell r="I1452">
            <v>7559</v>
          </cell>
          <cell r="J1452">
            <v>18873</v>
          </cell>
          <cell r="K1452" t="str">
            <v>V717</v>
          </cell>
          <cell r="L1452" t="str">
            <v>METEO-FRANCE</v>
          </cell>
        </row>
        <row r="1453">
          <cell r="A1453">
            <v>30243001</v>
          </cell>
          <cell r="B1453" t="str">
            <v>SAINT-CHRISTOL-LES-ALES (ST CHRISTOL-LES-ALES)</v>
          </cell>
          <cell r="C1453">
            <v>17899</v>
          </cell>
          <cell r="E1453">
            <v>4</v>
          </cell>
          <cell r="F1453">
            <v>129</v>
          </cell>
          <cell r="G1453" t="str">
            <v>44°05'30" N</v>
          </cell>
          <cell r="H1453" t="str">
            <v>04°04'48" E</v>
          </cell>
          <cell r="I1453">
            <v>7397</v>
          </cell>
          <cell r="J1453">
            <v>19005</v>
          </cell>
          <cell r="K1453" t="str">
            <v>V715</v>
          </cell>
          <cell r="L1453" t="str">
            <v>INSTITUT NATIONAL DE LA RECHERCHE AGRONOMIQUE</v>
          </cell>
        </row>
        <row r="1454">
          <cell r="A1454">
            <v>30253001</v>
          </cell>
          <cell r="B1454" t="str">
            <v>SAINT-FLORENT-SUR-AUZONNET</v>
          </cell>
          <cell r="C1454">
            <v>23955</v>
          </cell>
          <cell r="D1454">
            <v>24350</v>
          </cell>
          <cell r="E1454">
            <v>4</v>
          </cell>
          <cell r="F1454">
            <v>227</v>
          </cell>
          <cell r="G1454" t="str">
            <v>44°14'30" N</v>
          </cell>
          <cell r="H1454" t="str">
            <v>04°06'42" E</v>
          </cell>
          <cell r="I1454">
            <v>7419</v>
          </cell>
          <cell r="J1454">
            <v>19172</v>
          </cell>
          <cell r="K1454" t="str">
            <v>V544</v>
          </cell>
          <cell r="L1454" t="str">
            <v>METEO-FRANCE</v>
          </cell>
        </row>
        <row r="1455">
          <cell r="A1455">
            <v>30255001</v>
          </cell>
          <cell r="B1455" t="str">
            <v>SAINT-GENIES-DE-MALGOIRES</v>
          </cell>
          <cell r="C1455">
            <v>7306</v>
          </cell>
          <cell r="D1455">
            <v>24837</v>
          </cell>
          <cell r="E1455">
            <v>4</v>
          </cell>
          <cell r="F1455">
            <v>86</v>
          </cell>
          <cell r="G1455" t="str">
            <v>43°56'42" N</v>
          </cell>
          <cell r="H1455" t="str">
            <v>04°13'00" E</v>
          </cell>
          <cell r="I1455">
            <v>7510</v>
          </cell>
          <cell r="J1455">
            <v>18844</v>
          </cell>
          <cell r="K1455" t="str">
            <v>V717</v>
          </cell>
          <cell r="L1455" t="str">
            <v>METEO-FRANCE</v>
          </cell>
        </row>
        <row r="1456">
          <cell r="A1456">
            <v>30258001</v>
          </cell>
          <cell r="B1456" t="str">
            <v>SAINT-GILLES (NIMES-GARONS)</v>
          </cell>
          <cell r="C1456">
            <v>23377</v>
          </cell>
          <cell r="E1456">
            <v>2</v>
          </cell>
          <cell r="F1456">
            <v>92</v>
          </cell>
          <cell r="G1456" t="str">
            <v>43°45'24" N</v>
          </cell>
          <cell r="H1456" t="str">
            <v>04°24'42" E</v>
          </cell>
          <cell r="I1456">
            <v>7673</v>
          </cell>
          <cell r="J1456">
            <v>18640</v>
          </cell>
          <cell r="K1456" t="str">
            <v>V720</v>
          </cell>
          <cell r="L1456" t="str">
            <v>METEO-FRANCE</v>
          </cell>
        </row>
        <row r="1457">
          <cell r="A1457">
            <v>30258003</v>
          </cell>
          <cell r="B1457" t="str">
            <v>SAINT-GILLES (ST GILLES ASPOR-INRA)</v>
          </cell>
          <cell r="C1457">
            <v>23012</v>
          </cell>
          <cell r="E1457">
            <v>5</v>
          </cell>
          <cell r="F1457">
            <v>72</v>
          </cell>
          <cell r="G1457" t="str">
            <v>43°43'00" N</v>
          </cell>
          <cell r="H1457" t="str">
            <v>04°24'30" E</v>
          </cell>
          <cell r="I1457">
            <v>7672</v>
          </cell>
          <cell r="J1457">
            <v>18595</v>
          </cell>
          <cell r="K1457" t="str">
            <v>V720</v>
          </cell>
          <cell r="L1457" t="str">
            <v>INSTITUT NATIONAL DE LA RECHERCHE AGRONOMIQUE</v>
          </cell>
        </row>
        <row r="1458">
          <cell r="A1458">
            <v>30258004</v>
          </cell>
          <cell r="B1458" t="str">
            <v>SAINT-GILLES</v>
          </cell>
          <cell r="C1458" t="str">
            <v>1887/01/01</v>
          </cell>
          <cell r="D1458">
            <v>15645</v>
          </cell>
          <cell r="E1458">
            <v>4</v>
          </cell>
          <cell r="F1458">
            <v>21</v>
          </cell>
          <cell r="G1458" t="str">
            <v>43°40'42" N</v>
          </cell>
          <cell r="H1458" t="str">
            <v>04°26'00" E</v>
          </cell>
          <cell r="I1458">
            <v>7692</v>
          </cell>
          <cell r="J1458">
            <v>18552</v>
          </cell>
          <cell r="K1458" t="str">
            <v>V720</v>
          </cell>
          <cell r="L1458" t="str">
            <v>METEO-FRANCE</v>
          </cell>
        </row>
        <row r="1459">
          <cell r="A1459">
            <v>30258006</v>
          </cell>
          <cell r="B1459" t="str">
            <v>SAINT-GILLES</v>
          </cell>
          <cell r="C1459">
            <v>21459</v>
          </cell>
          <cell r="D1459">
            <v>27029</v>
          </cell>
          <cell r="E1459">
            <v>4</v>
          </cell>
          <cell r="F1459">
            <v>2</v>
          </cell>
          <cell r="G1459" t="str">
            <v>43°40'42" N</v>
          </cell>
          <cell r="H1459" t="str">
            <v>04°26'00" E</v>
          </cell>
          <cell r="I1459">
            <v>7692</v>
          </cell>
          <cell r="J1459">
            <v>18552</v>
          </cell>
          <cell r="K1459" t="str">
            <v>V720</v>
          </cell>
          <cell r="L1459" t="str">
            <v>AUTRES</v>
          </cell>
        </row>
        <row r="1460">
          <cell r="A1460">
            <v>30263001</v>
          </cell>
          <cell r="B1460" t="str">
            <v>SAINT-HIPPOLYTE-DU-FORT (ST HIPPOLYTE)</v>
          </cell>
          <cell r="C1460" t="str">
            <v>1886/01/01</v>
          </cell>
          <cell r="E1460">
            <v>4</v>
          </cell>
          <cell r="F1460">
            <v>237</v>
          </cell>
          <cell r="G1460" t="str">
            <v>43°57'36" N</v>
          </cell>
          <cell r="H1460" t="str">
            <v>03°50'06" E</v>
          </cell>
          <cell r="I1460">
            <v>7204</v>
          </cell>
          <cell r="J1460">
            <v>18856</v>
          </cell>
          <cell r="K1460" t="str">
            <v>Y340</v>
          </cell>
          <cell r="L1460" t="str">
            <v>METEO-FRANCE</v>
          </cell>
        </row>
        <row r="1461">
          <cell r="A1461">
            <v>30263002</v>
          </cell>
          <cell r="B1461" t="str">
            <v>SAINT-HIPPOLYTE-DU-FORT</v>
          </cell>
          <cell r="C1461" t="str">
            <v>1886/12/01</v>
          </cell>
          <cell r="D1461">
            <v>16922</v>
          </cell>
          <cell r="E1461">
            <v>4</v>
          </cell>
          <cell r="F1461">
            <v>164</v>
          </cell>
          <cell r="G1461" t="str">
            <v>43°57'48" N</v>
          </cell>
          <cell r="H1461" t="str">
            <v>03°51'24" E</v>
          </cell>
          <cell r="I1461">
            <v>7221</v>
          </cell>
          <cell r="J1461">
            <v>18858</v>
          </cell>
          <cell r="K1461" t="str">
            <v>Y340</v>
          </cell>
          <cell r="L1461" t="str">
            <v>METEO-FRANCE</v>
          </cell>
        </row>
        <row r="1462">
          <cell r="A1462">
            <v>30268001</v>
          </cell>
          <cell r="B1462" t="str">
            <v>SAINT-JEAN-DE-VALERISCLE</v>
          </cell>
          <cell r="C1462">
            <v>23955</v>
          </cell>
          <cell r="D1462">
            <v>24350</v>
          </cell>
          <cell r="E1462">
            <v>4</v>
          </cell>
          <cell r="F1462">
            <v>210</v>
          </cell>
          <cell r="G1462" t="str">
            <v>44°14'00" N</v>
          </cell>
          <cell r="H1462" t="str">
            <v>04°08'42" E</v>
          </cell>
          <cell r="I1462">
            <v>7445</v>
          </cell>
          <cell r="J1462">
            <v>19163</v>
          </cell>
          <cell r="K1462" t="str">
            <v>V544</v>
          </cell>
          <cell r="L1462" t="str">
            <v>METEO-FRANCE</v>
          </cell>
        </row>
        <row r="1463">
          <cell r="A1463">
            <v>30269001</v>
          </cell>
          <cell r="B1463" t="str">
            <v>SAINT-JEAN-DU-GARD</v>
          </cell>
          <cell r="C1463" t="str">
            <v>1887/01/01</v>
          </cell>
          <cell r="D1463">
            <v>26206</v>
          </cell>
          <cell r="E1463">
            <v>4</v>
          </cell>
          <cell r="F1463">
            <v>185</v>
          </cell>
          <cell r="G1463" t="str">
            <v>44°06'18" N</v>
          </cell>
          <cell r="H1463" t="str">
            <v>03°53'06" E</v>
          </cell>
          <cell r="I1463">
            <v>7240</v>
          </cell>
          <cell r="J1463">
            <v>19016</v>
          </cell>
          <cell r="K1463" t="str">
            <v>V713</v>
          </cell>
          <cell r="L1463" t="str">
            <v>METEO-FRANCE</v>
          </cell>
        </row>
        <row r="1464">
          <cell r="A1464">
            <v>30269002</v>
          </cell>
          <cell r="B1464" t="str">
            <v>SAINT-JEAN-DU-GARD (ST JEAN DU GARD)</v>
          </cell>
          <cell r="C1464" t="str">
            <v>1894/01/01</v>
          </cell>
          <cell r="D1464">
            <v>35064</v>
          </cell>
          <cell r="E1464">
            <v>4</v>
          </cell>
          <cell r="F1464">
            <v>220</v>
          </cell>
          <cell r="G1464" t="str">
            <v>44°06'42" N</v>
          </cell>
          <cell r="H1464" t="str">
            <v>03°52'54" E</v>
          </cell>
          <cell r="I1464">
            <v>7238</v>
          </cell>
          <cell r="J1464">
            <v>19024</v>
          </cell>
          <cell r="K1464" t="str">
            <v>V713</v>
          </cell>
          <cell r="L1464" t="str">
            <v>METEO-FRANCE</v>
          </cell>
        </row>
        <row r="1465">
          <cell r="A1465">
            <v>30269003</v>
          </cell>
          <cell r="B1465" t="str">
            <v>SAINT-JEAN-DU-GARD</v>
          </cell>
          <cell r="C1465">
            <v>25204</v>
          </cell>
          <cell r="D1465">
            <v>27484</v>
          </cell>
          <cell r="E1465">
            <v>4</v>
          </cell>
          <cell r="F1465">
            <v>200</v>
          </cell>
          <cell r="G1465" t="str">
            <v>44°06'18" N</v>
          </cell>
          <cell r="H1465" t="str">
            <v>03°53'06" E</v>
          </cell>
          <cell r="I1465">
            <v>7240</v>
          </cell>
          <cell r="J1465">
            <v>19016</v>
          </cell>
          <cell r="K1465" t="str">
            <v>V713</v>
          </cell>
          <cell r="L1465" t="str">
            <v>METEO-FRANCE</v>
          </cell>
        </row>
        <row r="1466">
          <cell r="A1466">
            <v>30269004</v>
          </cell>
          <cell r="B1466" t="str">
            <v>SAINT-JEAN-DU-GARD</v>
          </cell>
          <cell r="C1466">
            <v>25204</v>
          </cell>
          <cell r="D1466">
            <v>27394</v>
          </cell>
          <cell r="E1466">
            <v>4</v>
          </cell>
          <cell r="F1466">
            <v>450</v>
          </cell>
          <cell r="G1466" t="str">
            <v>44°06'18" N</v>
          </cell>
          <cell r="H1466" t="str">
            <v>03°53'06" E</v>
          </cell>
          <cell r="I1466">
            <v>7240</v>
          </cell>
          <cell r="J1466">
            <v>19016</v>
          </cell>
          <cell r="K1466" t="str">
            <v>V713</v>
          </cell>
          <cell r="L1466" t="str">
            <v>METEO-FRANCE</v>
          </cell>
        </row>
        <row r="1467">
          <cell r="A1467">
            <v>30269006</v>
          </cell>
          <cell r="B1467" t="str">
            <v>SAINT-JEAN-DU-GARD (ST JEAN DU GARD)</v>
          </cell>
          <cell r="C1467">
            <v>27120</v>
          </cell>
          <cell r="E1467">
            <v>2</v>
          </cell>
          <cell r="F1467">
            <v>196</v>
          </cell>
          <cell r="G1467" t="str">
            <v>44°06'36" N</v>
          </cell>
          <cell r="H1467" t="str">
            <v>03°52'18" E</v>
          </cell>
          <cell r="I1467">
            <v>7230</v>
          </cell>
          <cell r="J1467">
            <v>19022</v>
          </cell>
          <cell r="K1467" t="str">
            <v>V713</v>
          </cell>
          <cell r="L1467" t="str">
            <v>CONSEIL GENERAL</v>
          </cell>
        </row>
        <row r="1468">
          <cell r="A1468">
            <v>30273001</v>
          </cell>
          <cell r="B1468" t="str">
            <v>SAINT-JULIEN-DE-PEYROLAS (ST JULIEN DE PEYROLAS)</v>
          </cell>
          <cell r="C1468">
            <v>26054</v>
          </cell>
          <cell r="E1468">
            <v>2</v>
          </cell>
          <cell r="F1468">
            <v>71</v>
          </cell>
          <cell r="G1468" t="str">
            <v>44°16'36" N</v>
          </cell>
          <cell r="H1468" t="str">
            <v>04°34'42" E</v>
          </cell>
          <cell r="I1468">
            <v>7791</v>
          </cell>
          <cell r="J1468">
            <v>19221</v>
          </cell>
          <cell r="K1468" t="str">
            <v>V506</v>
          </cell>
          <cell r="L1468" t="str">
            <v>METEO-FRANCE</v>
          </cell>
        </row>
        <row r="1469">
          <cell r="A1469">
            <v>30276001</v>
          </cell>
          <cell r="B1469" t="str">
            <v>SAINT-LAURENT-D'AIGOUZE (ST-LAURENT-D AIGOUZE)</v>
          </cell>
          <cell r="C1469">
            <v>23193</v>
          </cell>
          <cell r="D1469">
            <v>41275</v>
          </cell>
          <cell r="E1469">
            <v>4</v>
          </cell>
          <cell r="F1469">
            <v>2</v>
          </cell>
          <cell r="G1469" t="str">
            <v>43°32'36" N</v>
          </cell>
          <cell r="H1469" t="str">
            <v>04°18'12" E</v>
          </cell>
          <cell r="I1469">
            <v>7592</v>
          </cell>
          <cell r="J1469">
            <v>18401</v>
          </cell>
          <cell r="K1469" t="str">
            <v>Y354</v>
          </cell>
          <cell r="L1469" t="str">
            <v>ASSOCIATION OU COMMISSION METEOROLOGIQUE DEPARTEMENTALE</v>
          </cell>
        </row>
        <row r="1470">
          <cell r="A1470">
            <v>30283001</v>
          </cell>
          <cell r="B1470" t="str">
            <v>SAINT-MARTIAL (ST MARTIAL)</v>
          </cell>
          <cell r="C1470">
            <v>36069</v>
          </cell>
          <cell r="E1470">
            <v>2</v>
          </cell>
          <cell r="F1470">
            <v>483</v>
          </cell>
          <cell r="G1470" t="str">
            <v>44°02'06" N</v>
          </cell>
          <cell r="H1470" t="str">
            <v>03°44'00" E</v>
          </cell>
          <cell r="I1470">
            <v>7121</v>
          </cell>
          <cell r="J1470">
            <v>18937</v>
          </cell>
          <cell r="K1470" t="str">
            <v>Y210</v>
          </cell>
          <cell r="L1470" t="str">
            <v>METEO-FRANCE</v>
          </cell>
        </row>
        <row r="1471">
          <cell r="A1471">
            <v>30287001</v>
          </cell>
          <cell r="B1471" t="str">
            <v>SAINT-MICHEL-D'EUZET</v>
          </cell>
          <cell r="C1471">
            <v>17015</v>
          </cell>
          <cell r="D1471">
            <v>27029</v>
          </cell>
          <cell r="E1471">
            <v>4</v>
          </cell>
          <cell r="F1471">
            <v>280</v>
          </cell>
          <cell r="G1471" t="str">
            <v>44°12'06" N</v>
          </cell>
          <cell r="H1471" t="str">
            <v>04°32'42" E</v>
          </cell>
          <cell r="I1471">
            <v>7766</v>
          </cell>
          <cell r="J1471">
            <v>19136</v>
          </cell>
          <cell r="K1471" t="str">
            <v>V547</v>
          </cell>
          <cell r="L1471" t="str">
            <v>METEO-FRANCE</v>
          </cell>
        </row>
        <row r="1472">
          <cell r="A1472">
            <v>30290001</v>
          </cell>
          <cell r="B1472" t="str">
            <v>SAINT-PAULET-DE-CAISSON</v>
          </cell>
          <cell r="C1472">
            <v>16438</v>
          </cell>
          <cell r="D1472">
            <v>19449</v>
          </cell>
          <cell r="E1472">
            <v>4</v>
          </cell>
          <cell r="F1472">
            <v>90</v>
          </cell>
          <cell r="G1472" t="str">
            <v>44°15'48" N</v>
          </cell>
          <cell r="H1472" t="str">
            <v>04°35'48" E</v>
          </cell>
          <cell r="I1472">
            <v>7806</v>
          </cell>
          <cell r="J1472">
            <v>19206</v>
          </cell>
          <cell r="K1472" t="str">
            <v>V506</v>
          </cell>
          <cell r="L1472" t="str">
            <v>METEO-FRANCE</v>
          </cell>
        </row>
        <row r="1473">
          <cell r="A1473">
            <v>30297001</v>
          </cell>
          <cell r="B1473" t="str">
            <v>SAINT-SAUVEUR-CAMPRIEU (ST SAUVEUR CAMPRIEU)</v>
          </cell>
          <cell r="C1473">
            <v>23163</v>
          </cell>
          <cell r="E1473">
            <v>2</v>
          </cell>
          <cell r="F1473">
            <v>1107</v>
          </cell>
          <cell r="G1473" t="str">
            <v>44°07'06" N</v>
          </cell>
          <cell r="H1473" t="str">
            <v>03°28'24" E</v>
          </cell>
          <cell r="I1473">
            <v>6911</v>
          </cell>
          <cell r="J1473">
            <v>19027</v>
          </cell>
          <cell r="K1473" t="str">
            <v>O334</v>
          </cell>
          <cell r="L1473" t="str">
            <v>ELECTRICITE DE FRANCE</v>
          </cell>
        </row>
        <row r="1474">
          <cell r="A1474">
            <v>30297002</v>
          </cell>
          <cell r="B1474" t="str">
            <v>SAINT-SAUVEUR-CAMPRIEU</v>
          </cell>
          <cell r="C1474" t="str">
            <v>1885/08/01</v>
          </cell>
          <cell r="D1474">
            <v>23162</v>
          </cell>
          <cell r="E1474">
            <v>4</v>
          </cell>
          <cell r="F1474">
            <v>934</v>
          </cell>
          <cell r="G1474" t="str">
            <v>44°06'54" N</v>
          </cell>
          <cell r="H1474" t="str">
            <v>03°26'48" E</v>
          </cell>
          <cell r="I1474">
            <v>6889</v>
          </cell>
          <cell r="J1474">
            <v>19021</v>
          </cell>
          <cell r="K1474" t="str">
            <v>O334</v>
          </cell>
          <cell r="L1474" t="str">
            <v>METEO-FRANCE</v>
          </cell>
        </row>
        <row r="1475">
          <cell r="A1475">
            <v>30299001</v>
          </cell>
          <cell r="B1475" t="str">
            <v>SAINT-SIFFRET (ST SIFFRET)</v>
          </cell>
          <cell r="C1475">
            <v>32448</v>
          </cell>
          <cell r="D1475">
            <v>38960</v>
          </cell>
          <cell r="E1475">
            <v>2</v>
          </cell>
          <cell r="F1475">
            <v>135</v>
          </cell>
          <cell r="G1475" t="str">
            <v>44°01'12" N</v>
          </cell>
          <cell r="H1475" t="str">
            <v>04°29'12" E</v>
          </cell>
          <cell r="I1475">
            <v>7725</v>
          </cell>
          <cell r="J1475">
            <v>18933</v>
          </cell>
          <cell r="K1475" t="str">
            <v>V718</v>
          </cell>
          <cell r="L1475" t="str">
            <v>OFFICE NATIONAL DES FORETS (avec DEFENSE FORESTIERE CONTRE L'INCENDIE)</v>
          </cell>
        </row>
        <row r="1476">
          <cell r="A1476">
            <v>30302001</v>
          </cell>
          <cell r="B1476" t="str">
            <v>SAINT-VICTOR-LA-COSTE</v>
          </cell>
          <cell r="C1476">
            <v>19085</v>
          </cell>
          <cell r="D1476">
            <v>20971</v>
          </cell>
          <cell r="E1476">
            <v>4</v>
          </cell>
          <cell r="F1476">
            <v>138</v>
          </cell>
          <cell r="G1476" t="str">
            <v>44°03'36" N</v>
          </cell>
          <cell r="H1476" t="str">
            <v>04°38'30" E</v>
          </cell>
          <cell r="I1476">
            <v>7848</v>
          </cell>
          <cell r="J1476">
            <v>18981</v>
          </cell>
          <cell r="K1476" t="str">
            <v>V547</v>
          </cell>
          <cell r="L1476" t="str">
            <v>METEO-FRANCE</v>
          </cell>
        </row>
        <row r="1477">
          <cell r="A1477">
            <v>30305001</v>
          </cell>
          <cell r="B1477" t="str">
            <v>SALINDRES</v>
          </cell>
          <cell r="C1477" t="str">
            <v>1881/01/01</v>
          </cell>
          <cell r="E1477">
            <v>2</v>
          </cell>
          <cell r="F1477">
            <v>191</v>
          </cell>
          <cell r="G1477" t="str">
            <v>44°10'24" N</v>
          </cell>
          <cell r="H1477" t="str">
            <v>04°09'06" E</v>
          </cell>
          <cell r="I1477">
            <v>7453</v>
          </cell>
          <cell r="J1477">
            <v>19098</v>
          </cell>
          <cell r="K1477" t="str">
            <v>V715</v>
          </cell>
          <cell r="L1477" t="str">
            <v>CONSEIL GENERAL</v>
          </cell>
        </row>
        <row r="1478">
          <cell r="A1478">
            <v>30311001</v>
          </cell>
          <cell r="B1478" t="str">
            <v>SAUVE</v>
          </cell>
          <cell r="C1478">
            <v>20455</v>
          </cell>
          <cell r="D1478">
            <v>24107</v>
          </cell>
          <cell r="E1478">
            <v>4</v>
          </cell>
          <cell r="F1478">
            <v>110</v>
          </cell>
          <cell r="G1478" t="str">
            <v>43°56'30" N</v>
          </cell>
          <cell r="H1478" t="str">
            <v>03°56'54" E</v>
          </cell>
          <cell r="I1478">
            <v>7295</v>
          </cell>
          <cell r="J1478">
            <v>18836</v>
          </cell>
          <cell r="K1478" t="str">
            <v>Y341</v>
          </cell>
          <cell r="L1478" t="str">
            <v>METEO-FRANCE</v>
          </cell>
        </row>
        <row r="1479">
          <cell r="A1479">
            <v>30315001</v>
          </cell>
          <cell r="B1479" t="str">
            <v>SAZE</v>
          </cell>
          <cell r="C1479">
            <v>15950</v>
          </cell>
          <cell r="D1479">
            <v>16437</v>
          </cell>
          <cell r="E1479">
            <v>4</v>
          </cell>
          <cell r="F1479">
            <v>65</v>
          </cell>
          <cell r="G1479" t="str">
            <v>43°56'30" N</v>
          </cell>
          <cell r="H1479" t="str">
            <v>04°40'54" E</v>
          </cell>
          <cell r="I1479">
            <v>7884</v>
          </cell>
          <cell r="J1479">
            <v>18851</v>
          </cell>
          <cell r="K1479" t="str">
            <v>V621</v>
          </cell>
          <cell r="L1479" t="str">
            <v>METEO-FRANCE</v>
          </cell>
        </row>
        <row r="1480">
          <cell r="A1480">
            <v>30316001</v>
          </cell>
          <cell r="B1480" t="str">
            <v>SENECHAS</v>
          </cell>
          <cell r="C1480">
            <v>31229</v>
          </cell>
          <cell r="E1480">
            <v>4</v>
          </cell>
          <cell r="F1480">
            <v>291</v>
          </cell>
          <cell r="G1480" t="str">
            <v>44°19'06" N</v>
          </cell>
          <cell r="H1480" t="str">
            <v>04°03'00" E</v>
          </cell>
          <cell r="I1480">
            <v>7367</v>
          </cell>
          <cell r="J1480">
            <v>19258</v>
          </cell>
          <cell r="K1480" t="str">
            <v>V540</v>
          </cell>
          <cell r="L1480" t="str">
            <v>DIRECTION DEPARTEMENTALE DE L'EQUIPEMENT-DIRROUTE</v>
          </cell>
        </row>
        <row r="1481">
          <cell r="A1481">
            <v>30316002</v>
          </cell>
          <cell r="B1481" t="str">
            <v>SENECHAS (SENECHAS-EDF)</v>
          </cell>
          <cell r="C1481">
            <v>40179</v>
          </cell>
          <cell r="E1481">
            <v>3</v>
          </cell>
          <cell r="F1481">
            <v>262</v>
          </cell>
          <cell r="G1481" t="str">
            <v>44°19'30" N</v>
          </cell>
          <cell r="H1481" t="str">
            <v>04°01'36" E</v>
          </cell>
          <cell r="I1481">
            <v>7350</v>
          </cell>
          <cell r="J1481">
            <v>19264</v>
          </cell>
          <cell r="K1481" t="str">
            <v>NR</v>
          </cell>
          <cell r="L1481" t="str">
            <v>ELECTRICITE DE FRANCE</v>
          </cell>
        </row>
        <row r="1482">
          <cell r="A1482">
            <v>30321001</v>
          </cell>
          <cell r="B1482" t="str">
            <v>SOMMIERES</v>
          </cell>
          <cell r="C1482" t="str">
            <v>1886/12/01</v>
          </cell>
          <cell r="D1482">
            <v>25568</v>
          </cell>
          <cell r="E1482">
            <v>4</v>
          </cell>
          <cell r="F1482">
            <v>29</v>
          </cell>
          <cell r="G1482" t="str">
            <v>43°47'00" N</v>
          </cell>
          <cell r="H1482" t="str">
            <v>04°05'18" E</v>
          </cell>
          <cell r="I1482">
            <v>7411</v>
          </cell>
          <cell r="J1482">
            <v>18662</v>
          </cell>
          <cell r="K1482" t="str">
            <v>Y345</v>
          </cell>
          <cell r="L1482" t="str">
            <v>METEO-FRANCE</v>
          </cell>
        </row>
        <row r="1483">
          <cell r="A1483">
            <v>30322001</v>
          </cell>
          <cell r="B1483" t="str">
            <v>SOUDORGUES</v>
          </cell>
          <cell r="C1483">
            <v>25204</v>
          </cell>
          <cell r="D1483">
            <v>27759</v>
          </cell>
          <cell r="E1483">
            <v>4</v>
          </cell>
          <cell r="F1483">
            <v>555</v>
          </cell>
          <cell r="G1483" t="str">
            <v>44°03'54" N</v>
          </cell>
          <cell r="H1483" t="str">
            <v>03°49'42" E</v>
          </cell>
          <cell r="I1483">
            <v>7196</v>
          </cell>
          <cell r="J1483">
            <v>18971</v>
          </cell>
          <cell r="K1483" t="str">
            <v>V713</v>
          </cell>
          <cell r="L1483" t="str">
            <v>METEO-FRANCE</v>
          </cell>
        </row>
        <row r="1484">
          <cell r="A1484">
            <v>30325001</v>
          </cell>
          <cell r="B1484" t="str">
            <v>SUMENE</v>
          </cell>
          <cell r="C1484">
            <v>26846</v>
          </cell>
          <cell r="D1484">
            <v>40909</v>
          </cell>
          <cell r="E1484">
            <v>4</v>
          </cell>
          <cell r="F1484">
            <v>198</v>
          </cell>
          <cell r="G1484" t="str">
            <v>43°58'30" N</v>
          </cell>
          <cell r="H1484" t="str">
            <v>03°42'54" E</v>
          </cell>
          <cell r="I1484">
            <v>7107</v>
          </cell>
          <cell r="J1484">
            <v>18870</v>
          </cell>
          <cell r="K1484" t="str">
            <v>Y210</v>
          </cell>
          <cell r="L1484" t="str">
            <v>METEO-FRANCE</v>
          </cell>
        </row>
        <row r="1485">
          <cell r="A1485">
            <v>30325002</v>
          </cell>
          <cell r="B1485" t="str">
            <v>SUMENE</v>
          </cell>
          <cell r="C1485">
            <v>40969</v>
          </cell>
          <cell r="E1485">
            <v>4</v>
          </cell>
          <cell r="F1485">
            <v>325</v>
          </cell>
          <cell r="G1485" t="str">
            <v>43°58'30" N</v>
          </cell>
          <cell r="H1485" t="str">
            <v>03°42'30" E</v>
          </cell>
          <cell r="I1485">
            <v>7102</v>
          </cell>
          <cell r="J1485">
            <v>18871</v>
          </cell>
          <cell r="K1485" t="str">
            <v>NR</v>
          </cell>
          <cell r="L1485" t="str">
            <v>METEO-FRANCE</v>
          </cell>
        </row>
        <row r="1486">
          <cell r="A1486">
            <v>30331001</v>
          </cell>
          <cell r="B1486" t="str">
            <v>TRESQUES</v>
          </cell>
          <cell r="C1486">
            <v>26299</v>
          </cell>
          <cell r="D1486">
            <v>39814</v>
          </cell>
          <cell r="E1486">
            <v>4</v>
          </cell>
          <cell r="F1486">
            <v>79</v>
          </cell>
          <cell r="G1486" t="str">
            <v>44°07'18" N</v>
          </cell>
          <cell r="H1486" t="str">
            <v>04°36'00" E</v>
          </cell>
          <cell r="I1486">
            <v>7813</v>
          </cell>
          <cell r="J1486">
            <v>19050</v>
          </cell>
          <cell r="K1486" t="str">
            <v>V547</v>
          </cell>
          <cell r="L1486" t="str">
            <v>DIRECTION DEPARTEMENTALE DE L'EQUIPEMENT-DIRROUTE</v>
          </cell>
        </row>
        <row r="1487">
          <cell r="A1487">
            <v>30332001</v>
          </cell>
          <cell r="B1487" t="str">
            <v>TREVES</v>
          </cell>
          <cell r="C1487">
            <v>23894</v>
          </cell>
          <cell r="E1487">
            <v>4</v>
          </cell>
          <cell r="F1487">
            <v>565</v>
          </cell>
          <cell r="G1487" t="str">
            <v>44°04'36" N</v>
          </cell>
          <cell r="H1487" t="str">
            <v>03°23'18" E</v>
          </cell>
          <cell r="I1487">
            <v>6844</v>
          </cell>
          <cell r="J1487">
            <v>18980</v>
          </cell>
          <cell r="K1487" t="str">
            <v>O335</v>
          </cell>
          <cell r="L1487" t="str">
            <v>ELECTRICITE DE FRANCE</v>
          </cell>
        </row>
        <row r="1488">
          <cell r="A1488">
            <v>30332002</v>
          </cell>
          <cell r="B1488" t="str">
            <v>TREVES</v>
          </cell>
          <cell r="C1488" t="str">
            <v>1887/01/01</v>
          </cell>
          <cell r="D1488">
            <v>7487</v>
          </cell>
          <cell r="E1488">
            <v>4</v>
          </cell>
          <cell r="F1488">
            <v>525</v>
          </cell>
          <cell r="G1488" t="str">
            <v>44°04'42" N</v>
          </cell>
          <cell r="H1488" t="str">
            <v>03°23'24" E</v>
          </cell>
          <cell r="I1488">
            <v>6844</v>
          </cell>
          <cell r="J1488">
            <v>18980</v>
          </cell>
          <cell r="K1488" t="str">
            <v>O335</v>
          </cell>
          <cell r="L1488" t="str">
            <v>METEO-FRANCE</v>
          </cell>
        </row>
        <row r="1489">
          <cell r="A1489">
            <v>30333001</v>
          </cell>
          <cell r="B1489" t="str">
            <v>UCHAUD</v>
          </cell>
          <cell r="C1489">
            <v>21916</v>
          </cell>
          <cell r="D1489">
            <v>27029</v>
          </cell>
          <cell r="E1489">
            <v>4</v>
          </cell>
          <cell r="F1489">
            <v>24</v>
          </cell>
          <cell r="G1489" t="str">
            <v>43°45'18" N</v>
          </cell>
          <cell r="H1489" t="str">
            <v>04°16'06" E</v>
          </cell>
          <cell r="I1489">
            <v>7557</v>
          </cell>
          <cell r="J1489">
            <v>18634</v>
          </cell>
          <cell r="K1489" t="str">
            <v>Y352</v>
          </cell>
          <cell r="L1489" t="str">
            <v>METEO-FRANCE</v>
          </cell>
        </row>
        <row r="1490">
          <cell r="A1490">
            <v>30334001</v>
          </cell>
          <cell r="B1490" t="str">
            <v>UZES</v>
          </cell>
          <cell r="C1490" t="str">
            <v>1885/05/01</v>
          </cell>
          <cell r="D1490">
            <v>37256</v>
          </cell>
          <cell r="E1490">
            <v>3</v>
          </cell>
          <cell r="F1490">
            <v>138</v>
          </cell>
          <cell r="G1490" t="str">
            <v>44°00'18" N</v>
          </cell>
          <cell r="H1490" t="str">
            <v>04°25'12" E</v>
          </cell>
          <cell r="I1490">
            <v>7672</v>
          </cell>
          <cell r="J1490">
            <v>18915</v>
          </cell>
          <cell r="K1490" t="str">
            <v>V718</v>
          </cell>
          <cell r="L1490" t="str">
            <v>METEO-FRANCE</v>
          </cell>
        </row>
        <row r="1491">
          <cell r="A1491">
            <v>30334002</v>
          </cell>
          <cell r="B1491" t="str">
            <v>UZES</v>
          </cell>
          <cell r="C1491" t="str">
            <v>1885/01/01</v>
          </cell>
          <cell r="D1491">
            <v>16802</v>
          </cell>
          <cell r="E1491">
            <v>4</v>
          </cell>
          <cell r="F1491">
            <v>126</v>
          </cell>
          <cell r="G1491" t="str">
            <v>44°00'54" N</v>
          </cell>
          <cell r="H1491" t="str">
            <v>04°25'12" E</v>
          </cell>
          <cell r="I1491">
            <v>7672</v>
          </cell>
          <cell r="J1491">
            <v>18926</v>
          </cell>
          <cell r="K1491" t="str">
            <v>V718</v>
          </cell>
          <cell r="L1491" t="str">
            <v>METEO-FRANCE</v>
          </cell>
        </row>
        <row r="1492">
          <cell r="A1492">
            <v>30334003</v>
          </cell>
          <cell r="B1492" t="str">
            <v>UZES</v>
          </cell>
          <cell r="C1492">
            <v>37257</v>
          </cell>
          <cell r="E1492">
            <v>2</v>
          </cell>
          <cell r="F1492">
            <v>72</v>
          </cell>
          <cell r="G1492" t="str">
            <v>43°59'30" N</v>
          </cell>
          <cell r="H1492" t="str">
            <v>04°24'06" E</v>
          </cell>
          <cell r="I1492">
            <v>7658</v>
          </cell>
          <cell r="J1492">
            <v>18901</v>
          </cell>
          <cell r="K1492" t="str">
            <v>V718</v>
          </cell>
          <cell r="L1492" t="str">
            <v>METEO-FRANCE</v>
          </cell>
        </row>
        <row r="1493">
          <cell r="A1493">
            <v>30339001</v>
          </cell>
          <cell r="B1493" t="str">
            <v>VALLERAUGUE (MONT AIGOUAL)</v>
          </cell>
          <cell r="C1493" t="str">
            <v>1895/12/01</v>
          </cell>
          <cell r="E1493">
            <v>0</v>
          </cell>
          <cell r="F1493">
            <v>1567</v>
          </cell>
          <cell r="G1493" t="str">
            <v>44°07'12" N</v>
          </cell>
          <cell r="H1493" t="str">
            <v>03°34'48" E</v>
          </cell>
          <cell r="I1493">
            <v>6997</v>
          </cell>
          <cell r="J1493">
            <v>19030</v>
          </cell>
          <cell r="K1493" t="str">
            <v>O305</v>
          </cell>
          <cell r="L1493" t="str">
            <v>METEO-FRANCE</v>
          </cell>
        </row>
        <row r="1494">
          <cell r="A1494">
            <v>30339002</v>
          </cell>
          <cell r="B1494" t="str">
            <v>VALLERAUGUE</v>
          </cell>
          <cell r="C1494" t="str">
            <v>1885/01/01</v>
          </cell>
          <cell r="D1494">
            <v>26754</v>
          </cell>
          <cell r="E1494">
            <v>4</v>
          </cell>
          <cell r="F1494">
            <v>395</v>
          </cell>
          <cell r="G1494" t="str">
            <v>44°04'48" N</v>
          </cell>
          <cell r="H1494" t="str">
            <v>03°38'30" E</v>
          </cell>
          <cell r="I1494">
            <v>7046</v>
          </cell>
          <cell r="J1494">
            <v>18985</v>
          </cell>
          <cell r="K1494" t="str">
            <v>Y200</v>
          </cell>
          <cell r="L1494" t="str">
            <v>METEO-FRANCE</v>
          </cell>
        </row>
        <row r="1495">
          <cell r="A1495">
            <v>30339003</v>
          </cell>
          <cell r="B1495" t="str">
            <v>VALLERAUGUE</v>
          </cell>
          <cell r="C1495">
            <v>1097</v>
          </cell>
          <cell r="D1495">
            <v>8036</v>
          </cell>
          <cell r="E1495">
            <v>4</v>
          </cell>
          <cell r="F1495">
            <v>1300</v>
          </cell>
          <cell r="G1495" t="str">
            <v>44°04'48" N</v>
          </cell>
          <cell r="H1495" t="str">
            <v>03°38'30" E</v>
          </cell>
          <cell r="I1495">
            <v>7046</v>
          </cell>
          <cell r="J1495">
            <v>18985</v>
          </cell>
          <cell r="K1495" t="str">
            <v>Y200</v>
          </cell>
          <cell r="L1495" t="str">
            <v>METEO-FRANCE</v>
          </cell>
        </row>
        <row r="1496">
          <cell r="A1496">
            <v>30339004</v>
          </cell>
          <cell r="B1496" t="str">
            <v>VALLERAUGUE</v>
          </cell>
          <cell r="C1496">
            <v>23377</v>
          </cell>
          <cell r="D1496">
            <v>27759</v>
          </cell>
          <cell r="E1496">
            <v>4</v>
          </cell>
          <cell r="F1496">
            <v>367</v>
          </cell>
          <cell r="G1496" t="str">
            <v>44°04'48" N</v>
          </cell>
          <cell r="H1496" t="str">
            <v>03°38'30" E</v>
          </cell>
          <cell r="I1496">
            <v>7046</v>
          </cell>
          <cell r="J1496">
            <v>18985</v>
          </cell>
          <cell r="K1496" t="str">
            <v>Y200</v>
          </cell>
          <cell r="L1496" t="str">
            <v>METEO-FRANCE</v>
          </cell>
        </row>
        <row r="1497">
          <cell r="A1497">
            <v>30339006</v>
          </cell>
          <cell r="B1497" t="str">
            <v>VALLERAUGUE</v>
          </cell>
          <cell r="C1497">
            <v>33970</v>
          </cell>
          <cell r="D1497">
            <v>40544</v>
          </cell>
          <cell r="E1497">
            <v>2</v>
          </cell>
          <cell r="F1497">
            <v>360</v>
          </cell>
          <cell r="G1497" t="str">
            <v>44°04'48" N</v>
          </cell>
          <cell r="H1497" t="str">
            <v>03°38'00" E</v>
          </cell>
          <cell r="I1497">
            <v>7040</v>
          </cell>
          <cell r="J1497">
            <v>18986</v>
          </cell>
          <cell r="K1497" t="str">
            <v>Y200</v>
          </cell>
          <cell r="L1497" t="str">
            <v>METEO-FRANCE</v>
          </cell>
        </row>
        <row r="1498">
          <cell r="A1498">
            <v>30339007</v>
          </cell>
          <cell r="B1498" t="str">
            <v>VALLERAUGUE</v>
          </cell>
          <cell r="C1498" t="str">
            <v>1820/01/01</v>
          </cell>
          <cell r="D1498" t="str">
            <v>1856/04/30</v>
          </cell>
          <cell r="E1498">
            <v>4</v>
          </cell>
          <cell r="F1498">
            <v>350</v>
          </cell>
          <cell r="G1498" t="str">
            <v>44°04'48" N</v>
          </cell>
          <cell r="H1498" t="str">
            <v>03°38'30" E</v>
          </cell>
          <cell r="I1498">
            <v>7046</v>
          </cell>
          <cell r="J1498">
            <v>18985</v>
          </cell>
          <cell r="K1498" t="str">
            <v>Y200</v>
          </cell>
          <cell r="L1498" t="str">
            <v>METEO-FRANCE</v>
          </cell>
        </row>
        <row r="1499">
          <cell r="A1499">
            <v>30339008</v>
          </cell>
          <cell r="B1499" t="str">
            <v>VALLERAUGUE</v>
          </cell>
          <cell r="C1499" t="str">
            <v>1870/04/01</v>
          </cell>
          <cell r="D1499" t="str">
            <v>1871/06/30</v>
          </cell>
          <cell r="E1499">
            <v>4</v>
          </cell>
          <cell r="F1499">
            <v>1300</v>
          </cell>
          <cell r="G1499" t="str">
            <v>44°04'48" N</v>
          </cell>
          <cell r="H1499" t="str">
            <v>03°38'30" E</v>
          </cell>
          <cell r="I1499">
            <v>7046</v>
          </cell>
          <cell r="J1499">
            <v>18985</v>
          </cell>
          <cell r="K1499" t="str">
            <v>Y200</v>
          </cell>
          <cell r="L1499" t="str">
            <v>METEO-FRANCE</v>
          </cell>
        </row>
        <row r="1500">
          <cell r="A1500">
            <v>30341001</v>
          </cell>
          <cell r="B1500" t="str">
            <v>VAUVERT (VAUVERT-DDE)</v>
          </cell>
          <cell r="C1500">
            <v>28491</v>
          </cell>
          <cell r="D1500">
            <v>39295</v>
          </cell>
          <cell r="E1500">
            <v>4</v>
          </cell>
          <cell r="F1500">
            <v>17</v>
          </cell>
          <cell r="G1500" t="str">
            <v>43°42'36" N</v>
          </cell>
          <cell r="H1500" t="str">
            <v>04°16'00" E</v>
          </cell>
          <cell r="I1500">
            <v>7557</v>
          </cell>
          <cell r="J1500">
            <v>18584</v>
          </cell>
          <cell r="K1500" t="str">
            <v>Y352</v>
          </cell>
          <cell r="L1500" t="str">
            <v>ASSOCIATION OU COMMISSION METEOROLOGIQUE DEPARTEMENTALE</v>
          </cell>
        </row>
        <row r="1501">
          <cell r="A1501">
            <v>30341002</v>
          </cell>
          <cell r="B1501" t="str">
            <v>VAUVERT</v>
          </cell>
          <cell r="C1501">
            <v>14977</v>
          </cell>
          <cell r="D1501">
            <v>17167</v>
          </cell>
          <cell r="E1501">
            <v>4</v>
          </cell>
          <cell r="F1501">
            <v>18</v>
          </cell>
          <cell r="G1501" t="str">
            <v>43°41'30" N</v>
          </cell>
          <cell r="H1501" t="str">
            <v>04°16'30" E</v>
          </cell>
          <cell r="I1501">
            <v>7564</v>
          </cell>
          <cell r="J1501">
            <v>18564</v>
          </cell>
          <cell r="K1501" t="str">
            <v>Y352</v>
          </cell>
          <cell r="L1501" t="str">
            <v>METEO-FRANCE</v>
          </cell>
        </row>
        <row r="1502">
          <cell r="A1502">
            <v>30341003</v>
          </cell>
          <cell r="B1502" t="str">
            <v>VAUVERT</v>
          </cell>
          <cell r="C1502">
            <v>32295</v>
          </cell>
          <cell r="D1502">
            <v>37499</v>
          </cell>
          <cell r="E1502">
            <v>2</v>
          </cell>
          <cell r="F1502">
            <v>50</v>
          </cell>
          <cell r="G1502" t="str">
            <v>43°39'54" N</v>
          </cell>
          <cell r="H1502" t="str">
            <v>04°18'12" E</v>
          </cell>
          <cell r="I1502">
            <v>7588</v>
          </cell>
          <cell r="J1502">
            <v>18534</v>
          </cell>
          <cell r="K1502" t="str">
            <v>V720</v>
          </cell>
          <cell r="L1502" t="str">
            <v>OFFICE NATIONAL DES FORETS (avec DEFENSE FORESTIERE CONTRE L'INCENDIE)</v>
          </cell>
        </row>
        <row r="1503">
          <cell r="A1503">
            <v>30341004</v>
          </cell>
          <cell r="B1503" t="str">
            <v>VAUVERT</v>
          </cell>
          <cell r="C1503" t="str">
            <v>1887/01/01</v>
          </cell>
          <cell r="D1503">
            <v>2192</v>
          </cell>
          <cell r="E1503">
            <v>4</v>
          </cell>
          <cell r="F1503">
            <v>18</v>
          </cell>
          <cell r="G1503" t="str">
            <v>43°41'30" N</v>
          </cell>
          <cell r="H1503" t="str">
            <v>04°16'30" E</v>
          </cell>
          <cell r="I1503">
            <v>7564</v>
          </cell>
          <cell r="J1503">
            <v>18564</v>
          </cell>
          <cell r="K1503" t="str">
            <v>Y352</v>
          </cell>
          <cell r="L1503" t="str">
            <v>AUTRES</v>
          </cell>
        </row>
        <row r="1504">
          <cell r="A1504">
            <v>30347001</v>
          </cell>
          <cell r="B1504" t="str">
            <v>VESTRIC-ET-CANDIAC</v>
          </cell>
          <cell r="C1504">
            <v>22282</v>
          </cell>
          <cell r="E1504">
            <v>4</v>
          </cell>
          <cell r="F1504">
            <v>26</v>
          </cell>
          <cell r="G1504" t="str">
            <v>43°44'48" N</v>
          </cell>
          <cell r="H1504" t="str">
            <v>04°15'30" E</v>
          </cell>
          <cell r="I1504">
            <v>7550</v>
          </cell>
          <cell r="J1504">
            <v>18625</v>
          </cell>
          <cell r="K1504" t="str">
            <v>Y352</v>
          </cell>
          <cell r="L1504" t="str">
            <v>COMPAGNIE NATIONALE D'AMENAGEMENT RURAL</v>
          </cell>
        </row>
        <row r="1505">
          <cell r="A1505">
            <v>30348001</v>
          </cell>
          <cell r="B1505" t="str">
            <v>VEZENOBRES</v>
          </cell>
          <cell r="C1505" t="str">
            <v>1887/01/01</v>
          </cell>
          <cell r="D1505">
            <v>14426</v>
          </cell>
          <cell r="E1505">
            <v>4</v>
          </cell>
          <cell r="F1505">
            <v>213</v>
          </cell>
          <cell r="G1505" t="str">
            <v>44°03'06" N</v>
          </cell>
          <cell r="H1505" t="str">
            <v>04°08'12" E</v>
          </cell>
          <cell r="I1505">
            <v>7443</v>
          </cell>
          <cell r="J1505">
            <v>18961</v>
          </cell>
          <cell r="K1505" t="str">
            <v>V716</v>
          </cell>
          <cell r="L1505" t="str">
            <v>METEO-FRANCE</v>
          </cell>
        </row>
        <row r="1506">
          <cell r="A1506">
            <v>30349001</v>
          </cell>
          <cell r="B1506" t="str">
            <v>VIC-LE-FESQ (VIC LE FESQ)</v>
          </cell>
          <cell r="C1506">
            <v>20699</v>
          </cell>
          <cell r="E1506">
            <v>2</v>
          </cell>
          <cell r="F1506">
            <v>45</v>
          </cell>
          <cell r="G1506" t="str">
            <v>43°52'12" N</v>
          </cell>
          <cell r="H1506" t="str">
            <v>04°04'18" E</v>
          </cell>
          <cell r="I1506">
            <v>7396</v>
          </cell>
          <cell r="J1506">
            <v>18759</v>
          </cell>
          <cell r="K1506" t="str">
            <v>Y344</v>
          </cell>
          <cell r="L1506" t="str">
            <v>METEO-FRANCE</v>
          </cell>
        </row>
        <row r="1507">
          <cell r="A1507">
            <v>30350001</v>
          </cell>
          <cell r="B1507" t="str">
            <v>LE VIGAN</v>
          </cell>
          <cell r="C1507" t="str">
            <v>1885/01/01</v>
          </cell>
          <cell r="E1507">
            <v>4</v>
          </cell>
          <cell r="F1507">
            <v>222</v>
          </cell>
          <cell r="G1507" t="str">
            <v>43°59'24" N</v>
          </cell>
          <cell r="H1507" t="str">
            <v>03°36'36" E</v>
          </cell>
          <cell r="I1507">
            <v>7023</v>
          </cell>
          <cell r="J1507">
            <v>18884</v>
          </cell>
          <cell r="K1507" t="str">
            <v>Y201</v>
          </cell>
          <cell r="L1507" t="str">
            <v>METEO-FRANCE</v>
          </cell>
        </row>
        <row r="1508">
          <cell r="A1508">
            <v>30350003</v>
          </cell>
          <cell r="B1508" t="str">
            <v>LE VIGAN</v>
          </cell>
          <cell r="C1508" t="str">
            <v>1885/01/01</v>
          </cell>
          <cell r="D1508">
            <v>22827</v>
          </cell>
          <cell r="E1508">
            <v>4</v>
          </cell>
          <cell r="F1508">
            <v>252</v>
          </cell>
          <cell r="G1508" t="str">
            <v>43°59'18" N</v>
          </cell>
          <cell r="H1508" t="str">
            <v>03°36'12" E</v>
          </cell>
          <cell r="I1508">
            <v>7017</v>
          </cell>
          <cell r="J1508">
            <v>18883</v>
          </cell>
          <cell r="K1508" t="str">
            <v>Y201</v>
          </cell>
          <cell r="L1508" t="str">
            <v>METEO-FRANCE</v>
          </cell>
        </row>
        <row r="1509">
          <cell r="A1509">
            <v>30351001</v>
          </cell>
          <cell r="B1509" t="str">
            <v>VILLENEUVE-LES-AVIGNON</v>
          </cell>
          <cell r="C1509">
            <v>24532</v>
          </cell>
          <cell r="D1509">
            <v>26023</v>
          </cell>
          <cell r="E1509">
            <v>4</v>
          </cell>
          <cell r="F1509">
            <v>20</v>
          </cell>
          <cell r="G1509" t="str">
            <v>43°57'54" N</v>
          </cell>
          <cell r="H1509" t="str">
            <v>04°47'54" E</v>
          </cell>
          <cell r="I1509">
            <v>7977</v>
          </cell>
          <cell r="J1509">
            <v>18879</v>
          </cell>
          <cell r="K1509" t="str">
            <v>V621</v>
          </cell>
          <cell r="L1509" t="str">
            <v>METEO-FRANCE</v>
          </cell>
        </row>
        <row r="1510">
          <cell r="A1510">
            <v>30352002</v>
          </cell>
          <cell r="B1510" t="str">
            <v>VILLEVIEILLE</v>
          </cell>
          <cell r="C1510">
            <v>25569</v>
          </cell>
          <cell r="E1510">
            <v>1</v>
          </cell>
          <cell r="F1510">
            <v>41</v>
          </cell>
          <cell r="G1510" t="str">
            <v>43°47'42" N</v>
          </cell>
          <cell r="H1510" t="str">
            <v>04°05'24" E</v>
          </cell>
          <cell r="I1510">
            <v>7413</v>
          </cell>
          <cell r="J1510">
            <v>18675</v>
          </cell>
          <cell r="K1510" t="str">
            <v>Y345</v>
          </cell>
          <cell r="L1510" t="str">
            <v>METEO-FRANCE</v>
          </cell>
        </row>
        <row r="1511">
          <cell r="A1511">
            <v>34003001</v>
          </cell>
          <cell r="B1511" t="str">
            <v>AGDE</v>
          </cell>
          <cell r="C1511">
            <v>3654</v>
          </cell>
          <cell r="D1511">
            <v>30589</v>
          </cell>
          <cell r="E1511">
            <v>4</v>
          </cell>
          <cell r="F1511">
            <v>2</v>
          </cell>
          <cell r="G1511" t="str">
            <v>43°17'00" N</v>
          </cell>
          <cell r="H1511" t="str">
            <v>03°31'00" E</v>
          </cell>
          <cell r="I1511">
            <v>6959</v>
          </cell>
          <cell r="J1511">
            <v>18097</v>
          </cell>
          <cell r="K1511" t="str">
            <v>Y300</v>
          </cell>
          <cell r="L1511" t="str">
            <v>METEO-FRANCE</v>
          </cell>
        </row>
        <row r="1512">
          <cell r="A1512">
            <v>34003003</v>
          </cell>
          <cell r="B1512" t="str">
            <v>AGDE</v>
          </cell>
          <cell r="C1512" t="str">
            <v>1846/01/01</v>
          </cell>
          <cell r="D1512">
            <v>4018</v>
          </cell>
          <cell r="E1512">
            <v>4</v>
          </cell>
          <cell r="F1512">
            <v>13</v>
          </cell>
          <cell r="G1512" t="str">
            <v>43°18'48" N</v>
          </cell>
          <cell r="H1512" t="str">
            <v>03°28'12" E</v>
          </cell>
          <cell r="I1512">
            <v>6921</v>
          </cell>
          <cell r="J1512">
            <v>18130</v>
          </cell>
          <cell r="K1512" t="str">
            <v>Y237</v>
          </cell>
          <cell r="L1512" t="str">
            <v>METEO-FRANCE</v>
          </cell>
        </row>
        <row r="1513">
          <cell r="A1513">
            <v>34003004</v>
          </cell>
          <cell r="B1513" t="str">
            <v>AGDE (AGDE - SH)</v>
          </cell>
          <cell r="C1513" t="str">
            <v>1874/01/01</v>
          </cell>
          <cell r="D1513">
            <v>15341</v>
          </cell>
          <cell r="E1513">
            <v>4</v>
          </cell>
          <cell r="F1513">
            <v>9</v>
          </cell>
          <cell r="G1513" t="str">
            <v>43°18'48" N</v>
          </cell>
          <cell r="H1513" t="str">
            <v>03°28'12" E</v>
          </cell>
          <cell r="I1513">
            <v>6921</v>
          </cell>
          <cell r="J1513">
            <v>18130</v>
          </cell>
          <cell r="K1513" t="str">
            <v>Y237</v>
          </cell>
          <cell r="L1513" t="str">
            <v>METEO-FRANCE</v>
          </cell>
        </row>
        <row r="1514">
          <cell r="A1514">
            <v>34003005</v>
          </cell>
          <cell r="B1514" t="str">
            <v>AGDE</v>
          </cell>
          <cell r="C1514">
            <v>19360</v>
          </cell>
          <cell r="D1514">
            <v>21550</v>
          </cell>
          <cell r="E1514">
            <v>4</v>
          </cell>
          <cell r="F1514">
            <v>27</v>
          </cell>
          <cell r="G1514" t="str">
            <v>43°18'48" N</v>
          </cell>
          <cell r="H1514" t="str">
            <v>03°28'12" E</v>
          </cell>
          <cell r="I1514">
            <v>6921</v>
          </cell>
          <cell r="J1514">
            <v>18130</v>
          </cell>
          <cell r="K1514" t="str">
            <v>Y237</v>
          </cell>
          <cell r="L1514" t="str">
            <v>METEO-FRANCE</v>
          </cell>
        </row>
        <row r="1515">
          <cell r="A1515">
            <v>34003007</v>
          </cell>
          <cell r="B1515" t="str">
            <v>AGDE</v>
          </cell>
          <cell r="C1515">
            <v>32143</v>
          </cell>
          <cell r="D1515">
            <v>32598</v>
          </cell>
          <cell r="E1515">
            <v>4</v>
          </cell>
          <cell r="F1515">
            <v>2</v>
          </cell>
          <cell r="G1515" t="str">
            <v>43°17'00" N</v>
          </cell>
          <cell r="H1515" t="str">
            <v>03°31'00" E</v>
          </cell>
          <cell r="I1515">
            <v>6959</v>
          </cell>
          <cell r="J1515">
            <v>18097</v>
          </cell>
          <cell r="K1515" t="str">
            <v>Y300</v>
          </cell>
          <cell r="L1515" t="str">
            <v>METEO-FRANCE</v>
          </cell>
        </row>
        <row r="1516">
          <cell r="A1516">
            <v>34007001</v>
          </cell>
          <cell r="B1516" t="str">
            <v>AIGUES-VIVES</v>
          </cell>
          <cell r="C1516">
            <v>17989</v>
          </cell>
          <cell r="D1516">
            <v>31716</v>
          </cell>
          <cell r="E1516">
            <v>4</v>
          </cell>
          <cell r="F1516">
            <v>124</v>
          </cell>
          <cell r="G1516" t="str">
            <v>43°20'18" N</v>
          </cell>
          <cell r="H1516" t="str">
            <v>02°49'00" E</v>
          </cell>
          <cell r="I1516">
            <v>6389</v>
          </cell>
          <cell r="J1516">
            <v>18152</v>
          </cell>
          <cell r="K1516" t="str">
            <v>Y160</v>
          </cell>
          <cell r="L1516" t="str">
            <v>METEO-FRANCE</v>
          </cell>
        </row>
        <row r="1517">
          <cell r="A1517">
            <v>34008001</v>
          </cell>
          <cell r="B1517" t="str">
            <v>LES AIRES</v>
          </cell>
          <cell r="C1517">
            <v>34700</v>
          </cell>
          <cell r="E1517">
            <v>2</v>
          </cell>
          <cell r="F1517">
            <v>190</v>
          </cell>
          <cell r="G1517" t="str">
            <v>43°35'00" N</v>
          </cell>
          <cell r="H1517" t="str">
            <v>03°06'30" E</v>
          </cell>
          <cell r="I1517">
            <v>6624</v>
          </cell>
          <cell r="J1517">
            <v>18428</v>
          </cell>
          <cell r="K1517" t="str">
            <v>Y252</v>
          </cell>
          <cell r="L1517" t="str">
            <v>METEO-FRANCE</v>
          </cell>
        </row>
        <row r="1518">
          <cell r="A1518">
            <v>34010001</v>
          </cell>
          <cell r="B1518" t="str">
            <v>ANIANE</v>
          </cell>
          <cell r="C1518">
            <v>23894</v>
          </cell>
          <cell r="E1518">
            <v>4</v>
          </cell>
          <cell r="F1518">
            <v>62</v>
          </cell>
          <cell r="G1518" t="str">
            <v>43°40'54" N</v>
          </cell>
          <cell r="H1518" t="str">
            <v>03°34'54" E</v>
          </cell>
          <cell r="I1518">
            <v>7006</v>
          </cell>
          <cell r="J1518">
            <v>18542</v>
          </cell>
          <cell r="K1518" t="str">
            <v>Y214</v>
          </cell>
          <cell r="L1518" t="str">
            <v>METEO-FRANCE</v>
          </cell>
        </row>
        <row r="1519">
          <cell r="A1519">
            <v>34012001</v>
          </cell>
          <cell r="B1519" t="str">
            <v>ARGELLIERS (VALENE)</v>
          </cell>
          <cell r="C1519" t="str">
            <v>1872/09/01</v>
          </cell>
          <cell r="D1519">
            <v>13149</v>
          </cell>
          <cell r="E1519">
            <v>4</v>
          </cell>
          <cell r="F1519">
            <v>233</v>
          </cell>
          <cell r="G1519" t="str">
            <v>43°41'48" N</v>
          </cell>
          <cell r="H1519" t="str">
            <v>03°40'18" E</v>
          </cell>
          <cell r="I1519">
            <v>7077</v>
          </cell>
          <cell r="J1519">
            <v>18559</v>
          </cell>
          <cell r="K1519" t="str">
            <v>Y214</v>
          </cell>
          <cell r="L1519" t="str">
            <v>METEO-FRANCE</v>
          </cell>
        </row>
        <row r="1520">
          <cell r="A1520">
            <v>34013001</v>
          </cell>
          <cell r="B1520" t="str">
            <v>ASPIRAN</v>
          </cell>
          <cell r="C1520">
            <v>24563</v>
          </cell>
          <cell r="D1520">
            <v>26784</v>
          </cell>
          <cell r="E1520">
            <v>4</v>
          </cell>
          <cell r="F1520">
            <v>40</v>
          </cell>
          <cell r="G1520" t="str">
            <v>43°34'00" N</v>
          </cell>
          <cell r="H1520" t="str">
            <v>03°26'54" E</v>
          </cell>
          <cell r="I1520">
            <v>6899</v>
          </cell>
          <cell r="J1520">
            <v>18412</v>
          </cell>
          <cell r="K1520" t="str">
            <v>Y230</v>
          </cell>
          <cell r="L1520" t="str">
            <v>METEO-FRANCE</v>
          </cell>
        </row>
        <row r="1521">
          <cell r="A1521">
            <v>34014001</v>
          </cell>
          <cell r="B1521" t="str">
            <v>ASSAS</v>
          </cell>
          <cell r="C1521">
            <v>28126</v>
          </cell>
          <cell r="D1521">
            <v>28886</v>
          </cell>
          <cell r="E1521">
            <v>4</v>
          </cell>
          <cell r="F1521">
            <v>65</v>
          </cell>
          <cell r="G1521" t="str">
            <v>43°42'06" N</v>
          </cell>
          <cell r="H1521" t="str">
            <v>03°54'00" E</v>
          </cell>
          <cell r="I1521">
            <v>7261</v>
          </cell>
          <cell r="J1521">
            <v>18568</v>
          </cell>
          <cell r="K1521" t="str">
            <v>Y331</v>
          </cell>
          <cell r="L1521" t="str">
            <v>METEO-FRANCE</v>
          </cell>
        </row>
        <row r="1522">
          <cell r="A1522">
            <v>34019001</v>
          </cell>
          <cell r="B1522" t="str">
            <v>AVENE</v>
          </cell>
          <cell r="C1522">
            <v>18264</v>
          </cell>
          <cell r="D1522">
            <v>31412</v>
          </cell>
          <cell r="E1522">
            <v>4</v>
          </cell>
          <cell r="F1522">
            <v>301</v>
          </cell>
          <cell r="G1522" t="str">
            <v>43°45'18" N</v>
          </cell>
          <cell r="H1522" t="str">
            <v>03°06'36" E</v>
          </cell>
          <cell r="I1522">
            <v>6623</v>
          </cell>
          <cell r="J1522">
            <v>18618</v>
          </cell>
          <cell r="K1522" t="str">
            <v>Y250</v>
          </cell>
          <cell r="L1522" t="str">
            <v>METEO-FRANCE</v>
          </cell>
        </row>
        <row r="1523">
          <cell r="A1523">
            <v>34019002</v>
          </cell>
          <cell r="B1523" t="str">
            <v>AVENE</v>
          </cell>
          <cell r="C1523">
            <v>26665</v>
          </cell>
          <cell r="D1523">
            <v>27759</v>
          </cell>
          <cell r="E1523">
            <v>4</v>
          </cell>
          <cell r="F1523">
            <v>435</v>
          </cell>
          <cell r="G1523" t="str">
            <v>43°45'18" N</v>
          </cell>
          <cell r="H1523" t="str">
            <v>03°06'36" E</v>
          </cell>
          <cell r="I1523">
            <v>6623</v>
          </cell>
          <cell r="J1523">
            <v>18618</v>
          </cell>
          <cell r="K1523" t="str">
            <v>Y250</v>
          </cell>
          <cell r="L1523" t="str">
            <v>METEO-FRANCE</v>
          </cell>
        </row>
        <row r="1524">
          <cell r="A1524">
            <v>34026001</v>
          </cell>
          <cell r="B1524" t="str">
            <v>BEAUFORT</v>
          </cell>
          <cell r="C1524">
            <v>25842</v>
          </cell>
          <cell r="D1524">
            <v>39082</v>
          </cell>
          <cell r="E1524">
            <v>4</v>
          </cell>
          <cell r="F1524">
            <v>86</v>
          </cell>
          <cell r="G1524" t="str">
            <v>43°17'54" N</v>
          </cell>
          <cell r="H1524" t="str">
            <v>02°45'24" E</v>
          </cell>
          <cell r="I1524">
            <v>6341</v>
          </cell>
          <cell r="J1524">
            <v>18108</v>
          </cell>
          <cell r="K1524" t="str">
            <v>Y144</v>
          </cell>
          <cell r="L1524" t="str">
            <v>PROTECTION DES VEGETAUX</v>
          </cell>
        </row>
        <row r="1525">
          <cell r="A1525">
            <v>34028001</v>
          </cell>
          <cell r="B1525" t="str">
            <v>BEDARIEUX</v>
          </cell>
          <cell r="C1525" t="str">
            <v>1872/12/01</v>
          </cell>
          <cell r="D1525">
            <v>32355</v>
          </cell>
          <cell r="E1525">
            <v>4</v>
          </cell>
          <cell r="F1525">
            <v>224</v>
          </cell>
          <cell r="G1525" t="str">
            <v>43°36'54" N</v>
          </cell>
          <cell r="H1525" t="str">
            <v>03°09'24" E</v>
          </cell>
          <cell r="I1525">
            <v>6662</v>
          </cell>
          <cell r="J1525">
            <v>18462</v>
          </cell>
          <cell r="K1525" t="str">
            <v>Y251</v>
          </cell>
          <cell r="L1525" t="str">
            <v>METEO-FRANCE</v>
          </cell>
        </row>
        <row r="1526">
          <cell r="A1526">
            <v>34028002</v>
          </cell>
          <cell r="B1526" t="str">
            <v>BEDARIEUX (BEDARIEUX - SH)</v>
          </cell>
          <cell r="C1526" t="str">
            <v>1874/01/01</v>
          </cell>
          <cell r="D1526">
            <v>10196</v>
          </cell>
          <cell r="E1526">
            <v>4</v>
          </cell>
          <cell r="F1526">
            <v>195</v>
          </cell>
          <cell r="G1526" t="str">
            <v>43°36'54" N</v>
          </cell>
          <cell r="H1526" t="str">
            <v>03°09'30" E</v>
          </cell>
          <cell r="I1526">
            <v>6664</v>
          </cell>
          <cell r="J1526">
            <v>18462</v>
          </cell>
          <cell r="K1526" t="str">
            <v>Y251</v>
          </cell>
          <cell r="L1526" t="str">
            <v>METEO-FRANCE</v>
          </cell>
        </row>
        <row r="1527">
          <cell r="A1527">
            <v>34028003</v>
          </cell>
          <cell r="B1527" t="str">
            <v>BEDARIEUX</v>
          </cell>
          <cell r="C1527">
            <v>30773</v>
          </cell>
          <cell r="E1527">
            <v>2</v>
          </cell>
          <cell r="F1527">
            <v>373</v>
          </cell>
          <cell r="G1527" t="str">
            <v>43°38'24" N</v>
          </cell>
          <cell r="H1527" t="str">
            <v>03°08'42" E</v>
          </cell>
          <cell r="I1527">
            <v>6654</v>
          </cell>
          <cell r="J1527">
            <v>18490</v>
          </cell>
          <cell r="K1527" t="str">
            <v>Y251</v>
          </cell>
          <cell r="L1527" t="str">
            <v>CONSEIL GENERAL</v>
          </cell>
        </row>
        <row r="1528">
          <cell r="A1528">
            <v>34030001</v>
          </cell>
          <cell r="B1528" t="str">
            <v>BERLOU</v>
          </cell>
          <cell r="C1528">
            <v>21155</v>
          </cell>
          <cell r="D1528">
            <v>24837</v>
          </cell>
          <cell r="E1528">
            <v>4</v>
          </cell>
          <cell r="F1528">
            <v>210</v>
          </cell>
          <cell r="G1528" t="str">
            <v>43°29'24" N</v>
          </cell>
          <cell r="H1528" t="str">
            <v>02°57'18" E</v>
          </cell>
          <cell r="I1528">
            <v>6501</v>
          </cell>
          <cell r="J1528">
            <v>18322</v>
          </cell>
          <cell r="K1528" t="str">
            <v>Y255</v>
          </cell>
          <cell r="L1528" t="str">
            <v>METEO-FRANCE</v>
          </cell>
        </row>
        <row r="1529">
          <cell r="A1529">
            <v>34030002</v>
          </cell>
          <cell r="B1529" t="str">
            <v>BERLOU</v>
          </cell>
          <cell r="C1529">
            <v>31048</v>
          </cell>
          <cell r="E1529">
            <v>4</v>
          </cell>
          <cell r="F1529">
            <v>191</v>
          </cell>
          <cell r="G1529" t="str">
            <v>43°29'24" N</v>
          </cell>
          <cell r="H1529" t="str">
            <v>02°57'42" E</v>
          </cell>
          <cell r="I1529">
            <v>6507</v>
          </cell>
          <cell r="J1529">
            <v>18323</v>
          </cell>
          <cell r="K1529" t="str">
            <v>Y255</v>
          </cell>
          <cell r="L1529" t="str">
            <v>CONSEIL GENERAL</v>
          </cell>
        </row>
        <row r="1530">
          <cell r="A1530">
            <v>34032001</v>
          </cell>
          <cell r="B1530" t="str">
            <v>BEZIERS (BEZIERS RES)</v>
          </cell>
          <cell r="C1530">
            <v>732</v>
          </cell>
          <cell r="D1530">
            <v>32873</v>
          </cell>
          <cell r="E1530">
            <v>4</v>
          </cell>
          <cell r="F1530">
            <v>89</v>
          </cell>
          <cell r="G1530" t="str">
            <v>43°20'36" N</v>
          </cell>
          <cell r="H1530" t="str">
            <v>03°13'54" E</v>
          </cell>
          <cell r="I1530">
            <v>6727</v>
          </cell>
          <cell r="J1530">
            <v>18161</v>
          </cell>
          <cell r="K1530" t="str">
            <v>Y258</v>
          </cell>
          <cell r="L1530" t="str">
            <v>METEO-FRANCE</v>
          </cell>
        </row>
        <row r="1531">
          <cell r="A1531">
            <v>34032002</v>
          </cell>
          <cell r="B1531" t="str">
            <v>BEZIERS (BEZIERS-COURTADE)</v>
          </cell>
          <cell r="C1531">
            <v>25416</v>
          </cell>
          <cell r="E1531">
            <v>2</v>
          </cell>
          <cell r="F1531">
            <v>39</v>
          </cell>
          <cell r="G1531" t="str">
            <v>43°20'12" N</v>
          </cell>
          <cell r="H1531" t="str">
            <v>03°08'48" E</v>
          </cell>
          <cell r="I1531">
            <v>6659</v>
          </cell>
          <cell r="J1531">
            <v>18153</v>
          </cell>
          <cell r="K1531" t="str">
            <v>Y258</v>
          </cell>
          <cell r="L1531" t="str">
            <v>METEO-FRANCE</v>
          </cell>
        </row>
        <row r="1532">
          <cell r="A1532">
            <v>34032003</v>
          </cell>
          <cell r="B1532" t="str">
            <v>BEZIERS</v>
          </cell>
          <cell r="C1532" t="str">
            <v>1870/01/01</v>
          </cell>
          <cell r="D1532">
            <v>18263</v>
          </cell>
          <cell r="E1532">
            <v>4</v>
          </cell>
          <cell r="F1532">
            <v>69</v>
          </cell>
          <cell r="G1532" t="str">
            <v>43°20'42" N</v>
          </cell>
          <cell r="H1532" t="str">
            <v>03°13'06" E</v>
          </cell>
          <cell r="I1532">
            <v>6716</v>
          </cell>
          <cell r="J1532">
            <v>18163</v>
          </cell>
          <cell r="K1532" t="str">
            <v>Y258</v>
          </cell>
          <cell r="L1532" t="str">
            <v>METEO-FRANCE</v>
          </cell>
        </row>
        <row r="1533">
          <cell r="A1533">
            <v>34032004</v>
          </cell>
          <cell r="B1533" t="str">
            <v>BEZIERS</v>
          </cell>
          <cell r="C1533" t="str">
            <v>1842/01/01</v>
          </cell>
          <cell r="D1533" t="str">
            <v>1880/12/31</v>
          </cell>
          <cell r="E1533">
            <v>4</v>
          </cell>
          <cell r="F1533">
            <v>9</v>
          </cell>
          <cell r="G1533" t="str">
            <v>43°20'42" N</v>
          </cell>
          <cell r="H1533" t="str">
            <v>03°13'06" E</v>
          </cell>
          <cell r="I1533">
            <v>6716</v>
          </cell>
          <cell r="J1533">
            <v>18163</v>
          </cell>
          <cell r="K1533" t="str">
            <v>Y258</v>
          </cell>
          <cell r="L1533" t="str">
            <v>METEO-FRANCE</v>
          </cell>
        </row>
        <row r="1534">
          <cell r="A1534">
            <v>34032006</v>
          </cell>
          <cell r="B1534" t="str">
            <v>BEZIERS</v>
          </cell>
          <cell r="C1534">
            <v>21245</v>
          </cell>
          <cell r="D1534">
            <v>22281</v>
          </cell>
          <cell r="E1534">
            <v>4</v>
          </cell>
          <cell r="F1534">
            <v>50</v>
          </cell>
          <cell r="G1534" t="str">
            <v>43°20'42" N</v>
          </cell>
          <cell r="H1534" t="str">
            <v>03°13'06" E</v>
          </cell>
          <cell r="I1534">
            <v>6716</v>
          </cell>
          <cell r="J1534">
            <v>18163</v>
          </cell>
          <cell r="K1534" t="str">
            <v>Y258</v>
          </cell>
          <cell r="L1534" t="str">
            <v>METEO-FRANCE</v>
          </cell>
        </row>
        <row r="1535">
          <cell r="A1535">
            <v>34032007</v>
          </cell>
          <cell r="B1535" t="str">
            <v>BEZIERS</v>
          </cell>
          <cell r="C1535">
            <v>23102</v>
          </cell>
          <cell r="D1535">
            <v>27819</v>
          </cell>
          <cell r="E1535">
            <v>4</v>
          </cell>
          <cell r="F1535">
            <v>17</v>
          </cell>
          <cell r="G1535" t="str">
            <v>43°20'42" N</v>
          </cell>
          <cell r="H1535" t="str">
            <v>03°13'06" E</v>
          </cell>
          <cell r="I1535">
            <v>6716</v>
          </cell>
          <cell r="J1535">
            <v>18163</v>
          </cell>
          <cell r="K1535" t="str">
            <v>Y258</v>
          </cell>
          <cell r="L1535" t="str">
            <v>METEO-FRANCE</v>
          </cell>
        </row>
        <row r="1536">
          <cell r="A1536">
            <v>34032009</v>
          </cell>
          <cell r="B1536" t="str">
            <v>BEZIERS</v>
          </cell>
          <cell r="C1536">
            <v>19876</v>
          </cell>
          <cell r="D1536">
            <v>21185</v>
          </cell>
          <cell r="E1536">
            <v>4</v>
          </cell>
          <cell r="F1536">
            <v>25</v>
          </cell>
          <cell r="G1536" t="str">
            <v>43°20'42" N</v>
          </cell>
          <cell r="H1536" t="str">
            <v>03°13'06" E</v>
          </cell>
          <cell r="I1536">
            <v>6716</v>
          </cell>
          <cell r="J1536">
            <v>18163</v>
          </cell>
          <cell r="K1536" t="str">
            <v>Y258</v>
          </cell>
          <cell r="L1536" t="str">
            <v>METEO-FRANCE</v>
          </cell>
        </row>
        <row r="1537">
          <cell r="A1537">
            <v>34032010</v>
          </cell>
          <cell r="B1537" t="str">
            <v>BEZIERS</v>
          </cell>
          <cell r="C1537" t="str">
            <v>1725/01/01</v>
          </cell>
          <cell r="D1537" t="str">
            <v>1732/12/31</v>
          </cell>
          <cell r="E1537">
            <v>4</v>
          </cell>
          <cell r="F1537">
            <v>60</v>
          </cell>
          <cell r="G1537" t="str">
            <v>43°20'36" N</v>
          </cell>
          <cell r="H1537" t="str">
            <v>03°13'06" E</v>
          </cell>
          <cell r="I1537">
            <v>6716</v>
          </cell>
          <cell r="J1537">
            <v>18161</v>
          </cell>
          <cell r="K1537" t="str">
            <v>Y258</v>
          </cell>
          <cell r="L1537" t="str">
            <v>METEO-FRANCE</v>
          </cell>
        </row>
        <row r="1538">
          <cell r="A1538">
            <v>34034001</v>
          </cell>
          <cell r="B1538" t="str">
            <v>BOISSET</v>
          </cell>
          <cell r="C1538">
            <v>32509</v>
          </cell>
          <cell r="D1538">
            <v>33238</v>
          </cell>
          <cell r="E1538">
            <v>4</v>
          </cell>
          <cell r="F1538">
            <v>372</v>
          </cell>
          <cell r="G1538" t="str">
            <v>43°24'12" N</v>
          </cell>
          <cell r="H1538" t="str">
            <v>02°42'00" E</v>
          </cell>
          <cell r="I1538">
            <v>6294</v>
          </cell>
          <cell r="J1538">
            <v>18224</v>
          </cell>
          <cell r="K1538" t="str">
            <v>Y160</v>
          </cell>
          <cell r="L1538" t="str">
            <v>DIRECTION DEPARTEMENTALE DE L'AGRICULTURE</v>
          </cell>
        </row>
        <row r="1539">
          <cell r="A1539">
            <v>34038001</v>
          </cell>
          <cell r="B1539" t="str">
            <v>LE BOUSQUET-D'ORB (LE BOUSQUET-D ORB)</v>
          </cell>
          <cell r="C1539">
            <v>17168</v>
          </cell>
          <cell r="E1539">
            <v>4</v>
          </cell>
          <cell r="F1539">
            <v>278</v>
          </cell>
          <cell r="G1539" t="str">
            <v>43°42'30" N</v>
          </cell>
          <cell r="H1539" t="str">
            <v>03°09'42" E</v>
          </cell>
          <cell r="I1539">
            <v>6666</v>
          </cell>
          <cell r="J1539">
            <v>18568</v>
          </cell>
          <cell r="K1539" t="str">
            <v>Y250</v>
          </cell>
          <cell r="L1539" t="str">
            <v>CONSEIL GENERAL</v>
          </cell>
        </row>
        <row r="1540">
          <cell r="A1540">
            <v>34040001</v>
          </cell>
          <cell r="B1540" t="str">
            <v>BRENAS</v>
          </cell>
          <cell r="C1540">
            <v>22068</v>
          </cell>
          <cell r="E1540">
            <v>4</v>
          </cell>
          <cell r="F1540">
            <v>439</v>
          </cell>
          <cell r="G1540" t="str">
            <v>43°39'12" N</v>
          </cell>
          <cell r="H1540" t="str">
            <v>03°15'24" E</v>
          </cell>
          <cell r="I1540">
            <v>6743</v>
          </cell>
          <cell r="J1540">
            <v>18506</v>
          </cell>
          <cell r="K1540" t="str">
            <v>Y223</v>
          </cell>
          <cell r="L1540" t="str">
            <v>CONSEIL GENERAL</v>
          </cell>
        </row>
        <row r="1541">
          <cell r="A1541">
            <v>34042001</v>
          </cell>
          <cell r="B1541" t="str">
            <v>BRISSAC</v>
          </cell>
          <cell r="C1541">
            <v>8767</v>
          </cell>
          <cell r="D1541">
            <v>14184</v>
          </cell>
          <cell r="E1541">
            <v>4</v>
          </cell>
          <cell r="F1541">
            <v>180</v>
          </cell>
          <cell r="G1541" t="str">
            <v>43°52'36" N</v>
          </cell>
          <cell r="H1541" t="str">
            <v>03°42'06" E</v>
          </cell>
          <cell r="I1541">
            <v>7098</v>
          </cell>
          <cell r="J1541">
            <v>18760</v>
          </cell>
          <cell r="K1541" t="str">
            <v>Y211</v>
          </cell>
          <cell r="L1541" t="str">
            <v>METEO-FRANCE</v>
          </cell>
        </row>
        <row r="1542">
          <cell r="A1542">
            <v>34044001</v>
          </cell>
          <cell r="B1542" t="str">
            <v>CABREROLLES</v>
          </cell>
          <cell r="C1542">
            <v>25204</v>
          </cell>
          <cell r="D1542">
            <v>27029</v>
          </cell>
          <cell r="E1542">
            <v>4</v>
          </cell>
          <cell r="F1542">
            <v>349</v>
          </cell>
          <cell r="G1542" t="str">
            <v>43°32'42" N</v>
          </cell>
          <cell r="H1542" t="str">
            <v>03°07'24" E</v>
          </cell>
          <cell r="I1542">
            <v>6636</v>
          </cell>
          <cell r="J1542">
            <v>18384</v>
          </cell>
          <cell r="K1542" t="str">
            <v>Y257</v>
          </cell>
          <cell r="L1542" t="str">
            <v>METEO-FRANCE</v>
          </cell>
        </row>
        <row r="1543">
          <cell r="A1543">
            <v>34044002</v>
          </cell>
          <cell r="B1543" t="str">
            <v>CABREROLLES</v>
          </cell>
          <cell r="C1543">
            <v>28611</v>
          </cell>
          <cell r="D1543">
            <v>31047</v>
          </cell>
          <cell r="E1543">
            <v>4</v>
          </cell>
          <cell r="F1543">
            <v>180</v>
          </cell>
          <cell r="G1543" t="str">
            <v>43°32'42" N</v>
          </cell>
          <cell r="H1543" t="str">
            <v>03°07'24" E</v>
          </cell>
          <cell r="I1543">
            <v>6636</v>
          </cell>
          <cell r="J1543">
            <v>18384</v>
          </cell>
          <cell r="K1543" t="str">
            <v>Y257</v>
          </cell>
          <cell r="L1543" t="str">
            <v>METEO-FRANCE</v>
          </cell>
        </row>
        <row r="1544">
          <cell r="A1544">
            <v>34044003</v>
          </cell>
          <cell r="B1544" t="str">
            <v>CABREROLLES</v>
          </cell>
          <cell r="C1544">
            <v>25204</v>
          </cell>
          <cell r="D1544">
            <v>27029</v>
          </cell>
          <cell r="E1544">
            <v>4</v>
          </cell>
          <cell r="F1544">
            <v>230</v>
          </cell>
          <cell r="G1544" t="str">
            <v>43°32'42" N</v>
          </cell>
          <cell r="H1544" t="str">
            <v>03°07'24" E</v>
          </cell>
          <cell r="I1544">
            <v>6636</v>
          </cell>
          <cell r="J1544">
            <v>18384</v>
          </cell>
          <cell r="K1544" t="str">
            <v>Y257</v>
          </cell>
          <cell r="L1544" t="str">
            <v>METEO-FRANCE</v>
          </cell>
        </row>
        <row r="1545">
          <cell r="A1545">
            <v>34046002</v>
          </cell>
          <cell r="B1545" t="str">
            <v>CAMBON-ET-SALVERGUES (SALVERGUES)</v>
          </cell>
          <cell r="C1545">
            <v>31413</v>
          </cell>
          <cell r="D1545">
            <v>32873</v>
          </cell>
          <cell r="E1545">
            <v>4</v>
          </cell>
          <cell r="F1545">
            <v>1030</v>
          </cell>
          <cell r="G1545" t="str">
            <v>43°38'00" N</v>
          </cell>
          <cell r="H1545" t="str">
            <v>02°54'00" E</v>
          </cell>
          <cell r="I1545">
            <v>6455</v>
          </cell>
          <cell r="J1545">
            <v>18481</v>
          </cell>
          <cell r="K1545" t="str">
            <v>O400</v>
          </cell>
          <cell r="L1545" t="str">
            <v>AUTRES</v>
          </cell>
        </row>
        <row r="1546">
          <cell r="A1546">
            <v>34046005</v>
          </cell>
          <cell r="B1546" t="str">
            <v>CAMBON-ET-SALVERGUES</v>
          </cell>
          <cell r="C1546">
            <v>20699</v>
          </cell>
          <cell r="E1546">
            <v>4</v>
          </cell>
          <cell r="F1546">
            <v>906</v>
          </cell>
          <cell r="G1546" t="str">
            <v>43°37'12" N</v>
          </cell>
          <cell r="H1546" t="str">
            <v>02°51'36" E</v>
          </cell>
          <cell r="I1546">
            <v>6424</v>
          </cell>
          <cell r="J1546">
            <v>18466</v>
          </cell>
          <cell r="K1546" t="str">
            <v>O400</v>
          </cell>
          <cell r="L1546" t="str">
            <v>METEO-FRANCE</v>
          </cell>
        </row>
        <row r="1547">
          <cell r="A1547">
            <v>34048001</v>
          </cell>
          <cell r="B1547" t="str">
            <v>CAMPAGNE</v>
          </cell>
          <cell r="C1547">
            <v>23255</v>
          </cell>
          <cell r="D1547">
            <v>27759</v>
          </cell>
          <cell r="E1547">
            <v>4</v>
          </cell>
          <cell r="F1547">
            <v>67</v>
          </cell>
          <cell r="G1547" t="str">
            <v>43°47'18" N</v>
          </cell>
          <cell r="H1547" t="str">
            <v>04°01'42" E</v>
          </cell>
          <cell r="I1547">
            <v>7363</v>
          </cell>
          <cell r="J1547">
            <v>18667</v>
          </cell>
          <cell r="K1547" t="str">
            <v>Y345</v>
          </cell>
          <cell r="L1547" t="str">
            <v>METEO-FRANCE</v>
          </cell>
        </row>
        <row r="1548">
          <cell r="A1548">
            <v>34051001</v>
          </cell>
          <cell r="B1548" t="str">
            <v>CANET</v>
          </cell>
          <cell r="C1548">
            <v>17168</v>
          </cell>
          <cell r="E1548">
            <v>4</v>
          </cell>
          <cell r="F1548">
            <v>46</v>
          </cell>
          <cell r="G1548" t="str">
            <v>43°35'42" N</v>
          </cell>
          <cell r="H1548" t="str">
            <v>03°28'24" E</v>
          </cell>
          <cell r="I1548">
            <v>6920</v>
          </cell>
          <cell r="J1548">
            <v>18444</v>
          </cell>
          <cell r="K1548" t="str">
            <v>Y230</v>
          </cell>
          <cell r="L1548" t="str">
            <v>CONSEIL GENERAL</v>
          </cell>
        </row>
        <row r="1549">
          <cell r="A1549">
            <v>34052001</v>
          </cell>
          <cell r="B1549" t="str">
            <v>CAPESTANG</v>
          </cell>
          <cell r="C1549" t="str">
            <v>1873/12/01</v>
          </cell>
          <cell r="D1549">
            <v>33634</v>
          </cell>
          <cell r="E1549">
            <v>4</v>
          </cell>
          <cell r="F1549">
            <v>30</v>
          </cell>
          <cell r="G1549" t="str">
            <v>43°19'48" N</v>
          </cell>
          <cell r="H1549" t="str">
            <v>03°02'48" E</v>
          </cell>
          <cell r="I1549">
            <v>6576</v>
          </cell>
          <cell r="J1549">
            <v>18144</v>
          </cell>
          <cell r="K1549" t="str">
            <v>Y161</v>
          </cell>
          <cell r="L1549" t="str">
            <v>METEO-FRANCE</v>
          </cell>
        </row>
        <row r="1550">
          <cell r="A1550">
            <v>34055001</v>
          </cell>
          <cell r="B1550" t="str">
            <v>CASTANET-LE-HAUT</v>
          </cell>
          <cell r="C1550">
            <v>22068</v>
          </cell>
          <cell r="D1550">
            <v>29951</v>
          </cell>
          <cell r="E1550">
            <v>4</v>
          </cell>
          <cell r="F1550">
            <v>450</v>
          </cell>
          <cell r="G1550" t="str">
            <v>43°41'18" N</v>
          </cell>
          <cell r="H1550" t="str">
            <v>02°57'12" E</v>
          </cell>
          <cell r="I1550">
            <v>6497</v>
          </cell>
          <cell r="J1550">
            <v>18543</v>
          </cell>
          <cell r="K1550" t="str">
            <v>Y252</v>
          </cell>
          <cell r="L1550" t="str">
            <v>METEO-FRANCE</v>
          </cell>
        </row>
        <row r="1551">
          <cell r="A1551">
            <v>34055002</v>
          </cell>
          <cell r="B1551" t="str">
            <v>CASTANET-LE-HAUT</v>
          </cell>
          <cell r="C1551">
            <v>29952</v>
          </cell>
          <cell r="E1551">
            <v>4</v>
          </cell>
          <cell r="F1551">
            <v>629</v>
          </cell>
          <cell r="G1551" t="str">
            <v>43°41'00" N</v>
          </cell>
          <cell r="H1551" t="str">
            <v>02°58'54" E</v>
          </cell>
          <cell r="I1551">
            <v>6521</v>
          </cell>
          <cell r="J1551">
            <v>18537</v>
          </cell>
          <cell r="K1551" t="str">
            <v>Y252</v>
          </cell>
          <cell r="L1551" t="str">
            <v>METEO-FRANCE</v>
          </cell>
        </row>
        <row r="1552">
          <cell r="A1552">
            <v>34055003</v>
          </cell>
          <cell r="B1552" t="str">
            <v>CASTANET-LE-HAUT (CASTANET LE HAUT_SAPC)</v>
          </cell>
          <cell r="C1552">
            <v>39506</v>
          </cell>
          <cell r="E1552">
            <v>2</v>
          </cell>
          <cell r="F1552">
            <v>424</v>
          </cell>
          <cell r="G1552" t="str">
            <v>43°40'00" N</v>
          </cell>
          <cell r="H1552" t="str">
            <v>02°58'30" E</v>
          </cell>
          <cell r="I1552">
            <v>6516</v>
          </cell>
          <cell r="J1552">
            <v>18520</v>
          </cell>
          <cell r="K1552" t="str">
            <v>Y252</v>
          </cell>
          <cell r="L1552" t="str">
            <v>DIRECTION GENERALE DE LA PREVENTION DES RISQUES</v>
          </cell>
        </row>
        <row r="1553">
          <cell r="A1553">
            <v>34057001</v>
          </cell>
          <cell r="B1553" t="str">
            <v>CASTELNAU-LE-LEZ (CASTELNAU LE LE)</v>
          </cell>
          <cell r="C1553">
            <v>21551</v>
          </cell>
          <cell r="D1553">
            <v>34699</v>
          </cell>
          <cell r="E1553">
            <v>4</v>
          </cell>
          <cell r="F1553">
            <v>31</v>
          </cell>
          <cell r="G1553" t="str">
            <v>43°37'54" N</v>
          </cell>
          <cell r="H1553" t="str">
            <v>03°54'00" E</v>
          </cell>
          <cell r="I1553">
            <v>7263</v>
          </cell>
          <cell r="J1553">
            <v>18490</v>
          </cell>
          <cell r="K1553" t="str">
            <v>Y321</v>
          </cell>
          <cell r="L1553" t="str">
            <v>PROTECTION DES VEGETAUX</v>
          </cell>
        </row>
        <row r="1554">
          <cell r="A1554">
            <v>34063001</v>
          </cell>
          <cell r="B1554" t="str">
            <v>CAUX</v>
          </cell>
          <cell r="C1554">
            <v>28157</v>
          </cell>
          <cell r="D1554">
            <v>30528</v>
          </cell>
          <cell r="E1554">
            <v>4</v>
          </cell>
          <cell r="F1554">
            <v>70</v>
          </cell>
          <cell r="G1554" t="str">
            <v>43°30'24" N</v>
          </cell>
          <cell r="H1554" t="str">
            <v>03°22'00" E</v>
          </cell>
          <cell r="I1554">
            <v>6834</v>
          </cell>
          <cell r="J1554">
            <v>18344</v>
          </cell>
          <cell r="K1554" t="str">
            <v>Y234</v>
          </cell>
          <cell r="L1554" t="str">
            <v>METEO-FRANCE</v>
          </cell>
        </row>
        <row r="1555">
          <cell r="A1555">
            <v>34063002</v>
          </cell>
          <cell r="B1555" t="str">
            <v>CAUX</v>
          </cell>
          <cell r="C1555" t="str">
            <v>1885/01/01</v>
          </cell>
          <cell r="D1555" t="str">
            <v>1887/06/30</v>
          </cell>
          <cell r="E1555">
            <v>4</v>
          </cell>
          <cell r="F1555">
            <v>150</v>
          </cell>
          <cell r="G1555" t="str">
            <v>43°30'24" N</v>
          </cell>
          <cell r="H1555" t="str">
            <v>03°22'06" E</v>
          </cell>
          <cell r="I1555">
            <v>6835</v>
          </cell>
          <cell r="J1555">
            <v>18344</v>
          </cell>
          <cell r="K1555" t="str">
            <v>Y234</v>
          </cell>
          <cell r="L1555" t="str">
            <v>METEO-FRANCE</v>
          </cell>
        </row>
        <row r="1556">
          <cell r="A1556">
            <v>34064002</v>
          </cell>
          <cell r="B1556" t="str">
            <v>LE CAYLAR (LE CAYLAR G.)</v>
          </cell>
          <cell r="C1556" t="str">
            <v>1872/12/01</v>
          </cell>
          <cell r="D1556">
            <v>39447</v>
          </cell>
          <cell r="E1556">
            <v>2</v>
          </cell>
          <cell r="F1556">
            <v>730</v>
          </cell>
          <cell r="G1556" t="str">
            <v>43°51'36" N</v>
          </cell>
          <cell r="H1556" t="str">
            <v>03°19'30" E</v>
          </cell>
          <cell r="I1556">
            <v>6795</v>
          </cell>
          <cell r="J1556">
            <v>18737</v>
          </cell>
          <cell r="K1556" t="str">
            <v>Y203</v>
          </cell>
          <cell r="L1556" t="str">
            <v>METEO-FRANCE</v>
          </cell>
        </row>
        <row r="1557">
          <cell r="A1557">
            <v>34064003</v>
          </cell>
          <cell r="B1557" t="str">
            <v>LE CAYLAR (LE CAYLAR_SAPC)</v>
          </cell>
          <cell r="C1557">
            <v>39212</v>
          </cell>
          <cell r="E1557">
            <v>2</v>
          </cell>
          <cell r="F1557">
            <v>729</v>
          </cell>
          <cell r="G1557" t="str">
            <v>43°52'00" N</v>
          </cell>
          <cell r="H1557" t="str">
            <v>03°18'30" E</v>
          </cell>
          <cell r="I1557">
            <v>6782</v>
          </cell>
          <cell r="J1557">
            <v>18744</v>
          </cell>
          <cell r="K1557" t="str">
            <v>Y220</v>
          </cell>
          <cell r="L1557" t="str">
            <v>DIRECTION GENERALE DE LA PREVENTION DES RISQUES</v>
          </cell>
        </row>
        <row r="1558">
          <cell r="A1558">
            <v>34068001</v>
          </cell>
          <cell r="B1558" t="str">
            <v>CAZOULS-D'HERAULT</v>
          </cell>
          <cell r="C1558">
            <v>16254</v>
          </cell>
          <cell r="D1558">
            <v>21185</v>
          </cell>
          <cell r="E1558">
            <v>4</v>
          </cell>
          <cell r="F1558">
            <v>22</v>
          </cell>
          <cell r="G1558" t="str">
            <v>43°30'24" N</v>
          </cell>
          <cell r="H1558" t="str">
            <v>03°27'24" E</v>
          </cell>
          <cell r="I1558">
            <v>6907</v>
          </cell>
          <cell r="J1558">
            <v>18345</v>
          </cell>
          <cell r="K1558" t="str">
            <v>Y231</v>
          </cell>
          <cell r="L1558" t="str">
            <v>METEO-FRANCE</v>
          </cell>
        </row>
        <row r="1559">
          <cell r="A1559">
            <v>34069001</v>
          </cell>
          <cell r="B1559" t="str">
            <v>CAZOULS-LES-BEZIERS</v>
          </cell>
          <cell r="C1559">
            <v>28307</v>
          </cell>
          <cell r="E1559">
            <v>4</v>
          </cell>
          <cell r="F1559">
            <v>97</v>
          </cell>
          <cell r="G1559" t="str">
            <v>43°24'06" N</v>
          </cell>
          <cell r="H1559" t="str">
            <v>03°05'48" E</v>
          </cell>
          <cell r="I1559">
            <v>6617</v>
          </cell>
          <cell r="J1559">
            <v>18226</v>
          </cell>
          <cell r="K1559" t="str">
            <v>Y258</v>
          </cell>
          <cell r="L1559" t="str">
            <v>CONSEIL GENERAL</v>
          </cell>
        </row>
        <row r="1560">
          <cell r="A1560">
            <v>34069002</v>
          </cell>
          <cell r="B1560" t="str">
            <v>CAZOULS-LES-BEZIERS</v>
          </cell>
          <cell r="C1560">
            <v>23468</v>
          </cell>
          <cell r="D1560">
            <v>26937</v>
          </cell>
          <cell r="E1560">
            <v>4</v>
          </cell>
          <cell r="F1560">
            <v>83</v>
          </cell>
          <cell r="G1560" t="str">
            <v>43°23'30" N</v>
          </cell>
          <cell r="H1560" t="str">
            <v>03°06'06" E</v>
          </cell>
          <cell r="I1560">
            <v>6620</v>
          </cell>
          <cell r="J1560">
            <v>18214</v>
          </cell>
          <cell r="K1560" t="str">
            <v>Y257</v>
          </cell>
          <cell r="L1560" t="str">
            <v>METEO-FRANCE</v>
          </cell>
        </row>
        <row r="1561">
          <cell r="A1561">
            <v>34071001</v>
          </cell>
          <cell r="B1561" t="str">
            <v>CEILHES-ET-ROCOZELS</v>
          </cell>
          <cell r="C1561">
            <v>21094</v>
          </cell>
          <cell r="D1561">
            <v>32873</v>
          </cell>
          <cell r="E1561">
            <v>4</v>
          </cell>
          <cell r="F1561">
            <v>435</v>
          </cell>
          <cell r="G1561" t="str">
            <v>43°48'12" N</v>
          </cell>
          <cell r="H1561" t="str">
            <v>03°06'30" E</v>
          </cell>
          <cell r="I1561">
            <v>6621</v>
          </cell>
          <cell r="J1561">
            <v>18672</v>
          </cell>
          <cell r="K1561" t="str">
            <v>Y250</v>
          </cell>
          <cell r="L1561" t="str">
            <v>METEO-FRANCE</v>
          </cell>
        </row>
        <row r="1562">
          <cell r="A1562">
            <v>34079001</v>
          </cell>
          <cell r="B1562" t="str">
            <v>CLERMONT-L'HERAULT (CLERMONT L HERA)</v>
          </cell>
          <cell r="C1562">
            <v>23894</v>
          </cell>
          <cell r="D1562">
            <v>36891</v>
          </cell>
          <cell r="E1562">
            <v>4</v>
          </cell>
          <cell r="F1562">
            <v>98</v>
          </cell>
          <cell r="G1562" t="str">
            <v>43°38'12" N</v>
          </cell>
          <cell r="H1562" t="str">
            <v>03°26'30" E</v>
          </cell>
          <cell r="I1562">
            <v>6892</v>
          </cell>
          <cell r="J1562">
            <v>18489</v>
          </cell>
          <cell r="K1562" t="str">
            <v>Y224</v>
          </cell>
          <cell r="L1562" t="str">
            <v>METEO-FRANCE</v>
          </cell>
        </row>
        <row r="1563">
          <cell r="A1563">
            <v>34079002</v>
          </cell>
          <cell r="B1563" t="str">
            <v>CLERMONT-L'HERAULT</v>
          </cell>
          <cell r="C1563">
            <v>22586</v>
          </cell>
          <cell r="D1563">
            <v>27790</v>
          </cell>
          <cell r="E1563">
            <v>4</v>
          </cell>
          <cell r="F1563">
            <v>145</v>
          </cell>
          <cell r="G1563" t="str">
            <v>43°37'36" N</v>
          </cell>
          <cell r="H1563" t="str">
            <v>03°25'42" E</v>
          </cell>
          <cell r="I1563">
            <v>6882</v>
          </cell>
          <cell r="J1563">
            <v>18478</v>
          </cell>
          <cell r="K1563" t="str">
            <v>Y224</v>
          </cell>
          <cell r="L1563" t="str">
            <v>METEO-FRANCE</v>
          </cell>
        </row>
        <row r="1564">
          <cell r="A1564">
            <v>34079003</v>
          </cell>
          <cell r="B1564" t="str">
            <v>CLERMONT-L'HERAULT</v>
          </cell>
          <cell r="C1564" t="str">
            <v>1872/09/01</v>
          </cell>
          <cell r="D1564" t="str">
            <v>1886/12/31</v>
          </cell>
          <cell r="E1564">
            <v>4</v>
          </cell>
          <cell r="F1564">
            <v>90</v>
          </cell>
          <cell r="G1564" t="str">
            <v>43°37'36" N</v>
          </cell>
          <cell r="H1564" t="str">
            <v>03°25'42" E</v>
          </cell>
          <cell r="I1564">
            <v>6882</v>
          </cell>
          <cell r="J1564">
            <v>18478</v>
          </cell>
          <cell r="K1564" t="str">
            <v>Y224</v>
          </cell>
          <cell r="L1564" t="str">
            <v>METEO-FRANCE</v>
          </cell>
        </row>
        <row r="1565">
          <cell r="A1565">
            <v>34081001</v>
          </cell>
          <cell r="B1565" t="str">
            <v>COLOMBIERS</v>
          </cell>
          <cell r="C1565">
            <v>21155</v>
          </cell>
          <cell r="D1565">
            <v>25902</v>
          </cell>
          <cell r="E1565">
            <v>4</v>
          </cell>
          <cell r="F1565">
            <v>28</v>
          </cell>
          <cell r="G1565" t="str">
            <v>43°18'42" N</v>
          </cell>
          <cell r="H1565" t="str">
            <v>03°08'18" E</v>
          </cell>
          <cell r="I1565">
            <v>6651</v>
          </cell>
          <cell r="J1565">
            <v>18125</v>
          </cell>
          <cell r="K1565" t="str">
            <v>Y161</v>
          </cell>
          <cell r="L1565" t="str">
            <v>METEO-FRANCE</v>
          </cell>
        </row>
        <row r="1566">
          <cell r="A1566">
            <v>34082001</v>
          </cell>
          <cell r="B1566" t="str">
            <v>COMBAILLAUX</v>
          </cell>
          <cell r="C1566">
            <v>33239</v>
          </cell>
          <cell r="D1566">
            <v>37529</v>
          </cell>
          <cell r="E1566">
            <v>4</v>
          </cell>
          <cell r="F1566">
            <v>100</v>
          </cell>
          <cell r="G1566" t="str">
            <v>43°40'36" N</v>
          </cell>
          <cell r="H1566" t="str">
            <v>03°46'48" E</v>
          </cell>
          <cell r="I1566">
            <v>7165</v>
          </cell>
          <cell r="J1566">
            <v>18538</v>
          </cell>
          <cell r="K1566" t="str">
            <v>Y310</v>
          </cell>
          <cell r="L1566" t="str">
            <v>ASSOCIATION OU COMMISSION METEOROLOGIQUE DEPARTEMENTALE</v>
          </cell>
        </row>
        <row r="1567">
          <cell r="A1567">
            <v>34083001</v>
          </cell>
          <cell r="B1567" t="str">
            <v>COMBES</v>
          </cell>
          <cell r="C1567">
            <v>11689</v>
          </cell>
          <cell r="D1567">
            <v>28125</v>
          </cell>
          <cell r="E1567">
            <v>4</v>
          </cell>
          <cell r="F1567">
            <v>700</v>
          </cell>
          <cell r="G1567" t="str">
            <v>43°36'12" N</v>
          </cell>
          <cell r="H1567" t="str">
            <v>03°02'42" E</v>
          </cell>
          <cell r="I1567">
            <v>6572</v>
          </cell>
          <cell r="J1567">
            <v>18449</v>
          </cell>
          <cell r="K1567" t="str">
            <v>Y253</v>
          </cell>
          <cell r="L1567" t="str">
            <v>METEO-FRANCE</v>
          </cell>
        </row>
        <row r="1568">
          <cell r="A1568">
            <v>34086001</v>
          </cell>
          <cell r="B1568" t="str">
            <v>COURNIOU</v>
          </cell>
          <cell r="C1568">
            <v>24473</v>
          </cell>
          <cell r="E1568">
            <v>2</v>
          </cell>
          <cell r="F1568">
            <v>501</v>
          </cell>
          <cell r="G1568" t="str">
            <v>43°29'42" N</v>
          </cell>
          <cell r="H1568" t="str">
            <v>02°41'42" E</v>
          </cell>
          <cell r="I1568">
            <v>6290</v>
          </cell>
          <cell r="J1568">
            <v>18326</v>
          </cell>
          <cell r="K1568" t="str">
            <v>Y254</v>
          </cell>
          <cell r="L1568" t="str">
            <v>METEO-FRANCE</v>
          </cell>
        </row>
        <row r="1569">
          <cell r="A1569">
            <v>34096001</v>
          </cell>
          <cell r="B1569" t="str">
            <v>FAUGERES</v>
          </cell>
          <cell r="C1569">
            <v>15250</v>
          </cell>
          <cell r="D1569">
            <v>17867</v>
          </cell>
          <cell r="E1569">
            <v>4</v>
          </cell>
          <cell r="F1569">
            <v>250</v>
          </cell>
          <cell r="G1569" t="str">
            <v>43°33'54" N</v>
          </cell>
          <cell r="H1569" t="str">
            <v>03°11'12" E</v>
          </cell>
          <cell r="I1569">
            <v>6687</v>
          </cell>
          <cell r="J1569">
            <v>18407</v>
          </cell>
          <cell r="K1569" t="str">
            <v>Y241</v>
          </cell>
          <cell r="L1569" t="str">
            <v>METEO-FRANCE</v>
          </cell>
        </row>
        <row r="1570">
          <cell r="A1570">
            <v>34098001</v>
          </cell>
          <cell r="B1570" t="str">
            <v>FERRALS-LES-MONTAGNES</v>
          </cell>
          <cell r="C1570">
            <v>24838</v>
          </cell>
          <cell r="D1570">
            <v>27759</v>
          </cell>
          <cell r="E1570">
            <v>4</v>
          </cell>
          <cell r="F1570">
            <v>400</v>
          </cell>
          <cell r="G1570" t="str">
            <v>43°24'12" N</v>
          </cell>
          <cell r="H1570" t="str">
            <v>02°37'48" E</v>
          </cell>
          <cell r="I1570">
            <v>6238</v>
          </cell>
          <cell r="J1570">
            <v>18224</v>
          </cell>
          <cell r="K1570" t="str">
            <v>Y160</v>
          </cell>
          <cell r="L1570" t="str">
            <v>METEO-FRANCE</v>
          </cell>
        </row>
        <row r="1571">
          <cell r="A1571">
            <v>34099001</v>
          </cell>
          <cell r="B1571" t="str">
            <v>FERRIERES-LES-VERRERIES (CARDONILLE)</v>
          </cell>
          <cell r="C1571" t="str">
            <v>1872/09/01</v>
          </cell>
          <cell r="D1571">
            <v>14123</v>
          </cell>
          <cell r="E1571">
            <v>4</v>
          </cell>
          <cell r="F1571">
            <v>317</v>
          </cell>
          <cell r="G1571" t="str">
            <v>43°52'36" N</v>
          </cell>
          <cell r="H1571" t="str">
            <v>03°47'54" E</v>
          </cell>
          <cell r="I1571">
            <v>7176</v>
          </cell>
          <cell r="J1571">
            <v>18761</v>
          </cell>
          <cell r="K1571" t="str">
            <v>Y212</v>
          </cell>
          <cell r="L1571" t="str">
            <v>METEO-FRANCE</v>
          </cell>
        </row>
        <row r="1572">
          <cell r="A1572">
            <v>34100001</v>
          </cell>
          <cell r="B1572" t="str">
            <v>FERRIERES-POUSSAROU</v>
          </cell>
          <cell r="C1572">
            <v>7672</v>
          </cell>
          <cell r="D1572">
            <v>8766</v>
          </cell>
          <cell r="E1572">
            <v>4</v>
          </cell>
          <cell r="F1572">
            <v>529</v>
          </cell>
          <cell r="G1572" t="str">
            <v>43°29'06" N</v>
          </cell>
          <cell r="H1572" t="str">
            <v>02°53'54" E</v>
          </cell>
          <cell r="I1572">
            <v>6455</v>
          </cell>
          <cell r="J1572">
            <v>18316</v>
          </cell>
          <cell r="K1572" t="str">
            <v>Y256</v>
          </cell>
          <cell r="L1572" t="str">
            <v>METEO-FRANCE</v>
          </cell>
        </row>
        <row r="1573">
          <cell r="A1573">
            <v>34101001</v>
          </cell>
          <cell r="B1573" t="str">
            <v>FLORENSAC</v>
          </cell>
          <cell r="C1573">
            <v>23833</v>
          </cell>
          <cell r="E1573">
            <v>4</v>
          </cell>
          <cell r="F1573">
            <v>6</v>
          </cell>
          <cell r="G1573" t="str">
            <v>43°22'54" N</v>
          </cell>
          <cell r="H1573" t="str">
            <v>03°28'06" E</v>
          </cell>
          <cell r="I1573">
            <v>6919</v>
          </cell>
          <cell r="J1573">
            <v>18207</v>
          </cell>
          <cell r="K1573" t="str">
            <v>Y237</v>
          </cell>
          <cell r="L1573" t="str">
            <v>METEO-FRANCE</v>
          </cell>
        </row>
        <row r="1574">
          <cell r="A1574">
            <v>34107002</v>
          </cell>
          <cell r="B1574" t="str">
            <v>FRAISSE-SUR-AGOUT</v>
          </cell>
          <cell r="C1574">
            <v>20455</v>
          </cell>
          <cell r="D1574">
            <v>24837</v>
          </cell>
          <cell r="E1574">
            <v>4</v>
          </cell>
          <cell r="F1574">
            <v>805</v>
          </cell>
          <cell r="G1574" t="str">
            <v>43°36'24" N</v>
          </cell>
          <cell r="H1574" t="str">
            <v>02°47'48" E</v>
          </cell>
          <cell r="I1574">
            <v>6371</v>
          </cell>
          <cell r="J1574">
            <v>18451</v>
          </cell>
          <cell r="K1574" t="str">
            <v>O401</v>
          </cell>
          <cell r="L1574" t="str">
            <v>METEO-FRANCE</v>
          </cell>
        </row>
        <row r="1575">
          <cell r="A1575">
            <v>34107003</v>
          </cell>
          <cell r="B1575" t="str">
            <v>FRAISSE-SUR-AGOUT</v>
          </cell>
          <cell r="C1575" t="str">
            <v>1870/01/01</v>
          </cell>
          <cell r="D1575">
            <v>2192</v>
          </cell>
          <cell r="E1575">
            <v>4</v>
          </cell>
          <cell r="F1575">
            <v>960</v>
          </cell>
          <cell r="G1575" t="str">
            <v>43°36'24" N</v>
          </cell>
          <cell r="H1575" t="str">
            <v>02°47'48" E</v>
          </cell>
          <cell r="I1575">
            <v>6371</v>
          </cell>
          <cell r="J1575">
            <v>18451</v>
          </cell>
          <cell r="K1575" t="str">
            <v>O401</v>
          </cell>
          <cell r="L1575" t="str">
            <v>METEO-FRANCE</v>
          </cell>
        </row>
        <row r="1576">
          <cell r="A1576">
            <v>34107004</v>
          </cell>
          <cell r="B1576" t="str">
            <v>FRAISSE-SUR-AGOUT (FRAISSE SUR AGO)</v>
          </cell>
          <cell r="C1576">
            <v>32234</v>
          </cell>
          <cell r="D1576">
            <v>37802</v>
          </cell>
          <cell r="E1576">
            <v>4</v>
          </cell>
          <cell r="F1576">
            <v>850</v>
          </cell>
          <cell r="G1576" t="str">
            <v>43°36'12" N</v>
          </cell>
          <cell r="H1576" t="str">
            <v>02°48'24" E</v>
          </cell>
          <cell r="I1576">
            <v>6380</v>
          </cell>
          <cell r="J1576">
            <v>18447</v>
          </cell>
          <cell r="K1576" t="str">
            <v>O401</v>
          </cell>
          <cell r="L1576" t="str">
            <v>METEO-FRANCE</v>
          </cell>
        </row>
        <row r="1577">
          <cell r="A1577">
            <v>34108001</v>
          </cell>
          <cell r="B1577" t="str">
            <v>FRONTIGNAN</v>
          </cell>
          <cell r="C1577" t="str">
            <v>1896/01/01</v>
          </cell>
          <cell r="D1577">
            <v>1461</v>
          </cell>
          <cell r="E1577">
            <v>4</v>
          </cell>
          <cell r="F1577">
            <v>20</v>
          </cell>
          <cell r="G1577" t="str">
            <v>43°26'48" N</v>
          </cell>
          <cell r="H1577" t="str">
            <v>03°45'18" E</v>
          </cell>
          <cell r="I1577">
            <v>7149</v>
          </cell>
          <cell r="J1577">
            <v>18282</v>
          </cell>
          <cell r="K1577" t="str">
            <v>Y303</v>
          </cell>
          <cell r="L1577" t="str">
            <v>METEO-FRANCE</v>
          </cell>
        </row>
        <row r="1578">
          <cell r="A1578">
            <v>34109001</v>
          </cell>
          <cell r="B1578" t="str">
            <v>GABIAN</v>
          </cell>
          <cell r="C1578">
            <v>14215</v>
          </cell>
          <cell r="D1578">
            <v>35489</v>
          </cell>
          <cell r="E1578">
            <v>4</v>
          </cell>
          <cell r="F1578">
            <v>120</v>
          </cell>
          <cell r="G1578" t="str">
            <v>43°30'48" N</v>
          </cell>
          <cell r="H1578" t="str">
            <v>03°16'36" E</v>
          </cell>
          <cell r="I1578">
            <v>6761</v>
          </cell>
          <cell r="J1578">
            <v>18350</v>
          </cell>
          <cell r="K1578" t="str">
            <v>Y236</v>
          </cell>
          <cell r="L1578" t="str">
            <v>ASSOCIATION OU COMMISSION METEOROLOGIQUE DEPARTEMENTALE</v>
          </cell>
        </row>
        <row r="1579">
          <cell r="A1579">
            <v>34111001</v>
          </cell>
          <cell r="B1579" t="str">
            <v>GANGES</v>
          </cell>
          <cell r="C1579">
            <v>7306</v>
          </cell>
          <cell r="D1579">
            <v>31047</v>
          </cell>
          <cell r="E1579">
            <v>4</v>
          </cell>
          <cell r="F1579">
            <v>145</v>
          </cell>
          <cell r="G1579" t="str">
            <v>43°57'00" N</v>
          </cell>
          <cell r="H1579" t="str">
            <v>03°44'00" E</v>
          </cell>
          <cell r="I1579">
            <v>7122</v>
          </cell>
          <cell r="J1579">
            <v>18842</v>
          </cell>
          <cell r="K1579" t="str">
            <v>Y210</v>
          </cell>
          <cell r="L1579" t="str">
            <v>METEO-FRANCE</v>
          </cell>
        </row>
        <row r="1580">
          <cell r="A1580">
            <v>34113001</v>
          </cell>
          <cell r="B1580" t="str">
            <v>GIGEAN</v>
          </cell>
          <cell r="C1580">
            <v>28277</v>
          </cell>
          <cell r="D1580">
            <v>33634</v>
          </cell>
          <cell r="E1580">
            <v>4</v>
          </cell>
          <cell r="F1580">
            <v>44</v>
          </cell>
          <cell r="G1580" t="str">
            <v>43°29'54" N</v>
          </cell>
          <cell r="H1580" t="str">
            <v>03°42'30" E</v>
          </cell>
          <cell r="I1580">
            <v>7111</v>
          </cell>
          <cell r="J1580">
            <v>18339</v>
          </cell>
          <cell r="K1580" t="str">
            <v>Y302</v>
          </cell>
          <cell r="L1580" t="str">
            <v>METEO-FRANCE</v>
          </cell>
        </row>
        <row r="1581">
          <cell r="A1581">
            <v>34114001</v>
          </cell>
          <cell r="B1581" t="str">
            <v>GIGNAC</v>
          </cell>
          <cell r="C1581" t="str">
            <v>1872/09/01</v>
          </cell>
          <cell r="D1581">
            <v>38265</v>
          </cell>
          <cell r="E1581">
            <v>2</v>
          </cell>
          <cell r="F1581">
            <v>58</v>
          </cell>
          <cell r="G1581" t="str">
            <v>43°39'48" N</v>
          </cell>
          <cell r="H1581" t="str">
            <v>03°33'48" E</v>
          </cell>
          <cell r="I1581">
            <v>6990</v>
          </cell>
          <cell r="J1581">
            <v>18521</v>
          </cell>
          <cell r="K1581" t="str">
            <v>Y214</v>
          </cell>
          <cell r="L1581" t="str">
            <v>METEO-FRANCE</v>
          </cell>
        </row>
        <row r="1582">
          <cell r="A1582">
            <v>34114002</v>
          </cell>
          <cell r="B1582" t="str">
            <v>GIGNAC</v>
          </cell>
          <cell r="C1582">
            <v>29403</v>
          </cell>
          <cell r="D1582">
            <v>30863</v>
          </cell>
          <cell r="E1582">
            <v>4</v>
          </cell>
          <cell r="F1582">
            <v>50</v>
          </cell>
          <cell r="G1582" t="str">
            <v>43°39'12" N</v>
          </cell>
          <cell r="H1582" t="str">
            <v>03°33'06" E</v>
          </cell>
          <cell r="I1582">
            <v>6981</v>
          </cell>
          <cell r="J1582">
            <v>18509</v>
          </cell>
          <cell r="K1582" t="str">
            <v>Y214</v>
          </cell>
          <cell r="L1582" t="str">
            <v>METEO-FRANCE</v>
          </cell>
        </row>
        <row r="1583">
          <cell r="A1583">
            <v>34115001</v>
          </cell>
          <cell r="B1583" t="str">
            <v>GORNIES (ROC BLANC)</v>
          </cell>
          <cell r="C1583">
            <v>30042</v>
          </cell>
          <cell r="D1583">
            <v>37621</v>
          </cell>
          <cell r="E1583">
            <v>2</v>
          </cell>
          <cell r="F1583">
            <v>942</v>
          </cell>
          <cell r="G1583" t="str">
            <v>43°52'00" N</v>
          </cell>
          <cell r="H1583" t="str">
            <v>03°38'00" E</v>
          </cell>
          <cell r="I1583">
            <v>7043</v>
          </cell>
          <cell r="J1583">
            <v>18748</v>
          </cell>
          <cell r="K1583" t="str">
            <v>Y203</v>
          </cell>
          <cell r="L1583" t="str">
            <v>ASSOCIATION OU COMMISSION METEOROLOGIQUE DEPARTEMENTALE</v>
          </cell>
        </row>
        <row r="1584">
          <cell r="A1584">
            <v>34119001</v>
          </cell>
          <cell r="B1584" t="str">
            <v>HEREPIAN</v>
          </cell>
          <cell r="C1584">
            <v>22647</v>
          </cell>
          <cell r="D1584">
            <v>34546</v>
          </cell>
          <cell r="E1584">
            <v>4</v>
          </cell>
          <cell r="F1584">
            <v>192</v>
          </cell>
          <cell r="G1584" t="str">
            <v>43°35'36" N</v>
          </cell>
          <cell r="H1584" t="str">
            <v>03°06'48" E</v>
          </cell>
          <cell r="I1584">
            <v>6628</v>
          </cell>
          <cell r="J1584">
            <v>18438</v>
          </cell>
          <cell r="K1584" t="str">
            <v>Y253</v>
          </cell>
          <cell r="L1584" t="str">
            <v>PROTECTION DES VEGETAUX</v>
          </cell>
        </row>
        <row r="1585">
          <cell r="A1585">
            <v>34121001</v>
          </cell>
          <cell r="B1585" t="str">
            <v>JONCELS</v>
          </cell>
          <cell r="C1585">
            <v>21367</v>
          </cell>
          <cell r="D1585">
            <v>34334</v>
          </cell>
          <cell r="E1585">
            <v>4</v>
          </cell>
          <cell r="F1585">
            <v>390</v>
          </cell>
          <cell r="G1585" t="str">
            <v>43°44'18" N</v>
          </cell>
          <cell r="H1585" t="str">
            <v>03°11'54" E</v>
          </cell>
          <cell r="I1585">
            <v>6695</v>
          </cell>
          <cell r="J1585">
            <v>18600</v>
          </cell>
          <cell r="K1585" t="str">
            <v>Y251</v>
          </cell>
          <cell r="L1585" t="str">
            <v>METEO-FRANCE</v>
          </cell>
        </row>
        <row r="1586">
          <cell r="A1586">
            <v>34130001</v>
          </cell>
          <cell r="B1586" t="str">
            <v>LAURENS</v>
          </cell>
          <cell r="C1586">
            <v>13271</v>
          </cell>
          <cell r="D1586">
            <v>20759</v>
          </cell>
          <cell r="E1586">
            <v>4</v>
          </cell>
          <cell r="F1586">
            <v>132</v>
          </cell>
          <cell r="G1586" t="str">
            <v>43°31'24" N</v>
          </cell>
          <cell r="H1586" t="str">
            <v>03°11'48" E</v>
          </cell>
          <cell r="I1586">
            <v>6696</v>
          </cell>
          <cell r="J1586">
            <v>18361</v>
          </cell>
          <cell r="K1586" t="str">
            <v>Y241</v>
          </cell>
          <cell r="L1586" t="str">
            <v>METEO-FRANCE</v>
          </cell>
        </row>
        <row r="1587">
          <cell r="A1587">
            <v>34130002</v>
          </cell>
          <cell r="B1587" t="str">
            <v>LAURENS</v>
          </cell>
          <cell r="C1587">
            <v>25204</v>
          </cell>
          <cell r="D1587">
            <v>27759</v>
          </cell>
          <cell r="E1587">
            <v>4</v>
          </cell>
          <cell r="F1587">
            <v>184</v>
          </cell>
          <cell r="G1587" t="str">
            <v>43°31'24" N</v>
          </cell>
          <cell r="H1587" t="str">
            <v>03°11'48" E</v>
          </cell>
          <cell r="I1587">
            <v>6696</v>
          </cell>
          <cell r="J1587">
            <v>18361</v>
          </cell>
          <cell r="K1587" t="str">
            <v>Y241</v>
          </cell>
          <cell r="L1587" t="str">
            <v>METEO-FRANCE</v>
          </cell>
        </row>
        <row r="1588">
          <cell r="A1588">
            <v>34133001</v>
          </cell>
          <cell r="B1588" t="str">
            <v>LAVALETTE (ESCANDOLGUE)</v>
          </cell>
          <cell r="C1588" t="str">
            <v>1875/01/01</v>
          </cell>
          <cell r="D1588">
            <v>13149</v>
          </cell>
          <cell r="E1588">
            <v>4</v>
          </cell>
          <cell r="F1588">
            <v>535</v>
          </cell>
          <cell r="G1588" t="str">
            <v>43°41'30" N</v>
          </cell>
          <cell r="H1588" t="str">
            <v>03°16'12" E</v>
          </cell>
          <cell r="I1588">
            <v>6753</v>
          </cell>
          <cell r="J1588">
            <v>18549</v>
          </cell>
          <cell r="K1588" t="str">
            <v>Y221</v>
          </cell>
          <cell r="L1588" t="str">
            <v>METEO-FRANCE</v>
          </cell>
        </row>
        <row r="1589">
          <cell r="A1589">
            <v>34135001</v>
          </cell>
          <cell r="B1589" t="str">
            <v>LESPIGNAN</v>
          </cell>
          <cell r="C1589">
            <v>32143</v>
          </cell>
          <cell r="E1589">
            <v>4</v>
          </cell>
          <cell r="F1589">
            <v>23</v>
          </cell>
          <cell r="G1589" t="str">
            <v>43°16'24" N</v>
          </cell>
          <cell r="H1589" t="str">
            <v>03°09'54" E</v>
          </cell>
          <cell r="I1589">
            <v>6673</v>
          </cell>
          <cell r="J1589">
            <v>18083</v>
          </cell>
          <cell r="K1589" t="str">
            <v>Y161</v>
          </cell>
          <cell r="L1589" t="str">
            <v>CONSEIL GENERAL</v>
          </cell>
        </row>
        <row r="1590">
          <cell r="A1590">
            <v>34136001</v>
          </cell>
          <cell r="B1590" t="str">
            <v>LEZIGNAN-LA-CEBE</v>
          </cell>
          <cell r="C1590">
            <v>13271</v>
          </cell>
          <cell r="D1590">
            <v>14061</v>
          </cell>
          <cell r="E1590">
            <v>4</v>
          </cell>
          <cell r="F1590">
            <v>20</v>
          </cell>
          <cell r="G1590" t="str">
            <v>43°29'36" N</v>
          </cell>
          <cell r="H1590" t="str">
            <v>03°26'18" E</v>
          </cell>
          <cell r="I1590">
            <v>6892</v>
          </cell>
          <cell r="J1590">
            <v>18330</v>
          </cell>
          <cell r="K1590" t="str">
            <v>Y233</v>
          </cell>
          <cell r="L1590" t="str">
            <v>METEO-FRANCE</v>
          </cell>
        </row>
        <row r="1591">
          <cell r="A1591">
            <v>34141001</v>
          </cell>
          <cell r="B1591" t="str">
            <v>LA LIVINIERE</v>
          </cell>
          <cell r="C1591">
            <v>20180</v>
          </cell>
          <cell r="D1591">
            <v>29220</v>
          </cell>
          <cell r="E1591">
            <v>4</v>
          </cell>
          <cell r="F1591">
            <v>150</v>
          </cell>
          <cell r="G1591" t="str">
            <v>43°19'00" N</v>
          </cell>
          <cell r="H1591" t="str">
            <v>02°38'06" E</v>
          </cell>
          <cell r="I1591">
            <v>6242</v>
          </cell>
          <cell r="J1591">
            <v>18128</v>
          </cell>
          <cell r="K1591" t="str">
            <v>Y144</v>
          </cell>
          <cell r="L1591" t="str">
            <v>METEO-FRANCE</v>
          </cell>
        </row>
        <row r="1592">
          <cell r="A1592">
            <v>34141002</v>
          </cell>
          <cell r="B1592" t="str">
            <v>LA LIVINIERE</v>
          </cell>
          <cell r="C1592">
            <v>33604</v>
          </cell>
          <cell r="E1592">
            <v>4</v>
          </cell>
          <cell r="F1592">
            <v>131</v>
          </cell>
          <cell r="G1592" t="str">
            <v>43°18'48" N</v>
          </cell>
          <cell r="H1592" t="str">
            <v>02°38'06" E</v>
          </cell>
          <cell r="I1592">
            <v>6243</v>
          </cell>
          <cell r="J1592">
            <v>18125</v>
          </cell>
          <cell r="K1592" t="str">
            <v>Y144</v>
          </cell>
          <cell r="L1592" t="str">
            <v>CONSEIL GENERAL</v>
          </cell>
        </row>
        <row r="1593">
          <cell r="A1593">
            <v>34142001</v>
          </cell>
          <cell r="B1593" t="str">
            <v>LODEVE</v>
          </cell>
          <cell r="C1593">
            <v>10228</v>
          </cell>
          <cell r="E1593">
            <v>4</v>
          </cell>
          <cell r="F1593">
            <v>191</v>
          </cell>
          <cell r="G1593" t="str">
            <v>43°44'18" N</v>
          </cell>
          <cell r="H1593" t="str">
            <v>03°19'12" E</v>
          </cell>
          <cell r="I1593">
            <v>6793</v>
          </cell>
          <cell r="J1593">
            <v>18602</v>
          </cell>
          <cell r="K1593" t="str">
            <v>Y221</v>
          </cell>
          <cell r="L1593" t="str">
            <v>CONSEIL GENERAL</v>
          </cell>
        </row>
        <row r="1594">
          <cell r="A1594">
            <v>34142002</v>
          </cell>
          <cell r="B1594" t="str">
            <v>LODEVE</v>
          </cell>
          <cell r="C1594" t="str">
            <v>1872/10/01</v>
          </cell>
          <cell r="D1594">
            <v>17898</v>
          </cell>
          <cell r="E1594">
            <v>4</v>
          </cell>
          <cell r="F1594">
            <v>174</v>
          </cell>
          <cell r="G1594" t="str">
            <v>43°44'00" N</v>
          </cell>
          <cell r="H1594" t="str">
            <v>03°19'18" E</v>
          </cell>
          <cell r="I1594">
            <v>6794</v>
          </cell>
          <cell r="J1594">
            <v>18596</v>
          </cell>
          <cell r="K1594" t="str">
            <v>Y221</v>
          </cell>
          <cell r="L1594" t="str">
            <v>METEO-FRANCE</v>
          </cell>
        </row>
        <row r="1595">
          <cell r="A1595">
            <v>34144001</v>
          </cell>
          <cell r="B1595" t="str">
            <v>LUNAS</v>
          </cell>
          <cell r="C1595">
            <v>17441</v>
          </cell>
          <cell r="E1595">
            <v>4</v>
          </cell>
          <cell r="F1595">
            <v>294</v>
          </cell>
          <cell r="G1595" t="str">
            <v>43°42'42" N</v>
          </cell>
          <cell r="H1595" t="str">
            <v>03°11'48" E</v>
          </cell>
          <cell r="I1595">
            <v>6694</v>
          </cell>
          <cell r="J1595">
            <v>18571</v>
          </cell>
          <cell r="K1595" t="str">
            <v>Y251</v>
          </cell>
          <cell r="L1595" t="str">
            <v>METEO-FRANCE</v>
          </cell>
        </row>
        <row r="1596">
          <cell r="A1596">
            <v>34145001</v>
          </cell>
          <cell r="B1596" t="str">
            <v>LUNEL</v>
          </cell>
          <cell r="C1596">
            <v>13516</v>
          </cell>
          <cell r="D1596">
            <v>41275</v>
          </cell>
          <cell r="E1596">
            <v>4</v>
          </cell>
          <cell r="F1596">
            <v>6</v>
          </cell>
          <cell r="G1596" t="str">
            <v>43°39'54" N</v>
          </cell>
          <cell r="H1596" t="str">
            <v>04°07'54" E</v>
          </cell>
          <cell r="I1596">
            <v>7449</v>
          </cell>
          <cell r="J1596">
            <v>18531</v>
          </cell>
          <cell r="K1596" t="str">
            <v>Y334</v>
          </cell>
          <cell r="L1596" t="str">
            <v>ASSOCIATION OU COMMISSION METEOROLOGIQUE DEPARTEMENTALE</v>
          </cell>
        </row>
        <row r="1597">
          <cell r="A1597">
            <v>34145002</v>
          </cell>
          <cell r="B1597" t="str">
            <v>LUNEL</v>
          </cell>
          <cell r="C1597">
            <v>25538</v>
          </cell>
          <cell r="D1597">
            <v>27698</v>
          </cell>
          <cell r="E1597">
            <v>4</v>
          </cell>
          <cell r="F1597">
            <v>10</v>
          </cell>
          <cell r="G1597" t="str">
            <v>43°40'30" N</v>
          </cell>
          <cell r="H1597" t="str">
            <v>04°08'00" E</v>
          </cell>
          <cell r="I1597">
            <v>7450</v>
          </cell>
          <cell r="J1597">
            <v>18542</v>
          </cell>
          <cell r="K1597" t="str">
            <v>Y334</v>
          </cell>
          <cell r="L1597" t="str">
            <v>METEO-FRANCE</v>
          </cell>
        </row>
        <row r="1598">
          <cell r="A1598">
            <v>34145003</v>
          </cell>
          <cell r="B1598" t="str">
            <v>LUNEL</v>
          </cell>
          <cell r="C1598">
            <v>30348</v>
          </cell>
          <cell r="D1598">
            <v>31198</v>
          </cell>
          <cell r="E1598">
            <v>4</v>
          </cell>
          <cell r="F1598">
            <v>3</v>
          </cell>
          <cell r="G1598" t="str">
            <v>43°40'30" N</v>
          </cell>
          <cell r="H1598" t="str">
            <v>04°08'00" E</v>
          </cell>
          <cell r="I1598">
            <v>7450</v>
          </cell>
          <cell r="J1598">
            <v>18542</v>
          </cell>
          <cell r="K1598" t="str">
            <v>Y334</v>
          </cell>
          <cell r="L1598" t="str">
            <v>METEO-FRANCE</v>
          </cell>
        </row>
        <row r="1599">
          <cell r="A1599">
            <v>34145005</v>
          </cell>
          <cell r="B1599" t="str">
            <v>LUNEL</v>
          </cell>
          <cell r="C1599" t="str">
            <v>1872/11/01</v>
          </cell>
          <cell r="D1599">
            <v>1492</v>
          </cell>
          <cell r="E1599">
            <v>4</v>
          </cell>
          <cell r="F1599">
            <v>15</v>
          </cell>
          <cell r="G1599" t="str">
            <v>43°40'30" N</v>
          </cell>
          <cell r="H1599" t="str">
            <v>04°08'00" E</v>
          </cell>
          <cell r="I1599">
            <v>7450</v>
          </cell>
          <cell r="J1599">
            <v>18542</v>
          </cell>
          <cell r="K1599" t="str">
            <v>Y334</v>
          </cell>
          <cell r="L1599" t="str">
            <v>METEO-FRANCE</v>
          </cell>
        </row>
        <row r="1600">
          <cell r="A1600">
            <v>34145006</v>
          </cell>
          <cell r="B1600" t="str">
            <v>LUNEL</v>
          </cell>
          <cell r="C1600" t="str">
            <v>1870/01/01</v>
          </cell>
          <cell r="D1600" t="str">
            <v>1875/12/31</v>
          </cell>
          <cell r="E1600">
            <v>4</v>
          </cell>
          <cell r="F1600">
            <v>15</v>
          </cell>
          <cell r="G1600" t="str">
            <v>43°40'36" N</v>
          </cell>
          <cell r="H1600" t="str">
            <v>04°08'00" E</v>
          </cell>
          <cell r="I1600">
            <v>7450</v>
          </cell>
          <cell r="J1600">
            <v>18544</v>
          </cell>
          <cell r="K1600" t="str">
            <v>Y334</v>
          </cell>
          <cell r="L1600" t="str">
            <v>METEO-FRANCE</v>
          </cell>
        </row>
        <row r="1601">
          <cell r="A1601">
            <v>34150001</v>
          </cell>
          <cell r="B1601" t="str">
            <v>MARSEILLAN (MARSEILLAN-INRA)</v>
          </cell>
          <cell r="C1601">
            <v>18994</v>
          </cell>
          <cell r="E1601">
            <v>5</v>
          </cell>
          <cell r="F1601">
            <v>1</v>
          </cell>
          <cell r="G1601" t="str">
            <v>43°19'42" N</v>
          </cell>
          <cell r="H1601" t="str">
            <v>03°33'54" E</v>
          </cell>
          <cell r="I1601">
            <v>6998</v>
          </cell>
          <cell r="J1601">
            <v>18148</v>
          </cell>
          <cell r="K1601" t="str">
            <v>Y302</v>
          </cell>
          <cell r="L1601" t="str">
            <v>INSTITUT NATIONAL DE LA RECHERCHE AGRONOMIQUE</v>
          </cell>
        </row>
        <row r="1602">
          <cell r="A1602">
            <v>34151001</v>
          </cell>
          <cell r="B1602" t="str">
            <v>MARSILLARGUES</v>
          </cell>
          <cell r="C1602">
            <v>24108</v>
          </cell>
          <cell r="D1602">
            <v>30347</v>
          </cell>
          <cell r="E1602">
            <v>4</v>
          </cell>
          <cell r="F1602">
            <v>2</v>
          </cell>
          <cell r="G1602" t="str">
            <v>43°39'54" N</v>
          </cell>
          <cell r="H1602" t="str">
            <v>04°10'42" E</v>
          </cell>
          <cell r="I1602">
            <v>7487</v>
          </cell>
          <cell r="J1602">
            <v>18532</v>
          </cell>
          <cell r="K1602" t="str">
            <v>Y334</v>
          </cell>
          <cell r="L1602" t="str">
            <v>METEO-FRANCE</v>
          </cell>
        </row>
        <row r="1603">
          <cell r="A1603">
            <v>34151003</v>
          </cell>
          <cell r="B1603" t="str">
            <v>MARSILLARGUES</v>
          </cell>
          <cell r="C1603">
            <v>21520</v>
          </cell>
          <cell r="D1603">
            <v>26664</v>
          </cell>
          <cell r="E1603">
            <v>4</v>
          </cell>
          <cell r="F1603">
            <v>2</v>
          </cell>
          <cell r="G1603" t="str">
            <v>43°39'54" N</v>
          </cell>
          <cell r="H1603" t="str">
            <v>04°10'42" E</v>
          </cell>
          <cell r="I1603">
            <v>7487</v>
          </cell>
          <cell r="J1603">
            <v>18532</v>
          </cell>
          <cell r="K1603" t="str">
            <v>Y334</v>
          </cell>
          <cell r="L1603" t="str">
            <v>METEO-FRANCE</v>
          </cell>
        </row>
        <row r="1604">
          <cell r="A1604">
            <v>34151005</v>
          </cell>
          <cell r="B1604" t="str">
            <v>MARSILLARGUES</v>
          </cell>
          <cell r="C1604">
            <v>31929</v>
          </cell>
          <cell r="E1604">
            <v>2</v>
          </cell>
          <cell r="F1604">
            <v>4</v>
          </cell>
          <cell r="G1604" t="str">
            <v>43°38'00" N</v>
          </cell>
          <cell r="H1604" t="str">
            <v>04°10'00" E</v>
          </cell>
          <cell r="I1604">
            <v>7479</v>
          </cell>
          <cell r="J1604">
            <v>18497</v>
          </cell>
          <cell r="K1604" t="str">
            <v>Y334</v>
          </cell>
          <cell r="L1604" t="str">
            <v>CONSEIL GENERAL</v>
          </cell>
        </row>
        <row r="1605">
          <cell r="A1605">
            <v>34153001</v>
          </cell>
          <cell r="B1605" t="str">
            <v>LES MATELLES</v>
          </cell>
          <cell r="C1605">
            <v>8767</v>
          </cell>
          <cell r="D1605">
            <v>13057</v>
          </cell>
          <cell r="E1605">
            <v>4</v>
          </cell>
          <cell r="F1605">
            <v>42</v>
          </cell>
          <cell r="G1605" t="str">
            <v>43°43'48" N</v>
          </cell>
          <cell r="H1605" t="str">
            <v>03°48'30" E</v>
          </cell>
          <cell r="I1605">
            <v>7187</v>
          </cell>
          <cell r="J1605">
            <v>18598</v>
          </cell>
          <cell r="K1605" t="str">
            <v>Y320</v>
          </cell>
          <cell r="L1605" t="str">
            <v>METEO-FRANCE</v>
          </cell>
        </row>
        <row r="1606">
          <cell r="A1606">
            <v>34153002</v>
          </cell>
          <cell r="B1606" t="str">
            <v>LES MATELLES</v>
          </cell>
          <cell r="C1606">
            <v>23255</v>
          </cell>
          <cell r="D1606">
            <v>27759</v>
          </cell>
          <cell r="E1606">
            <v>4</v>
          </cell>
          <cell r="F1606">
            <v>98</v>
          </cell>
          <cell r="G1606" t="str">
            <v>43°43'48" N</v>
          </cell>
          <cell r="H1606" t="str">
            <v>03°48'30" E</v>
          </cell>
          <cell r="I1606">
            <v>7187</v>
          </cell>
          <cell r="J1606">
            <v>18598</v>
          </cell>
          <cell r="K1606" t="str">
            <v>Y320</v>
          </cell>
          <cell r="L1606" t="str">
            <v>METEO-FRANCE</v>
          </cell>
        </row>
        <row r="1607">
          <cell r="A1607">
            <v>34154001</v>
          </cell>
          <cell r="B1607" t="str">
            <v>MAUGUIO (MONTPELLIER)</v>
          </cell>
          <cell r="C1607">
            <v>14246</v>
          </cell>
          <cell r="E1607">
            <v>0</v>
          </cell>
          <cell r="F1607">
            <v>2</v>
          </cell>
          <cell r="G1607" t="str">
            <v>43°34'36" N</v>
          </cell>
          <cell r="H1607" t="str">
            <v>03°57'42" E</v>
          </cell>
          <cell r="I1607">
            <v>7315</v>
          </cell>
          <cell r="J1607">
            <v>18430</v>
          </cell>
          <cell r="K1607" t="str">
            <v>Y330</v>
          </cell>
          <cell r="L1607" t="str">
            <v>METEO-FRANCE</v>
          </cell>
        </row>
        <row r="1608">
          <cell r="A1608">
            <v>34154003</v>
          </cell>
          <cell r="B1608" t="str">
            <v>MAUGUIO</v>
          </cell>
          <cell r="C1608">
            <v>24593</v>
          </cell>
          <cell r="D1608">
            <v>31777</v>
          </cell>
          <cell r="E1608">
            <v>4</v>
          </cell>
          <cell r="F1608">
            <v>16</v>
          </cell>
          <cell r="G1608" t="str">
            <v>43°36'54" N</v>
          </cell>
          <cell r="H1608" t="str">
            <v>04°00'36" E</v>
          </cell>
          <cell r="I1608">
            <v>7352</v>
          </cell>
          <cell r="J1608">
            <v>18473</v>
          </cell>
          <cell r="K1608" t="str">
            <v>Y331</v>
          </cell>
          <cell r="L1608" t="str">
            <v>METEO-FRANCE</v>
          </cell>
        </row>
        <row r="1609">
          <cell r="A1609">
            <v>34161001</v>
          </cell>
          <cell r="B1609" t="str">
            <v>MONTADY</v>
          </cell>
          <cell r="C1609" t="str">
            <v>1882/01/01</v>
          </cell>
          <cell r="D1609" t="str">
            <v>1884/06/30</v>
          </cell>
          <cell r="E1609">
            <v>4</v>
          </cell>
          <cell r="F1609">
            <v>76</v>
          </cell>
          <cell r="G1609" t="str">
            <v>43°19'48" N</v>
          </cell>
          <cell r="H1609" t="str">
            <v>03°07'06" E</v>
          </cell>
          <cell r="I1609">
            <v>6635</v>
          </cell>
          <cell r="J1609">
            <v>18145</v>
          </cell>
          <cell r="K1609" t="str">
            <v>Y161</v>
          </cell>
          <cell r="L1609" t="str">
            <v>METEO-FRANCE</v>
          </cell>
        </row>
        <row r="1610">
          <cell r="A1610">
            <v>34162001</v>
          </cell>
          <cell r="B1610" t="str">
            <v>MONTAGNAC</v>
          </cell>
          <cell r="C1610">
            <v>28581</v>
          </cell>
          <cell r="D1610">
            <v>33969</v>
          </cell>
          <cell r="E1610">
            <v>4</v>
          </cell>
          <cell r="F1610">
            <v>45</v>
          </cell>
          <cell r="G1610" t="str">
            <v>43°28'24" N</v>
          </cell>
          <cell r="H1610" t="str">
            <v>03°33'24" E</v>
          </cell>
          <cell r="I1610">
            <v>6988</v>
          </cell>
          <cell r="J1610">
            <v>18309</v>
          </cell>
          <cell r="K1610" t="str">
            <v>Y300</v>
          </cell>
          <cell r="L1610" t="str">
            <v>METEO-FRANCE</v>
          </cell>
        </row>
        <row r="1611">
          <cell r="A1611">
            <v>34163001</v>
          </cell>
          <cell r="B1611" t="str">
            <v>MONTARNAUD</v>
          </cell>
          <cell r="C1611">
            <v>28157</v>
          </cell>
          <cell r="E1611">
            <v>4</v>
          </cell>
          <cell r="F1611">
            <v>148</v>
          </cell>
          <cell r="G1611" t="str">
            <v>43°37'54" N</v>
          </cell>
          <cell r="H1611" t="str">
            <v>03°41'12" E</v>
          </cell>
          <cell r="I1611">
            <v>7091</v>
          </cell>
          <cell r="J1611">
            <v>18488</v>
          </cell>
          <cell r="K1611" t="str">
            <v>Y310</v>
          </cell>
          <cell r="L1611" t="str">
            <v>CONSEIL GENERAL</v>
          </cell>
        </row>
        <row r="1612">
          <cell r="A1612">
            <v>34165001</v>
          </cell>
          <cell r="B1612" t="str">
            <v>MONTBAZIN</v>
          </cell>
          <cell r="C1612">
            <v>17168</v>
          </cell>
          <cell r="D1612">
            <v>28276</v>
          </cell>
          <cell r="E1612">
            <v>4</v>
          </cell>
          <cell r="F1612">
            <v>34</v>
          </cell>
          <cell r="G1612" t="str">
            <v>43°30'48" N</v>
          </cell>
          <cell r="H1612" t="str">
            <v>03°41'42" E</v>
          </cell>
          <cell r="I1612">
            <v>7100</v>
          </cell>
          <cell r="J1612">
            <v>18355</v>
          </cell>
          <cell r="K1612" t="str">
            <v>Y302</v>
          </cell>
          <cell r="L1612" t="str">
            <v>METEO-FRANCE</v>
          </cell>
        </row>
        <row r="1613">
          <cell r="A1613">
            <v>34166001</v>
          </cell>
          <cell r="B1613" t="str">
            <v>MONTBLANC</v>
          </cell>
          <cell r="C1613">
            <v>28095</v>
          </cell>
          <cell r="D1613">
            <v>30316</v>
          </cell>
          <cell r="E1613">
            <v>4</v>
          </cell>
          <cell r="F1613">
            <v>50</v>
          </cell>
          <cell r="G1613" t="str">
            <v>43°23'48" N</v>
          </cell>
          <cell r="H1613" t="str">
            <v>03°22'00" E</v>
          </cell>
          <cell r="I1613">
            <v>6835</v>
          </cell>
          <cell r="J1613">
            <v>18222</v>
          </cell>
          <cell r="K1613" t="str">
            <v>Y236</v>
          </cell>
          <cell r="L1613" t="str">
            <v>METEO-FRANCE</v>
          </cell>
        </row>
        <row r="1614">
          <cell r="A1614">
            <v>34172001</v>
          </cell>
          <cell r="B1614" t="str">
            <v>MONTPELLIER (MONTPELLIER-ENSAM)</v>
          </cell>
          <cell r="C1614">
            <v>7672</v>
          </cell>
          <cell r="D1614">
            <v>39782</v>
          </cell>
          <cell r="E1614">
            <v>3</v>
          </cell>
          <cell r="F1614">
            <v>45</v>
          </cell>
          <cell r="G1614" t="str">
            <v>43°37'06" N</v>
          </cell>
          <cell r="H1614" t="str">
            <v>03°51'30" E</v>
          </cell>
          <cell r="I1614">
            <v>7230</v>
          </cell>
          <cell r="J1614">
            <v>18475</v>
          </cell>
          <cell r="K1614" t="str">
            <v>Y321</v>
          </cell>
          <cell r="L1614" t="str">
            <v>METEO-FRANCE</v>
          </cell>
        </row>
        <row r="1615">
          <cell r="A1615">
            <v>34172002</v>
          </cell>
          <cell r="B1615" t="str">
            <v>MONTPELLIER</v>
          </cell>
          <cell r="C1615" t="str">
            <v>1864/09/01</v>
          </cell>
          <cell r="D1615">
            <v>14518</v>
          </cell>
          <cell r="E1615">
            <v>4</v>
          </cell>
          <cell r="F1615">
            <v>37</v>
          </cell>
          <cell r="G1615" t="str">
            <v>43°36'30" N</v>
          </cell>
          <cell r="H1615" t="str">
            <v>03°52'24" E</v>
          </cell>
          <cell r="I1615">
            <v>7242</v>
          </cell>
          <cell r="J1615">
            <v>18464</v>
          </cell>
          <cell r="K1615" t="str">
            <v>Y314</v>
          </cell>
          <cell r="L1615" t="str">
            <v>METEO-FRANCE</v>
          </cell>
        </row>
        <row r="1616">
          <cell r="A1616">
            <v>34172003</v>
          </cell>
          <cell r="B1616" t="str">
            <v>MONTPELLIER (JARDIN PLANTES)</v>
          </cell>
          <cell r="C1616" t="str">
            <v>1846/04/01</v>
          </cell>
          <cell r="D1616">
            <v>10196</v>
          </cell>
          <cell r="E1616">
            <v>4</v>
          </cell>
          <cell r="F1616">
            <v>29</v>
          </cell>
          <cell r="G1616" t="str">
            <v>43°36'30" N</v>
          </cell>
          <cell r="H1616" t="str">
            <v>03°52'24" E</v>
          </cell>
          <cell r="I1616">
            <v>7242</v>
          </cell>
          <cell r="J1616">
            <v>18464</v>
          </cell>
          <cell r="K1616" t="str">
            <v>Y314</v>
          </cell>
          <cell r="L1616" t="str">
            <v>METEO-FRANCE</v>
          </cell>
        </row>
        <row r="1617">
          <cell r="A1617">
            <v>34172009</v>
          </cell>
          <cell r="B1617" t="str">
            <v>MONTPELLIER</v>
          </cell>
          <cell r="C1617" t="str">
            <v>1875/01/01</v>
          </cell>
          <cell r="D1617" t="str">
            <v>1884/11/30</v>
          </cell>
          <cell r="E1617">
            <v>4</v>
          </cell>
          <cell r="F1617">
            <v>37</v>
          </cell>
          <cell r="G1617" t="str">
            <v>43°36'30" N</v>
          </cell>
          <cell r="H1617" t="str">
            <v>03°52'24" E</v>
          </cell>
          <cell r="I1617">
            <v>7242</v>
          </cell>
          <cell r="J1617">
            <v>18464</v>
          </cell>
          <cell r="K1617" t="str">
            <v>Y314</v>
          </cell>
          <cell r="L1617" t="str">
            <v>METEO-FRANCE</v>
          </cell>
        </row>
        <row r="1618">
          <cell r="A1618">
            <v>34172010</v>
          </cell>
          <cell r="B1618" t="str">
            <v>MONTPELLIER</v>
          </cell>
          <cell r="C1618" t="str">
            <v>1765/10/01</v>
          </cell>
          <cell r="D1618" t="str">
            <v>1819/12/31</v>
          </cell>
          <cell r="E1618">
            <v>4</v>
          </cell>
          <cell r="F1618">
            <v>44</v>
          </cell>
          <cell r="G1618" t="str">
            <v>43°36'30" N</v>
          </cell>
          <cell r="H1618" t="str">
            <v>03°52'24" E</v>
          </cell>
          <cell r="I1618">
            <v>7242</v>
          </cell>
          <cell r="J1618">
            <v>18464</v>
          </cell>
          <cell r="K1618" t="str">
            <v>Y314</v>
          </cell>
          <cell r="L1618" t="str">
            <v>METEO-FRANCE</v>
          </cell>
        </row>
        <row r="1619">
          <cell r="A1619">
            <v>34172011</v>
          </cell>
          <cell r="B1619" t="str">
            <v>MONTPELLIER</v>
          </cell>
          <cell r="C1619" t="str">
            <v>1824/02/01</v>
          </cell>
          <cell r="D1619" t="str">
            <v>1850/12/31</v>
          </cell>
          <cell r="E1619">
            <v>4</v>
          </cell>
          <cell r="F1619">
            <v>50</v>
          </cell>
          <cell r="G1619" t="str">
            <v>43°36'30" N</v>
          </cell>
          <cell r="H1619" t="str">
            <v>03°52'24" E</v>
          </cell>
          <cell r="I1619">
            <v>7242</v>
          </cell>
          <cell r="J1619">
            <v>18464</v>
          </cell>
          <cell r="K1619" t="str">
            <v>Y314</v>
          </cell>
          <cell r="L1619" t="str">
            <v>METEO-FRANCE</v>
          </cell>
        </row>
        <row r="1620">
          <cell r="A1620">
            <v>34172012</v>
          </cell>
          <cell r="B1620" t="str">
            <v>MONTPELLIER</v>
          </cell>
          <cell r="C1620" t="str">
            <v>1838/01/01</v>
          </cell>
          <cell r="D1620" t="str">
            <v>1842/09/30</v>
          </cell>
          <cell r="E1620">
            <v>4</v>
          </cell>
          <cell r="F1620">
            <v>30</v>
          </cell>
          <cell r="G1620" t="str">
            <v>43°36'30" N</v>
          </cell>
          <cell r="H1620" t="str">
            <v>03°52'24" E</v>
          </cell>
          <cell r="I1620">
            <v>7242</v>
          </cell>
          <cell r="J1620">
            <v>18464</v>
          </cell>
          <cell r="K1620" t="str">
            <v>Y314</v>
          </cell>
          <cell r="L1620" t="str">
            <v>METEO-FRANCE</v>
          </cell>
        </row>
        <row r="1621">
          <cell r="A1621">
            <v>34174002</v>
          </cell>
          <cell r="B1621" t="str">
            <v>MOULES-ET-BAUCELS</v>
          </cell>
          <cell r="C1621">
            <v>31048</v>
          </cell>
          <cell r="E1621">
            <v>4</v>
          </cell>
          <cell r="F1621">
            <v>247</v>
          </cell>
          <cell r="G1621" t="str">
            <v>43°56'48" N</v>
          </cell>
          <cell r="H1621" t="str">
            <v>03°45'00" E</v>
          </cell>
          <cell r="I1621">
            <v>7136</v>
          </cell>
          <cell r="J1621">
            <v>18839</v>
          </cell>
          <cell r="K1621" t="str">
            <v>Y210</v>
          </cell>
          <cell r="L1621" t="str">
            <v>METEO-FRANCE</v>
          </cell>
        </row>
        <row r="1622">
          <cell r="A1622">
            <v>34178001</v>
          </cell>
          <cell r="B1622" t="str">
            <v>MURVIEL-LES-BEZIERS (MURVIEL LES BEZIERS)</v>
          </cell>
          <cell r="C1622">
            <v>32629</v>
          </cell>
          <cell r="E1622">
            <v>1</v>
          </cell>
          <cell r="F1622">
            <v>140</v>
          </cell>
          <cell r="G1622" t="str">
            <v>43°28'30" N</v>
          </cell>
          <cell r="H1622" t="str">
            <v>03°08'42" E</v>
          </cell>
          <cell r="I1622">
            <v>6655</v>
          </cell>
          <cell r="J1622">
            <v>18308</v>
          </cell>
          <cell r="K1622" t="str">
            <v>Y257</v>
          </cell>
          <cell r="L1622" t="str">
            <v>ASSOCIATION OU COMMISSION METEOROLOGIQUE DEPARTEMENTALE</v>
          </cell>
        </row>
        <row r="1623">
          <cell r="A1623">
            <v>34186001</v>
          </cell>
          <cell r="B1623" t="str">
            <v>OCTON</v>
          </cell>
          <cell r="C1623">
            <v>21582</v>
          </cell>
          <cell r="E1623">
            <v>2</v>
          </cell>
          <cell r="F1623">
            <v>184</v>
          </cell>
          <cell r="G1623" t="str">
            <v>43°39'12" N</v>
          </cell>
          <cell r="H1623" t="str">
            <v>03°18'18" E</v>
          </cell>
          <cell r="I1623">
            <v>6782</v>
          </cell>
          <cell r="J1623">
            <v>18508</v>
          </cell>
          <cell r="K1623" t="str">
            <v>Y223</v>
          </cell>
          <cell r="L1623" t="str">
            <v>METEO-FRANCE</v>
          </cell>
        </row>
        <row r="1624">
          <cell r="A1624">
            <v>34187001</v>
          </cell>
          <cell r="B1624" t="str">
            <v>OLARGUES</v>
          </cell>
          <cell r="C1624">
            <v>23924</v>
          </cell>
          <cell r="D1624">
            <v>39082</v>
          </cell>
          <cell r="E1624">
            <v>4</v>
          </cell>
          <cell r="F1624">
            <v>182</v>
          </cell>
          <cell r="G1624" t="str">
            <v>43°33'36" N</v>
          </cell>
          <cell r="H1624" t="str">
            <v>02°54'42" E</v>
          </cell>
          <cell r="I1624">
            <v>6465</v>
          </cell>
          <cell r="J1624">
            <v>18400</v>
          </cell>
          <cell r="K1624" t="str">
            <v>Y254</v>
          </cell>
          <cell r="L1624" t="str">
            <v>METEO-FRANCE</v>
          </cell>
        </row>
        <row r="1625">
          <cell r="A1625">
            <v>34189001</v>
          </cell>
          <cell r="B1625" t="str">
            <v>OLONZAC</v>
          </cell>
          <cell r="C1625">
            <v>4750</v>
          </cell>
          <cell r="D1625">
            <v>25841</v>
          </cell>
          <cell r="E1625">
            <v>4</v>
          </cell>
          <cell r="F1625">
            <v>48</v>
          </cell>
          <cell r="G1625" t="str">
            <v>43°17'00" N</v>
          </cell>
          <cell r="H1625" t="str">
            <v>02°43'48" E</v>
          </cell>
          <cell r="I1625">
            <v>6319</v>
          </cell>
          <cell r="J1625">
            <v>18091</v>
          </cell>
          <cell r="K1625" t="str">
            <v>Y144</v>
          </cell>
          <cell r="L1625" t="str">
            <v>METEO-FRANCE</v>
          </cell>
        </row>
        <row r="1626">
          <cell r="A1626">
            <v>34192001</v>
          </cell>
          <cell r="B1626" t="str">
            <v>PALAVAS-LES-FLOTS</v>
          </cell>
          <cell r="C1626">
            <v>18295</v>
          </cell>
          <cell r="D1626">
            <v>19632</v>
          </cell>
          <cell r="E1626">
            <v>4</v>
          </cell>
          <cell r="F1626">
            <v>3</v>
          </cell>
          <cell r="G1626" t="str">
            <v>43°31'42" N</v>
          </cell>
          <cell r="H1626" t="str">
            <v>03°56'06" E</v>
          </cell>
          <cell r="I1626">
            <v>7294</v>
          </cell>
          <cell r="J1626">
            <v>18376</v>
          </cell>
          <cell r="K1626" t="str">
            <v>Y321</v>
          </cell>
          <cell r="L1626" t="str">
            <v>METEO-FRANCE</v>
          </cell>
        </row>
        <row r="1627">
          <cell r="A1627">
            <v>34194001</v>
          </cell>
          <cell r="B1627" t="str">
            <v>PAULHAN</v>
          </cell>
          <cell r="C1627">
            <v>21094</v>
          </cell>
          <cell r="D1627">
            <v>31502</v>
          </cell>
          <cell r="E1627">
            <v>4</v>
          </cell>
          <cell r="F1627">
            <v>38</v>
          </cell>
          <cell r="G1627" t="str">
            <v>43°32'24" N</v>
          </cell>
          <cell r="H1627" t="str">
            <v>03°27'24" E</v>
          </cell>
          <cell r="I1627">
            <v>6906</v>
          </cell>
          <cell r="J1627">
            <v>18382</v>
          </cell>
          <cell r="K1627" t="str">
            <v>Y231</v>
          </cell>
          <cell r="L1627" t="str">
            <v>METEO-FRANCE</v>
          </cell>
        </row>
        <row r="1628">
          <cell r="A1628">
            <v>34199001</v>
          </cell>
          <cell r="B1628" t="str">
            <v>PEZENAS (PEZENAS-DDE)</v>
          </cell>
          <cell r="C1628">
            <v>16558</v>
          </cell>
          <cell r="E1628">
            <v>4</v>
          </cell>
          <cell r="F1628">
            <v>15</v>
          </cell>
          <cell r="G1628" t="str">
            <v>43°27'24" N</v>
          </cell>
          <cell r="H1628" t="str">
            <v>03°24'48" E</v>
          </cell>
          <cell r="I1628">
            <v>6873</v>
          </cell>
          <cell r="J1628">
            <v>18290</v>
          </cell>
          <cell r="K1628" t="str">
            <v>Y234</v>
          </cell>
          <cell r="L1628" t="str">
            <v>METEO-FRANCE</v>
          </cell>
        </row>
        <row r="1629">
          <cell r="A1629">
            <v>34199003</v>
          </cell>
          <cell r="B1629" t="str">
            <v>PEZENAS</v>
          </cell>
          <cell r="C1629" t="str">
            <v>1872/01/01</v>
          </cell>
          <cell r="D1629" t="str">
            <v>1883/12/31</v>
          </cell>
          <cell r="E1629">
            <v>4</v>
          </cell>
          <cell r="F1629">
            <v>17</v>
          </cell>
          <cell r="G1629" t="str">
            <v>43°27'36" N</v>
          </cell>
          <cell r="H1629" t="str">
            <v>03°25'30" E</v>
          </cell>
          <cell r="I1629">
            <v>6882</v>
          </cell>
          <cell r="J1629">
            <v>18293</v>
          </cell>
          <cell r="K1629" t="str">
            <v>Y234</v>
          </cell>
          <cell r="L1629" t="str">
            <v>METEO-FRANCE</v>
          </cell>
        </row>
        <row r="1630">
          <cell r="A1630">
            <v>34199004</v>
          </cell>
          <cell r="B1630" t="str">
            <v>PEZENAS</v>
          </cell>
          <cell r="C1630">
            <v>34060</v>
          </cell>
          <cell r="E1630">
            <v>1</v>
          </cell>
          <cell r="F1630">
            <v>27</v>
          </cell>
          <cell r="G1630" t="str">
            <v>43°26'18" N</v>
          </cell>
          <cell r="H1630" t="str">
            <v>03°24'12" E</v>
          </cell>
          <cell r="I1630">
            <v>6865</v>
          </cell>
          <cell r="J1630">
            <v>18269</v>
          </cell>
          <cell r="K1630" t="str">
            <v>Y235</v>
          </cell>
          <cell r="L1630" t="str">
            <v>ASSOCIATION OU COMMISSION METEOROLOGIQUE DEPARTEMENTALE</v>
          </cell>
        </row>
        <row r="1631">
          <cell r="A1631">
            <v>34199005</v>
          </cell>
          <cell r="B1631" t="str">
            <v>PEZENAS</v>
          </cell>
          <cell r="C1631" t="str">
            <v>1825/01/01</v>
          </cell>
          <cell r="D1631" t="str">
            <v>1845/12/31</v>
          </cell>
          <cell r="E1631">
            <v>4</v>
          </cell>
          <cell r="F1631">
            <v>21</v>
          </cell>
          <cell r="G1631" t="str">
            <v>43°27'30" N</v>
          </cell>
          <cell r="H1631" t="str">
            <v>03°25'24" E</v>
          </cell>
          <cell r="I1631">
            <v>6880</v>
          </cell>
          <cell r="J1631">
            <v>18291</v>
          </cell>
          <cell r="K1631" t="str">
            <v>Y234</v>
          </cell>
          <cell r="L1631" t="str">
            <v>METEO-FRANCE</v>
          </cell>
        </row>
        <row r="1632">
          <cell r="A1632">
            <v>34200003</v>
          </cell>
          <cell r="B1632" t="str">
            <v>PEZENES-LES-MINES (PEZENES-MAS BOUSQUET)</v>
          </cell>
          <cell r="C1632">
            <v>21582</v>
          </cell>
          <cell r="E1632">
            <v>4</v>
          </cell>
          <cell r="F1632">
            <v>400</v>
          </cell>
          <cell r="G1632" t="str">
            <v>43°37'18" N</v>
          </cell>
          <cell r="H1632" t="str">
            <v>03°15'12" E</v>
          </cell>
          <cell r="I1632">
            <v>6740</v>
          </cell>
          <cell r="J1632">
            <v>18471</v>
          </cell>
          <cell r="K1632" t="str">
            <v>Y223</v>
          </cell>
          <cell r="L1632" t="str">
            <v>CONSEIL GENERAL</v>
          </cell>
        </row>
        <row r="1633">
          <cell r="A1633">
            <v>34205001</v>
          </cell>
          <cell r="B1633" t="str">
            <v>LES PLANS</v>
          </cell>
          <cell r="C1633">
            <v>29738</v>
          </cell>
          <cell r="E1633">
            <v>1</v>
          </cell>
          <cell r="F1633">
            <v>844</v>
          </cell>
          <cell r="G1633" t="str">
            <v>43°47'06" N</v>
          </cell>
          <cell r="H1633" t="str">
            <v>03°14'42" E</v>
          </cell>
          <cell r="I1633">
            <v>6733</v>
          </cell>
          <cell r="J1633">
            <v>18654</v>
          </cell>
          <cell r="K1633" t="str">
            <v>Y251</v>
          </cell>
          <cell r="L1633" t="str">
            <v>METEO-FRANCE</v>
          </cell>
        </row>
        <row r="1634">
          <cell r="A1634">
            <v>34206001</v>
          </cell>
          <cell r="B1634" t="str">
            <v>POILHES</v>
          </cell>
          <cell r="C1634">
            <v>23316</v>
          </cell>
          <cell r="D1634">
            <v>27029</v>
          </cell>
          <cell r="E1634">
            <v>4</v>
          </cell>
          <cell r="F1634">
            <v>33</v>
          </cell>
          <cell r="G1634" t="str">
            <v>43°18'30" N</v>
          </cell>
          <cell r="H1634" t="str">
            <v>03°04'24" E</v>
          </cell>
          <cell r="I1634">
            <v>6598</v>
          </cell>
          <cell r="J1634">
            <v>18121</v>
          </cell>
          <cell r="K1634" t="str">
            <v>Y161</v>
          </cell>
          <cell r="L1634" t="str">
            <v>METEO-FRANCE</v>
          </cell>
        </row>
        <row r="1635">
          <cell r="A1635">
            <v>34209001</v>
          </cell>
          <cell r="B1635" t="str">
            <v>PORTIRAGNES</v>
          </cell>
          <cell r="C1635">
            <v>28126</v>
          </cell>
          <cell r="D1635">
            <v>29433</v>
          </cell>
          <cell r="E1635">
            <v>4</v>
          </cell>
          <cell r="F1635">
            <v>22</v>
          </cell>
          <cell r="G1635" t="str">
            <v>43°18'12" N</v>
          </cell>
          <cell r="H1635" t="str">
            <v>03°20'06" E</v>
          </cell>
          <cell r="I1635">
            <v>6811</v>
          </cell>
          <cell r="J1635">
            <v>18117</v>
          </cell>
          <cell r="K1635" t="str">
            <v>Y258</v>
          </cell>
          <cell r="L1635" t="str">
            <v>METEO-FRANCE</v>
          </cell>
        </row>
        <row r="1636">
          <cell r="A1636">
            <v>34209002</v>
          </cell>
          <cell r="B1636" t="str">
            <v>PORTIRAGNES (BEZIERS-VIAS)</v>
          </cell>
          <cell r="C1636">
            <v>30011</v>
          </cell>
          <cell r="E1636">
            <v>2</v>
          </cell>
          <cell r="F1636">
            <v>15</v>
          </cell>
          <cell r="G1636" t="str">
            <v>43°19'18" N</v>
          </cell>
          <cell r="H1636" t="str">
            <v>03°21'06" E</v>
          </cell>
          <cell r="I1636">
            <v>6825</v>
          </cell>
          <cell r="J1636">
            <v>18138</v>
          </cell>
          <cell r="K1636" t="str">
            <v>Y240</v>
          </cell>
          <cell r="L1636" t="str">
            <v>METEO-FRANCE</v>
          </cell>
        </row>
        <row r="1637">
          <cell r="A1637">
            <v>34210001</v>
          </cell>
          <cell r="B1637" t="str">
            <v>LE POUGET</v>
          </cell>
          <cell r="C1637">
            <v>28216</v>
          </cell>
          <cell r="E1637">
            <v>4</v>
          </cell>
          <cell r="F1637">
            <v>70</v>
          </cell>
          <cell r="G1637" t="str">
            <v>43°34'54" N</v>
          </cell>
          <cell r="H1637" t="str">
            <v>03°31'18" E</v>
          </cell>
          <cell r="I1637">
            <v>6958</v>
          </cell>
          <cell r="J1637">
            <v>18429</v>
          </cell>
          <cell r="K1637" t="str">
            <v>Y231</v>
          </cell>
          <cell r="L1637" t="str">
            <v>CONSEIL GENERAL</v>
          </cell>
        </row>
        <row r="1638">
          <cell r="A1638">
            <v>34211001</v>
          </cell>
          <cell r="B1638" t="str">
            <v>LE POUJOL-SUR-ORB</v>
          </cell>
          <cell r="C1638" t="str">
            <v>1870/01/01</v>
          </cell>
          <cell r="D1638" t="str">
            <v>1894/12/31</v>
          </cell>
          <cell r="E1638">
            <v>4</v>
          </cell>
          <cell r="F1638">
            <v>185</v>
          </cell>
          <cell r="G1638" t="str">
            <v>43°34'42" N</v>
          </cell>
          <cell r="H1638" t="str">
            <v>03°03'36" E</v>
          </cell>
          <cell r="I1638">
            <v>6585</v>
          </cell>
          <cell r="J1638">
            <v>18421</v>
          </cell>
          <cell r="K1638" t="str">
            <v>Y253</v>
          </cell>
          <cell r="L1638" t="str">
            <v>METEO-FRANCE</v>
          </cell>
        </row>
        <row r="1639">
          <cell r="A1639">
            <v>34212001</v>
          </cell>
          <cell r="B1639" t="str">
            <v>POUJOLS</v>
          </cell>
          <cell r="C1639">
            <v>21398</v>
          </cell>
          <cell r="E1639">
            <v>4</v>
          </cell>
          <cell r="F1639">
            <v>276</v>
          </cell>
          <cell r="G1639" t="str">
            <v>43°45'48" N</v>
          </cell>
          <cell r="H1639" t="str">
            <v>03°19'30" E</v>
          </cell>
          <cell r="I1639">
            <v>6797</v>
          </cell>
          <cell r="J1639">
            <v>18630</v>
          </cell>
          <cell r="K1639" t="str">
            <v>Y220</v>
          </cell>
          <cell r="L1639" t="str">
            <v>CONSEIL GENERAL</v>
          </cell>
        </row>
        <row r="1640">
          <cell r="A1640">
            <v>34217001</v>
          </cell>
          <cell r="B1640" t="str">
            <v>PRADES-LE-LEZ (PRADES LE LEZ)</v>
          </cell>
          <cell r="C1640">
            <v>28915</v>
          </cell>
          <cell r="E1640">
            <v>1</v>
          </cell>
          <cell r="F1640">
            <v>85</v>
          </cell>
          <cell r="G1640" t="str">
            <v>43°43'00" N</v>
          </cell>
          <cell r="H1640" t="str">
            <v>03°51'24" E</v>
          </cell>
          <cell r="I1640">
            <v>7227</v>
          </cell>
          <cell r="J1640">
            <v>18585</v>
          </cell>
          <cell r="K1640" t="str">
            <v>Y320</v>
          </cell>
          <cell r="L1640" t="str">
            <v>METEO-FRANCE</v>
          </cell>
        </row>
        <row r="1641">
          <cell r="A1641">
            <v>34228001</v>
          </cell>
          <cell r="B1641" t="str">
            <v>RIEUSSEC</v>
          </cell>
          <cell r="C1641">
            <v>29952</v>
          </cell>
          <cell r="D1641">
            <v>29982</v>
          </cell>
          <cell r="E1641">
            <v>4</v>
          </cell>
          <cell r="F1641">
            <v>485</v>
          </cell>
          <cell r="G1641" t="str">
            <v>43°25'00" N</v>
          </cell>
          <cell r="H1641" t="str">
            <v>02°44'18" E</v>
          </cell>
          <cell r="I1641">
            <v>6325</v>
          </cell>
          <cell r="J1641">
            <v>18239</v>
          </cell>
          <cell r="K1641" t="str">
            <v>Y160</v>
          </cell>
          <cell r="L1641" t="str">
            <v>METEO-FRANCE</v>
          </cell>
        </row>
        <row r="1642">
          <cell r="A1642">
            <v>34228002</v>
          </cell>
          <cell r="B1642" t="str">
            <v>RIEUSSEC</v>
          </cell>
          <cell r="C1642">
            <v>33239</v>
          </cell>
          <cell r="E1642">
            <v>4</v>
          </cell>
          <cell r="F1642">
            <v>500</v>
          </cell>
          <cell r="G1642" t="str">
            <v>43°25'00" N</v>
          </cell>
          <cell r="H1642" t="str">
            <v>02°44'24" E</v>
          </cell>
          <cell r="I1642">
            <v>6328</v>
          </cell>
          <cell r="J1642">
            <v>18241</v>
          </cell>
          <cell r="K1642" t="str">
            <v>Y160</v>
          </cell>
          <cell r="L1642" t="str">
            <v>DIRECTION DEPARTEMENTALE DE L'AGRICULTURE</v>
          </cell>
        </row>
        <row r="1643">
          <cell r="A1643">
            <v>34232001</v>
          </cell>
          <cell r="B1643" t="str">
            <v>ROQUEBRUN</v>
          </cell>
          <cell r="C1643">
            <v>17899</v>
          </cell>
          <cell r="E1643">
            <v>4</v>
          </cell>
          <cell r="F1643">
            <v>155</v>
          </cell>
          <cell r="G1643" t="str">
            <v>43°30'00" N</v>
          </cell>
          <cell r="H1643" t="str">
            <v>03°01'42" E</v>
          </cell>
          <cell r="I1643">
            <v>6560</v>
          </cell>
          <cell r="J1643">
            <v>18334</v>
          </cell>
          <cell r="K1643" t="str">
            <v>Y255</v>
          </cell>
          <cell r="L1643" t="str">
            <v>CONSEIL GENERAL</v>
          </cell>
        </row>
        <row r="1644">
          <cell r="A1644">
            <v>34233001</v>
          </cell>
          <cell r="B1644" t="str">
            <v>ROQUEREDONDE</v>
          </cell>
          <cell r="C1644">
            <v>12420</v>
          </cell>
          <cell r="E1644">
            <v>4</v>
          </cell>
          <cell r="F1644">
            <v>685</v>
          </cell>
          <cell r="G1644" t="str">
            <v>43°48'00" N</v>
          </cell>
          <cell r="H1644" t="str">
            <v>03°12'42" E</v>
          </cell>
          <cell r="I1644">
            <v>6705</v>
          </cell>
          <cell r="J1644">
            <v>18669</v>
          </cell>
          <cell r="K1644" t="str">
            <v>Y250</v>
          </cell>
          <cell r="L1644" t="str">
            <v>ELECTRICITE DE FRANCE</v>
          </cell>
        </row>
        <row r="1645">
          <cell r="A1645">
            <v>34235001</v>
          </cell>
          <cell r="B1645" t="str">
            <v>ROSIS</v>
          </cell>
          <cell r="C1645">
            <v>18660</v>
          </cell>
          <cell r="D1645">
            <v>19206</v>
          </cell>
          <cell r="E1645">
            <v>4</v>
          </cell>
          <cell r="F1645">
            <v>900</v>
          </cell>
          <cell r="G1645" t="str">
            <v>43°37'24" N</v>
          </cell>
          <cell r="H1645" t="str">
            <v>03°00'12" E</v>
          </cell>
          <cell r="I1645">
            <v>6538</v>
          </cell>
          <cell r="J1645">
            <v>18471</v>
          </cell>
          <cell r="K1645" t="str">
            <v>Y253</v>
          </cell>
          <cell r="L1645" t="str">
            <v>METEO-FRANCE</v>
          </cell>
        </row>
        <row r="1646">
          <cell r="A1646">
            <v>34237001</v>
          </cell>
          <cell r="B1646" t="str">
            <v>ROUJAN (ROUJAN-INRA)</v>
          </cell>
          <cell r="C1646">
            <v>40179</v>
          </cell>
          <cell r="E1646">
            <v>3</v>
          </cell>
          <cell r="F1646">
            <v>78</v>
          </cell>
          <cell r="G1646" t="str">
            <v>43°29'30" N</v>
          </cell>
          <cell r="H1646" t="str">
            <v>03°19'12" E</v>
          </cell>
          <cell r="I1646">
            <v>6797</v>
          </cell>
          <cell r="J1646">
            <v>18327</v>
          </cell>
          <cell r="K1646" t="str">
            <v>NR</v>
          </cell>
          <cell r="L1646" t="str">
            <v>INSTITUT NATIONAL DE LA RECHERCHE AGRONOMIQUE</v>
          </cell>
        </row>
        <row r="1647">
          <cell r="A1647">
            <v>34239001</v>
          </cell>
          <cell r="B1647" t="str">
            <v>SAINT-ANDRE-DE-SANGONIS</v>
          </cell>
          <cell r="C1647">
            <v>11536</v>
          </cell>
          <cell r="D1647">
            <v>14245</v>
          </cell>
          <cell r="E1647">
            <v>4</v>
          </cell>
          <cell r="F1647">
            <v>65</v>
          </cell>
          <cell r="G1647" t="str">
            <v>43°39'00" N</v>
          </cell>
          <cell r="H1647" t="str">
            <v>03°30'06" E</v>
          </cell>
          <cell r="I1647">
            <v>6941</v>
          </cell>
          <cell r="J1647">
            <v>18505</v>
          </cell>
          <cell r="K1647" t="str">
            <v>Y214</v>
          </cell>
          <cell r="L1647" t="str">
            <v>METEO-FRANCE</v>
          </cell>
        </row>
        <row r="1648">
          <cell r="A1648">
            <v>34239002</v>
          </cell>
          <cell r="B1648" t="str">
            <v>SAINT-ANDRE-DE-SANGONIS (ST ANDRE DE SANGONIS)</v>
          </cell>
          <cell r="C1648">
            <v>38231</v>
          </cell>
          <cell r="E1648">
            <v>1</v>
          </cell>
          <cell r="F1648">
            <v>86</v>
          </cell>
          <cell r="G1648" t="str">
            <v>43°39'48" N</v>
          </cell>
          <cell r="H1648" t="str">
            <v>03°30'24" E</v>
          </cell>
          <cell r="I1648">
            <v>6945</v>
          </cell>
          <cell r="J1648">
            <v>18521</v>
          </cell>
          <cell r="K1648" t="str">
            <v>Y214</v>
          </cell>
          <cell r="L1648" t="str">
            <v>METEO-FRANCE</v>
          </cell>
        </row>
        <row r="1649">
          <cell r="A1649">
            <v>34243001</v>
          </cell>
          <cell r="B1649" t="str">
            <v>SAINT-BAUZILLE-DE-PUTOIS</v>
          </cell>
          <cell r="C1649" t="str">
            <v>1872/01/01</v>
          </cell>
          <cell r="D1649">
            <v>13270</v>
          </cell>
          <cell r="E1649">
            <v>4</v>
          </cell>
          <cell r="F1649">
            <v>138</v>
          </cell>
          <cell r="G1649" t="str">
            <v>43°53'42" N</v>
          </cell>
          <cell r="H1649" t="str">
            <v>03°44'00" E</v>
          </cell>
          <cell r="I1649">
            <v>7123</v>
          </cell>
          <cell r="J1649">
            <v>18780</v>
          </cell>
          <cell r="K1649" t="str">
            <v>Y210</v>
          </cell>
          <cell r="L1649" t="str">
            <v>METEO-FRANCE</v>
          </cell>
        </row>
        <row r="1650">
          <cell r="A1650">
            <v>34243002</v>
          </cell>
          <cell r="B1650" t="str">
            <v>SAINT-BAUZILLE-DE-PUTOIS</v>
          </cell>
          <cell r="C1650" t="str">
            <v>1874/01/01</v>
          </cell>
          <cell r="D1650">
            <v>4718</v>
          </cell>
          <cell r="E1650">
            <v>4</v>
          </cell>
          <cell r="F1650">
            <v>138</v>
          </cell>
          <cell r="G1650" t="str">
            <v>43°53'42" N</v>
          </cell>
          <cell r="H1650" t="str">
            <v>03°44'06" E</v>
          </cell>
          <cell r="I1650">
            <v>7124</v>
          </cell>
          <cell r="J1650">
            <v>18780</v>
          </cell>
          <cell r="K1650" t="str">
            <v>Y210</v>
          </cell>
          <cell r="L1650" t="str">
            <v>METEO-FRANCE</v>
          </cell>
        </row>
        <row r="1651">
          <cell r="A1651">
            <v>34245001</v>
          </cell>
          <cell r="B1651" t="str">
            <v>SAINT-CHINIAN (ST CHINIAN)</v>
          </cell>
          <cell r="C1651">
            <v>11324</v>
          </cell>
          <cell r="D1651">
            <v>38017</v>
          </cell>
          <cell r="E1651">
            <v>4</v>
          </cell>
          <cell r="F1651">
            <v>130</v>
          </cell>
          <cell r="G1651" t="str">
            <v>43°25'18" N</v>
          </cell>
          <cell r="H1651" t="str">
            <v>02°57'06" E</v>
          </cell>
          <cell r="I1651">
            <v>6498</v>
          </cell>
          <cell r="J1651">
            <v>18246</v>
          </cell>
          <cell r="K1651" t="str">
            <v>Y256</v>
          </cell>
          <cell r="L1651" t="str">
            <v>METEO-FRANCE</v>
          </cell>
        </row>
        <row r="1652">
          <cell r="A1652">
            <v>34246001</v>
          </cell>
          <cell r="B1652" t="str">
            <v>SAINT-CHRISTOL</v>
          </cell>
          <cell r="C1652">
            <v>23468</v>
          </cell>
          <cell r="D1652">
            <v>24138</v>
          </cell>
          <cell r="E1652">
            <v>4</v>
          </cell>
          <cell r="F1652">
            <v>35</v>
          </cell>
          <cell r="G1652" t="str">
            <v>43°43'36" N</v>
          </cell>
          <cell r="H1652" t="str">
            <v>04°04'42" E</v>
          </cell>
          <cell r="I1652">
            <v>7405</v>
          </cell>
          <cell r="J1652">
            <v>18599</v>
          </cell>
          <cell r="K1652" t="str">
            <v>Y334</v>
          </cell>
          <cell r="L1652" t="str">
            <v>METEO-FRANCE</v>
          </cell>
        </row>
        <row r="1653">
          <cell r="A1653">
            <v>34249002</v>
          </cell>
          <cell r="B1653" t="str">
            <v>SAINT-DREZERY (ST DREZERY)</v>
          </cell>
          <cell r="C1653">
            <v>29373</v>
          </cell>
          <cell r="E1653">
            <v>4</v>
          </cell>
          <cell r="F1653">
            <v>73</v>
          </cell>
          <cell r="G1653" t="str">
            <v>43°44'06" N</v>
          </cell>
          <cell r="H1653" t="str">
            <v>03°59'06" E</v>
          </cell>
          <cell r="I1653">
            <v>7329</v>
          </cell>
          <cell r="J1653">
            <v>18606</v>
          </cell>
          <cell r="K1653" t="str">
            <v>Y333</v>
          </cell>
          <cell r="L1653" t="str">
            <v>CONSEIL GENERAL</v>
          </cell>
        </row>
        <row r="1654">
          <cell r="A1654">
            <v>34254001</v>
          </cell>
          <cell r="B1654" t="str">
            <v>SAINT-FELIX-DE-LODEZ</v>
          </cell>
          <cell r="C1654">
            <v>26451</v>
          </cell>
          <cell r="D1654">
            <v>26723</v>
          </cell>
          <cell r="E1654">
            <v>4</v>
          </cell>
          <cell r="F1654">
            <v>110</v>
          </cell>
          <cell r="G1654" t="str">
            <v>43°39'42" N</v>
          </cell>
          <cell r="H1654" t="str">
            <v>03°27'30" E</v>
          </cell>
          <cell r="I1654">
            <v>6906</v>
          </cell>
          <cell r="J1654">
            <v>18517</v>
          </cell>
          <cell r="K1654" t="str">
            <v>Y224</v>
          </cell>
          <cell r="L1654" t="str">
            <v>METEO-FRANCE</v>
          </cell>
        </row>
        <row r="1655">
          <cell r="A1655">
            <v>34255001</v>
          </cell>
          <cell r="B1655" t="str">
            <v>SAINT-GELY-DU-FESC (ST GELY DU FESC)</v>
          </cell>
          <cell r="C1655">
            <v>13271</v>
          </cell>
          <cell r="D1655">
            <v>28886</v>
          </cell>
          <cell r="E1655">
            <v>4</v>
          </cell>
          <cell r="F1655">
            <v>100</v>
          </cell>
          <cell r="G1655" t="str">
            <v>43°41'30" N</v>
          </cell>
          <cell r="H1655" t="str">
            <v>03°48'18" E</v>
          </cell>
          <cell r="I1655">
            <v>7185</v>
          </cell>
          <cell r="J1655">
            <v>18555</v>
          </cell>
          <cell r="K1655" t="str">
            <v>Y311</v>
          </cell>
          <cell r="L1655" t="str">
            <v>AUTRES</v>
          </cell>
        </row>
        <row r="1656">
          <cell r="A1656">
            <v>34255002</v>
          </cell>
          <cell r="B1656" t="str">
            <v>SAINT-GELY-DU-FESC</v>
          </cell>
          <cell r="C1656">
            <v>22737</v>
          </cell>
          <cell r="D1656">
            <v>27088</v>
          </cell>
          <cell r="E1656">
            <v>4</v>
          </cell>
          <cell r="F1656">
            <v>185</v>
          </cell>
          <cell r="G1656" t="str">
            <v>43°41'30" N</v>
          </cell>
          <cell r="H1656" t="str">
            <v>03°48'18" E</v>
          </cell>
          <cell r="I1656">
            <v>7185</v>
          </cell>
          <cell r="J1656">
            <v>18555</v>
          </cell>
          <cell r="K1656" t="str">
            <v>Y311</v>
          </cell>
          <cell r="L1656" t="str">
            <v>METEO-FRANCE</v>
          </cell>
        </row>
        <row r="1657">
          <cell r="A1657">
            <v>34258001</v>
          </cell>
          <cell r="B1657" t="str">
            <v>SAINT-GENIES-DE-FONTEDIT (ST GENIES LE BA)</v>
          </cell>
          <cell r="C1657">
            <v>18019</v>
          </cell>
          <cell r="D1657">
            <v>37499</v>
          </cell>
          <cell r="E1657">
            <v>4</v>
          </cell>
          <cell r="F1657">
            <v>93</v>
          </cell>
          <cell r="G1657" t="str">
            <v>43°28'06" N</v>
          </cell>
          <cell r="H1657" t="str">
            <v>03°10'48" E</v>
          </cell>
          <cell r="I1657">
            <v>6683</v>
          </cell>
          <cell r="J1657">
            <v>18299</v>
          </cell>
          <cell r="K1657" t="str">
            <v>Y257</v>
          </cell>
          <cell r="L1657" t="str">
            <v>METEO-FRANCE</v>
          </cell>
        </row>
        <row r="1658">
          <cell r="A1658">
            <v>34258002</v>
          </cell>
          <cell r="B1658" t="str">
            <v>SAINT-GENIES-DE-FONTEDIT</v>
          </cell>
          <cell r="C1658">
            <v>20729</v>
          </cell>
          <cell r="D1658">
            <v>20820</v>
          </cell>
          <cell r="E1658">
            <v>4</v>
          </cell>
          <cell r="F1658">
            <v>96</v>
          </cell>
          <cell r="G1658" t="str">
            <v>43°28'00" N</v>
          </cell>
          <cell r="H1658" t="str">
            <v>03°10'42" E</v>
          </cell>
          <cell r="I1658">
            <v>6682</v>
          </cell>
          <cell r="J1658">
            <v>18298</v>
          </cell>
          <cell r="K1658" t="str">
            <v>Y257</v>
          </cell>
          <cell r="L1658" t="str">
            <v>METEO-FRANCE</v>
          </cell>
        </row>
        <row r="1659">
          <cell r="A1659">
            <v>34260001</v>
          </cell>
          <cell r="B1659" t="str">
            <v>SAINT-GERVAIS-SUR-MARE (ST GERVAIS)</v>
          </cell>
          <cell r="C1659" t="str">
            <v>1873/12/01</v>
          </cell>
          <cell r="E1659">
            <v>4</v>
          </cell>
          <cell r="F1659">
            <v>320</v>
          </cell>
          <cell r="G1659" t="str">
            <v>43°39'18" N</v>
          </cell>
          <cell r="H1659" t="str">
            <v>03°02'42" E</v>
          </cell>
          <cell r="I1659">
            <v>6572</v>
          </cell>
          <cell r="J1659">
            <v>18508</v>
          </cell>
          <cell r="K1659" t="str">
            <v>Y252</v>
          </cell>
          <cell r="L1659" t="str">
            <v>ELECTRICITE DE FRANCE</v>
          </cell>
        </row>
        <row r="1660">
          <cell r="A1660">
            <v>34260002</v>
          </cell>
          <cell r="B1660" t="str">
            <v>SAINT-GERVAIS-SUR-MARE</v>
          </cell>
          <cell r="C1660">
            <v>10714</v>
          </cell>
          <cell r="D1660">
            <v>10927</v>
          </cell>
          <cell r="E1660">
            <v>4</v>
          </cell>
          <cell r="F1660">
            <v>345</v>
          </cell>
          <cell r="G1660" t="str">
            <v>43°39'06" N</v>
          </cell>
          <cell r="H1660" t="str">
            <v>03°02'24" E</v>
          </cell>
          <cell r="I1660">
            <v>6568</v>
          </cell>
          <cell r="J1660">
            <v>18502</v>
          </cell>
          <cell r="K1660" t="str">
            <v>Y252</v>
          </cell>
          <cell r="L1660" t="str">
            <v>METEO-FRANCE</v>
          </cell>
        </row>
        <row r="1661">
          <cell r="A1661">
            <v>34269001</v>
          </cell>
          <cell r="B1661" t="str">
            <v>SAINT-JEAN-DE-MINERVOIS (ST JEAN DE MINERVOIS)</v>
          </cell>
          <cell r="C1661">
            <v>39006</v>
          </cell>
          <cell r="E1661">
            <v>2</v>
          </cell>
          <cell r="F1661">
            <v>258</v>
          </cell>
          <cell r="G1661" t="str">
            <v>43°23'06" N</v>
          </cell>
          <cell r="H1661" t="str">
            <v>02°51'24" E</v>
          </cell>
          <cell r="I1661">
            <v>6422</v>
          </cell>
          <cell r="J1661">
            <v>18205</v>
          </cell>
          <cell r="K1661" t="str">
            <v>Y160</v>
          </cell>
          <cell r="L1661" t="str">
            <v>CONSEIL GENERAL</v>
          </cell>
        </row>
        <row r="1662">
          <cell r="A1662">
            <v>34272001</v>
          </cell>
          <cell r="B1662" t="str">
            <v>SAINT-JUST</v>
          </cell>
          <cell r="C1662">
            <v>21916</v>
          </cell>
          <cell r="D1662">
            <v>27029</v>
          </cell>
          <cell r="E1662">
            <v>4</v>
          </cell>
          <cell r="F1662">
            <v>6</v>
          </cell>
          <cell r="G1662" t="str">
            <v>43°39'24" N</v>
          </cell>
          <cell r="H1662" t="str">
            <v>04°06'54" E</v>
          </cell>
          <cell r="I1662">
            <v>7436</v>
          </cell>
          <cell r="J1662">
            <v>18522</v>
          </cell>
          <cell r="K1662" t="str">
            <v>Y334</v>
          </cell>
          <cell r="L1662" t="str">
            <v>METEO-FRANCE</v>
          </cell>
        </row>
        <row r="1663">
          <cell r="A1663">
            <v>34274001</v>
          </cell>
          <cell r="B1663" t="str">
            <v>SAINT-MARTIN-DE-LONDRES (ST MARTIN DE LONDRES)</v>
          </cell>
          <cell r="C1663">
            <v>10228</v>
          </cell>
          <cell r="E1663">
            <v>2</v>
          </cell>
          <cell r="F1663">
            <v>194</v>
          </cell>
          <cell r="G1663" t="str">
            <v>43°47'06" N</v>
          </cell>
          <cell r="H1663" t="str">
            <v>03°43'48" E</v>
          </cell>
          <cell r="I1663">
            <v>7123</v>
          </cell>
          <cell r="J1663">
            <v>18659</v>
          </cell>
          <cell r="K1663" t="str">
            <v>Y212</v>
          </cell>
          <cell r="L1663" t="str">
            <v>METEO-FRANCE</v>
          </cell>
        </row>
        <row r="1664">
          <cell r="A1664">
            <v>34274002</v>
          </cell>
          <cell r="B1664" t="str">
            <v>SAINT-MARTIN-DE-LONDRES</v>
          </cell>
          <cell r="C1664">
            <v>23255</v>
          </cell>
          <cell r="D1664">
            <v>27759</v>
          </cell>
          <cell r="E1664">
            <v>4</v>
          </cell>
          <cell r="F1664">
            <v>211</v>
          </cell>
          <cell r="G1664" t="str">
            <v>43°47'24" N</v>
          </cell>
          <cell r="H1664" t="str">
            <v>03°44'00" E</v>
          </cell>
          <cell r="I1664">
            <v>7125</v>
          </cell>
          <cell r="J1664">
            <v>18664</v>
          </cell>
          <cell r="K1664" t="str">
            <v>Y212</v>
          </cell>
          <cell r="L1664" t="str">
            <v>METEO-FRANCE</v>
          </cell>
        </row>
        <row r="1665">
          <cell r="A1665">
            <v>34276001</v>
          </cell>
          <cell r="B1665" t="str">
            <v>SAINT-MATHIEU-DE-TREVIERS (ST MATHIEU - SH)</v>
          </cell>
          <cell r="C1665" t="str">
            <v>1872/09/01</v>
          </cell>
          <cell r="D1665">
            <v>13240</v>
          </cell>
          <cell r="E1665">
            <v>4</v>
          </cell>
          <cell r="F1665">
            <v>141</v>
          </cell>
          <cell r="G1665" t="str">
            <v>43°46'06" N</v>
          </cell>
          <cell r="H1665" t="str">
            <v>03°51'30" E</v>
          </cell>
          <cell r="I1665">
            <v>7226</v>
          </cell>
          <cell r="J1665">
            <v>18641</v>
          </cell>
          <cell r="K1665" t="str">
            <v>Y320</v>
          </cell>
          <cell r="L1665" t="str">
            <v>METEO-FRANCE</v>
          </cell>
        </row>
        <row r="1666">
          <cell r="A1666">
            <v>34276002</v>
          </cell>
          <cell r="B1666" t="str">
            <v>SAINT-MATHIEU-DE-TREVIERS (TREVIERS GEND)</v>
          </cell>
          <cell r="C1666">
            <v>23743</v>
          </cell>
          <cell r="D1666">
            <v>28125</v>
          </cell>
          <cell r="E1666">
            <v>4</v>
          </cell>
          <cell r="F1666">
            <v>104</v>
          </cell>
          <cell r="G1666" t="str">
            <v>43°46'06" N</v>
          </cell>
          <cell r="H1666" t="str">
            <v>03°51'30" E</v>
          </cell>
          <cell r="I1666">
            <v>7226</v>
          </cell>
          <cell r="J1666">
            <v>18641</v>
          </cell>
          <cell r="K1666" t="str">
            <v>Y320</v>
          </cell>
          <cell r="L1666" t="str">
            <v>METEO-FRANCE</v>
          </cell>
        </row>
        <row r="1667">
          <cell r="A1667">
            <v>34276003</v>
          </cell>
          <cell r="B1667" t="str">
            <v>SAINT-MATHIEU-DE-TREVIERS (ST MATHIEU)</v>
          </cell>
          <cell r="C1667">
            <v>25569</v>
          </cell>
          <cell r="D1667">
            <v>33024</v>
          </cell>
          <cell r="E1667">
            <v>4</v>
          </cell>
          <cell r="F1667">
            <v>130</v>
          </cell>
          <cell r="G1667" t="str">
            <v>43°46'06" N</v>
          </cell>
          <cell r="H1667" t="str">
            <v>03°51'30" E</v>
          </cell>
          <cell r="I1667">
            <v>7226</v>
          </cell>
          <cell r="J1667">
            <v>18641</v>
          </cell>
          <cell r="K1667" t="str">
            <v>Y320</v>
          </cell>
          <cell r="L1667" t="str">
            <v>METEO-FRANCE</v>
          </cell>
        </row>
        <row r="1668">
          <cell r="A1668">
            <v>34277001</v>
          </cell>
          <cell r="B1668" t="str">
            <v>SAINT-MAURICE-NAVACELLES (ST MAURICE-NAVACELLE)</v>
          </cell>
          <cell r="C1668">
            <v>16893</v>
          </cell>
          <cell r="E1668">
            <v>4</v>
          </cell>
          <cell r="F1668">
            <v>571</v>
          </cell>
          <cell r="G1668" t="str">
            <v>43°50'30" N</v>
          </cell>
          <cell r="H1668" t="str">
            <v>03°30'54" E</v>
          </cell>
          <cell r="I1668">
            <v>6949</v>
          </cell>
          <cell r="J1668">
            <v>18719</v>
          </cell>
          <cell r="K1668" t="str">
            <v>Y203</v>
          </cell>
          <cell r="L1668" t="str">
            <v>CONSEIL GENERAL</v>
          </cell>
        </row>
        <row r="1669">
          <cell r="A1669">
            <v>34277003</v>
          </cell>
          <cell r="B1669" t="str">
            <v>SAINT-MAURICE-NAVACELLES</v>
          </cell>
          <cell r="C1669">
            <v>3654</v>
          </cell>
          <cell r="D1669">
            <v>23528</v>
          </cell>
          <cell r="E1669">
            <v>4</v>
          </cell>
          <cell r="F1669">
            <v>338</v>
          </cell>
          <cell r="G1669" t="str">
            <v>43°50'42" N</v>
          </cell>
          <cell r="H1669" t="str">
            <v>03°31'00" E</v>
          </cell>
          <cell r="I1669">
            <v>6950</v>
          </cell>
          <cell r="J1669">
            <v>18722</v>
          </cell>
          <cell r="K1669" t="str">
            <v>Y203</v>
          </cell>
          <cell r="L1669" t="str">
            <v>METEO-FRANCE</v>
          </cell>
        </row>
        <row r="1670">
          <cell r="A1670">
            <v>34284001</v>
          </cell>
          <cell r="B1670" t="str">
            <v>SAINT-PONS-DE-THOMIERES (ST PONS)</v>
          </cell>
          <cell r="C1670" t="str">
            <v>1873/12/01</v>
          </cell>
          <cell r="E1670">
            <v>4</v>
          </cell>
          <cell r="F1670">
            <v>363</v>
          </cell>
          <cell r="G1670" t="str">
            <v>43°29'18" N</v>
          </cell>
          <cell r="H1670" t="str">
            <v>02°45'18" E</v>
          </cell>
          <cell r="I1670">
            <v>6338</v>
          </cell>
          <cell r="J1670">
            <v>18320</v>
          </cell>
          <cell r="K1670" t="str">
            <v>Y254</v>
          </cell>
          <cell r="L1670" t="str">
            <v>DIRECTION DEPARTEMENTALE DE L'EQUIPEMENT-DIRROUTE</v>
          </cell>
        </row>
        <row r="1671">
          <cell r="A1671">
            <v>34284002</v>
          </cell>
          <cell r="B1671" t="str">
            <v>SAINT-PONS-DE-THOMIERES</v>
          </cell>
          <cell r="C1671">
            <v>17441</v>
          </cell>
          <cell r="D1671">
            <v>25627</v>
          </cell>
          <cell r="E1671">
            <v>4</v>
          </cell>
          <cell r="F1671">
            <v>750</v>
          </cell>
          <cell r="G1671" t="str">
            <v>43°29'18" N</v>
          </cell>
          <cell r="H1671" t="str">
            <v>02°45'42" E</v>
          </cell>
          <cell r="I1671">
            <v>6344</v>
          </cell>
          <cell r="J1671">
            <v>18319</v>
          </cell>
          <cell r="K1671" t="str">
            <v>Y254</v>
          </cell>
          <cell r="L1671" t="str">
            <v>METEO-FRANCE</v>
          </cell>
        </row>
        <row r="1672">
          <cell r="A1672">
            <v>34292001</v>
          </cell>
          <cell r="B1672" t="str">
            <v>SALASC</v>
          </cell>
          <cell r="C1672">
            <v>20880</v>
          </cell>
          <cell r="D1672">
            <v>32142</v>
          </cell>
          <cell r="E1672">
            <v>4</v>
          </cell>
          <cell r="F1672">
            <v>200</v>
          </cell>
          <cell r="G1672" t="str">
            <v>43°37'12" N</v>
          </cell>
          <cell r="H1672" t="str">
            <v>03°18'54" E</v>
          </cell>
          <cell r="I1672">
            <v>6790</v>
          </cell>
          <cell r="J1672">
            <v>18469</v>
          </cell>
          <cell r="K1672" t="str">
            <v>Y223</v>
          </cell>
          <cell r="L1672" t="str">
            <v>METEO-FRANCE</v>
          </cell>
        </row>
        <row r="1673">
          <cell r="A1673">
            <v>34293001</v>
          </cell>
          <cell r="B1673" t="str">
            <v>LA SALVETAT-SUR-AGOUT (LA SALVETAT)</v>
          </cell>
          <cell r="C1673">
            <v>4384</v>
          </cell>
          <cell r="E1673">
            <v>4</v>
          </cell>
          <cell r="F1673">
            <v>693</v>
          </cell>
          <cell r="G1673" t="str">
            <v>43°36'06" N</v>
          </cell>
          <cell r="H1673" t="str">
            <v>02°42'12" E</v>
          </cell>
          <cell r="I1673">
            <v>6297</v>
          </cell>
          <cell r="J1673">
            <v>18445</v>
          </cell>
          <cell r="K1673" t="str">
            <v>O401</v>
          </cell>
          <cell r="L1673" t="str">
            <v>CONSEIL GENERAL</v>
          </cell>
        </row>
        <row r="1674">
          <cell r="A1674">
            <v>34293002</v>
          </cell>
          <cell r="B1674" t="str">
            <v>LA SALVETAT-SUR-AGOUT (LA-SALVETAT-SUR-AGOUT)</v>
          </cell>
          <cell r="C1674">
            <v>18264</v>
          </cell>
          <cell r="D1674">
            <v>27029</v>
          </cell>
          <cell r="E1674">
            <v>4</v>
          </cell>
          <cell r="F1674">
            <v>1000</v>
          </cell>
          <cell r="G1674" t="str">
            <v>43°36'06" N</v>
          </cell>
          <cell r="H1674" t="str">
            <v>02°42'06" E</v>
          </cell>
          <cell r="I1674">
            <v>6295</v>
          </cell>
          <cell r="J1674">
            <v>18445</v>
          </cell>
          <cell r="K1674" t="str">
            <v>O401</v>
          </cell>
          <cell r="L1674" t="str">
            <v>METEO-FRANCE</v>
          </cell>
        </row>
        <row r="1675">
          <cell r="A1675">
            <v>34293005</v>
          </cell>
          <cell r="B1675" t="str">
            <v>LA SALVETAT-SUR-AGOUT (LA SALVETAT - PC)</v>
          </cell>
          <cell r="C1675" t="str">
            <v>1873/12/01</v>
          </cell>
          <cell r="D1675">
            <v>15706</v>
          </cell>
          <cell r="E1675">
            <v>4</v>
          </cell>
          <cell r="F1675">
            <v>702</v>
          </cell>
          <cell r="G1675" t="str">
            <v>43°36'06" N</v>
          </cell>
          <cell r="H1675" t="str">
            <v>02°42'06" E</v>
          </cell>
          <cell r="I1675">
            <v>6295</v>
          </cell>
          <cell r="J1675">
            <v>18445</v>
          </cell>
          <cell r="K1675" t="str">
            <v>O401</v>
          </cell>
          <cell r="L1675" t="str">
            <v>METEO-FRANCE</v>
          </cell>
        </row>
        <row r="1676">
          <cell r="A1676">
            <v>34298001</v>
          </cell>
          <cell r="B1676" t="str">
            <v>SAUVIAN</v>
          </cell>
          <cell r="C1676">
            <v>26024</v>
          </cell>
          <cell r="D1676">
            <v>27819</v>
          </cell>
          <cell r="E1676">
            <v>4</v>
          </cell>
          <cell r="F1676">
            <v>12</v>
          </cell>
          <cell r="G1676" t="str">
            <v>43°17'42" N</v>
          </cell>
          <cell r="H1676" t="str">
            <v>03°15'42" E</v>
          </cell>
          <cell r="I1676">
            <v>6752</v>
          </cell>
          <cell r="J1676">
            <v>18107</v>
          </cell>
          <cell r="K1676" t="str">
            <v>Y258</v>
          </cell>
          <cell r="L1676" t="str">
            <v>METEO-FRANCE</v>
          </cell>
        </row>
        <row r="1677">
          <cell r="A1677">
            <v>34299001</v>
          </cell>
          <cell r="B1677" t="str">
            <v>SERIGNAN</v>
          </cell>
          <cell r="C1677">
            <v>23894</v>
          </cell>
          <cell r="D1677">
            <v>26023</v>
          </cell>
          <cell r="E1677">
            <v>4</v>
          </cell>
          <cell r="F1677">
            <v>2</v>
          </cell>
          <cell r="G1677" t="str">
            <v>43°16'54" N</v>
          </cell>
          <cell r="H1677" t="str">
            <v>03°16'48" E</v>
          </cell>
          <cell r="I1677">
            <v>6767</v>
          </cell>
          <cell r="J1677">
            <v>18093</v>
          </cell>
          <cell r="K1677" t="str">
            <v>Y258</v>
          </cell>
          <cell r="L1677" t="str">
            <v>METEO-FRANCE</v>
          </cell>
        </row>
        <row r="1678">
          <cell r="A1678">
            <v>34300001</v>
          </cell>
          <cell r="B1678" t="str">
            <v>SERVIAN</v>
          </cell>
          <cell r="C1678">
            <v>26207</v>
          </cell>
          <cell r="E1678">
            <v>4</v>
          </cell>
          <cell r="F1678">
            <v>66</v>
          </cell>
          <cell r="G1678" t="str">
            <v>43°26'30" N</v>
          </cell>
          <cell r="H1678" t="str">
            <v>03°19'48" E</v>
          </cell>
          <cell r="I1678">
            <v>6806</v>
          </cell>
          <cell r="J1678">
            <v>18272</v>
          </cell>
          <cell r="K1678" t="str">
            <v>Y236</v>
          </cell>
          <cell r="L1678" t="str">
            <v>CONSEIL GENERAL</v>
          </cell>
        </row>
        <row r="1679">
          <cell r="A1679">
            <v>34301001</v>
          </cell>
          <cell r="B1679" t="str">
            <v>SETE</v>
          </cell>
          <cell r="C1679">
            <v>732</v>
          </cell>
          <cell r="D1679">
            <v>26298</v>
          </cell>
          <cell r="E1679">
            <v>4</v>
          </cell>
          <cell r="F1679">
            <v>73</v>
          </cell>
          <cell r="G1679" t="str">
            <v>43°24'24" N</v>
          </cell>
          <cell r="H1679" t="str">
            <v>03°41'42" E</v>
          </cell>
          <cell r="I1679">
            <v>7102</v>
          </cell>
          <cell r="J1679">
            <v>18237</v>
          </cell>
          <cell r="K1679" t="str">
            <v>Y303</v>
          </cell>
          <cell r="L1679" t="str">
            <v>METEO-FRANCE</v>
          </cell>
        </row>
        <row r="1680">
          <cell r="A1680">
            <v>34301002</v>
          </cell>
          <cell r="B1680" t="str">
            <v>SETE</v>
          </cell>
          <cell r="C1680">
            <v>6211</v>
          </cell>
          <cell r="E1680">
            <v>0</v>
          </cell>
          <cell r="F1680">
            <v>80</v>
          </cell>
          <cell r="G1680" t="str">
            <v>43°23'48" N</v>
          </cell>
          <cell r="H1680" t="str">
            <v>03°41'30" E</v>
          </cell>
          <cell r="I1680">
            <v>7099</v>
          </cell>
          <cell r="J1680">
            <v>18226</v>
          </cell>
          <cell r="K1680" t="str">
            <v>Y303</v>
          </cell>
          <cell r="L1680" t="str">
            <v>METEO-FRANCE</v>
          </cell>
        </row>
        <row r="1681">
          <cell r="A1681">
            <v>34301003</v>
          </cell>
          <cell r="B1681" t="str">
            <v>SETE (SETE - PC)</v>
          </cell>
          <cell r="C1681" t="str">
            <v>1855/01/01</v>
          </cell>
          <cell r="D1681">
            <v>10196</v>
          </cell>
          <cell r="E1681">
            <v>4</v>
          </cell>
          <cell r="F1681">
            <v>2</v>
          </cell>
          <cell r="G1681" t="str">
            <v>43°24'24" N</v>
          </cell>
          <cell r="H1681" t="str">
            <v>03°41'42" E</v>
          </cell>
          <cell r="I1681">
            <v>7102</v>
          </cell>
          <cell r="J1681">
            <v>18237</v>
          </cell>
          <cell r="K1681" t="str">
            <v>Y303</v>
          </cell>
          <cell r="L1681" t="str">
            <v>METEO-FRANCE</v>
          </cell>
        </row>
        <row r="1682">
          <cell r="A1682">
            <v>34301004</v>
          </cell>
          <cell r="B1682" t="str">
            <v>SETE</v>
          </cell>
          <cell r="C1682" t="str">
            <v>1873/06/01</v>
          </cell>
          <cell r="D1682">
            <v>9132</v>
          </cell>
          <cell r="E1682">
            <v>4</v>
          </cell>
          <cell r="F1682">
            <v>180</v>
          </cell>
          <cell r="G1682" t="str">
            <v>43°24'24" N</v>
          </cell>
          <cell r="H1682" t="str">
            <v>03°41'42" E</v>
          </cell>
          <cell r="I1682">
            <v>7102</v>
          </cell>
          <cell r="J1682">
            <v>18237</v>
          </cell>
          <cell r="K1682" t="str">
            <v>Y303</v>
          </cell>
          <cell r="L1682" t="str">
            <v>METEO-FRANCE</v>
          </cell>
        </row>
        <row r="1683">
          <cell r="A1683">
            <v>34301008</v>
          </cell>
          <cell r="B1683" t="str">
            <v>SETE (SETE - FLOURY)</v>
          </cell>
          <cell r="C1683">
            <v>2923</v>
          </cell>
          <cell r="D1683">
            <v>9466</v>
          </cell>
          <cell r="E1683">
            <v>4</v>
          </cell>
          <cell r="F1683">
            <v>30</v>
          </cell>
          <cell r="G1683" t="str">
            <v>43°24'24" N</v>
          </cell>
          <cell r="H1683" t="str">
            <v>03°41'48" E</v>
          </cell>
          <cell r="I1683">
            <v>7103</v>
          </cell>
          <cell r="J1683">
            <v>18237</v>
          </cell>
          <cell r="K1683" t="str">
            <v>Y303</v>
          </cell>
          <cell r="L1683" t="str">
            <v>METEO-FRANCE</v>
          </cell>
        </row>
        <row r="1684">
          <cell r="A1684">
            <v>34301009</v>
          </cell>
          <cell r="B1684" t="str">
            <v>SETE</v>
          </cell>
          <cell r="C1684" t="str">
            <v>1888/01/01</v>
          </cell>
          <cell r="D1684" t="str">
            <v>1889/04/30</v>
          </cell>
          <cell r="E1684">
            <v>4</v>
          </cell>
          <cell r="F1684">
            <v>30</v>
          </cell>
          <cell r="G1684" t="str">
            <v>43°24'24" N</v>
          </cell>
          <cell r="H1684" t="str">
            <v>03°41'48" E</v>
          </cell>
          <cell r="I1684">
            <v>7103</v>
          </cell>
          <cell r="J1684">
            <v>18237</v>
          </cell>
          <cell r="K1684" t="str">
            <v>Y303</v>
          </cell>
          <cell r="L1684" t="str">
            <v>METEO-FRANCE</v>
          </cell>
        </row>
        <row r="1685">
          <cell r="A1685">
            <v>34302001</v>
          </cell>
          <cell r="B1685" t="str">
            <v>SIRAN</v>
          </cell>
          <cell r="C1685">
            <v>18080</v>
          </cell>
          <cell r="E1685">
            <v>4</v>
          </cell>
          <cell r="F1685">
            <v>141</v>
          </cell>
          <cell r="G1685" t="str">
            <v>43°19'36" N</v>
          </cell>
          <cell r="H1685" t="str">
            <v>02°40'30" E</v>
          </cell>
          <cell r="I1685">
            <v>6275</v>
          </cell>
          <cell r="J1685">
            <v>18140</v>
          </cell>
          <cell r="K1685" t="str">
            <v>Y144</v>
          </cell>
          <cell r="L1685" t="str">
            <v>CONSEIL GENERAL</v>
          </cell>
        </row>
        <row r="1686">
          <cell r="A1686">
            <v>34305001</v>
          </cell>
          <cell r="B1686" t="str">
            <v>LE SOULIE</v>
          </cell>
          <cell r="C1686" t="str">
            <v>1887/01/01</v>
          </cell>
          <cell r="D1686">
            <v>26603</v>
          </cell>
          <cell r="E1686">
            <v>4</v>
          </cell>
          <cell r="F1686">
            <v>930</v>
          </cell>
          <cell r="G1686" t="str">
            <v>43°33'00" N</v>
          </cell>
          <cell r="H1686" t="str">
            <v>02°41'24" E</v>
          </cell>
          <cell r="I1686">
            <v>6286</v>
          </cell>
          <cell r="J1686">
            <v>18387</v>
          </cell>
          <cell r="K1686" t="str">
            <v>O433</v>
          </cell>
          <cell r="L1686" t="str">
            <v>METEO-FRANCE</v>
          </cell>
        </row>
        <row r="1687">
          <cell r="A1687">
            <v>34305002</v>
          </cell>
          <cell r="B1687" t="str">
            <v>LE SOULIE (CABARETOU)</v>
          </cell>
          <cell r="C1687" t="str">
            <v>1873/01/01</v>
          </cell>
          <cell r="D1687">
            <v>16071</v>
          </cell>
          <cell r="E1687">
            <v>4</v>
          </cell>
          <cell r="F1687">
            <v>1018</v>
          </cell>
          <cell r="G1687" t="str">
            <v>43°33'00" N</v>
          </cell>
          <cell r="H1687" t="str">
            <v>02°41'24" E</v>
          </cell>
          <cell r="I1687">
            <v>6286</v>
          </cell>
          <cell r="J1687">
            <v>18387</v>
          </cell>
          <cell r="K1687" t="str">
            <v>O433</v>
          </cell>
          <cell r="L1687" t="str">
            <v>METEO-FRANCE</v>
          </cell>
        </row>
        <row r="1688">
          <cell r="A1688">
            <v>34306001</v>
          </cell>
          <cell r="B1688" t="str">
            <v>SOUMONT</v>
          </cell>
          <cell r="C1688">
            <v>33573</v>
          </cell>
          <cell r="E1688">
            <v>2</v>
          </cell>
          <cell r="F1688">
            <v>252</v>
          </cell>
          <cell r="G1688" t="str">
            <v>43°42'24" N</v>
          </cell>
          <cell r="H1688" t="str">
            <v>03°20'48" E</v>
          </cell>
          <cell r="I1688">
            <v>6815</v>
          </cell>
          <cell r="J1688">
            <v>18567</v>
          </cell>
          <cell r="K1688" t="str">
            <v>Y222</v>
          </cell>
          <cell r="L1688" t="str">
            <v>CONSEIL GENERAL</v>
          </cell>
        </row>
        <row r="1689">
          <cell r="A1689">
            <v>34310001</v>
          </cell>
          <cell r="B1689" t="str">
            <v>THEZAN-LES-BEZIERS</v>
          </cell>
          <cell r="C1689">
            <v>19998</v>
          </cell>
          <cell r="D1689">
            <v>28306</v>
          </cell>
          <cell r="E1689">
            <v>4</v>
          </cell>
          <cell r="F1689">
            <v>26</v>
          </cell>
          <cell r="G1689" t="str">
            <v>43°25'18" N</v>
          </cell>
          <cell r="H1689" t="str">
            <v>03°10'12" E</v>
          </cell>
          <cell r="I1689">
            <v>6676</v>
          </cell>
          <cell r="J1689">
            <v>18247</v>
          </cell>
          <cell r="K1689" t="str">
            <v>Y258</v>
          </cell>
          <cell r="L1689" t="str">
            <v>METEO-FRANCE</v>
          </cell>
        </row>
        <row r="1690">
          <cell r="A1690">
            <v>34317001</v>
          </cell>
          <cell r="B1690" t="str">
            <v>LA VACQUERIE-ET-SAINT-MARTIN-DE-CASTRIES (LA VACQUERIE_SAPC)</v>
          </cell>
          <cell r="C1690">
            <v>39265</v>
          </cell>
          <cell r="E1690">
            <v>2</v>
          </cell>
          <cell r="F1690">
            <v>620</v>
          </cell>
          <cell r="G1690" t="str">
            <v>43°47'30" N</v>
          </cell>
          <cell r="H1690" t="str">
            <v>03°27'24" E</v>
          </cell>
          <cell r="I1690">
            <v>6903</v>
          </cell>
          <cell r="J1690">
            <v>18662</v>
          </cell>
          <cell r="K1690" t="str">
            <v>Y203</v>
          </cell>
          <cell r="L1690" t="str">
            <v>DIRECTION GENERALE DE LA PREVENTION DES RISQUES</v>
          </cell>
        </row>
        <row r="1691">
          <cell r="A1691">
            <v>34318001</v>
          </cell>
          <cell r="B1691" t="str">
            <v>VACQUIERES</v>
          </cell>
          <cell r="C1691">
            <v>20760</v>
          </cell>
          <cell r="D1691">
            <v>31047</v>
          </cell>
          <cell r="E1691">
            <v>4</v>
          </cell>
          <cell r="F1691">
            <v>95</v>
          </cell>
          <cell r="G1691" t="str">
            <v>43°50'36" N</v>
          </cell>
          <cell r="H1691" t="str">
            <v>03°56'36" E</v>
          </cell>
          <cell r="I1691">
            <v>7293</v>
          </cell>
          <cell r="J1691">
            <v>18726</v>
          </cell>
          <cell r="K1691" t="str">
            <v>Y342</v>
          </cell>
          <cell r="L1691" t="str">
            <v>METEO-FRANCE</v>
          </cell>
        </row>
        <row r="1692">
          <cell r="A1692">
            <v>34319001</v>
          </cell>
          <cell r="B1692" t="str">
            <v>VAILHAN</v>
          </cell>
          <cell r="C1692">
            <v>35796</v>
          </cell>
          <cell r="E1692">
            <v>4</v>
          </cell>
          <cell r="F1692">
            <v>160</v>
          </cell>
          <cell r="G1692" t="str">
            <v>43°33'06" N</v>
          </cell>
          <cell r="H1692" t="str">
            <v>03°18'12" E</v>
          </cell>
          <cell r="I1692">
            <v>6782</v>
          </cell>
          <cell r="J1692">
            <v>18393</v>
          </cell>
          <cell r="K1692" t="str">
            <v>Y234</v>
          </cell>
          <cell r="L1692" t="str">
            <v>CONSEIL GENERAL</v>
          </cell>
        </row>
        <row r="1693">
          <cell r="A1693">
            <v>34322001</v>
          </cell>
          <cell r="B1693" t="str">
            <v>VALFLAUNES (VALFLAUNES 1)</v>
          </cell>
          <cell r="C1693">
            <v>8767</v>
          </cell>
          <cell r="D1693">
            <v>33603</v>
          </cell>
          <cell r="E1693">
            <v>4</v>
          </cell>
          <cell r="F1693">
            <v>150</v>
          </cell>
          <cell r="G1693" t="str">
            <v>43°47'54" N</v>
          </cell>
          <cell r="H1693" t="str">
            <v>03°52'18" E</v>
          </cell>
          <cell r="I1693">
            <v>7236</v>
          </cell>
          <cell r="J1693">
            <v>18675</v>
          </cell>
          <cell r="K1693" t="str">
            <v>Y320</v>
          </cell>
          <cell r="L1693" t="str">
            <v>METEO-FRANCE</v>
          </cell>
        </row>
        <row r="1694">
          <cell r="A1694">
            <v>34322002</v>
          </cell>
          <cell r="B1694" t="str">
            <v>VALFLAUNES</v>
          </cell>
          <cell r="C1694">
            <v>23255</v>
          </cell>
          <cell r="D1694">
            <v>27759</v>
          </cell>
          <cell r="E1694">
            <v>4</v>
          </cell>
          <cell r="F1694">
            <v>160</v>
          </cell>
          <cell r="G1694" t="str">
            <v>43°48'00" N</v>
          </cell>
          <cell r="H1694" t="str">
            <v>03°52'18" E</v>
          </cell>
          <cell r="I1694">
            <v>7236</v>
          </cell>
          <cell r="J1694">
            <v>18677</v>
          </cell>
          <cell r="K1694" t="str">
            <v>Y320</v>
          </cell>
          <cell r="L1694" t="str">
            <v>METEO-FRANCE</v>
          </cell>
        </row>
        <row r="1695">
          <cell r="A1695">
            <v>34322003</v>
          </cell>
          <cell r="B1695" t="str">
            <v>VALFLAUNES (VALFLAUNES-PLAINE)</v>
          </cell>
          <cell r="C1695">
            <v>33025</v>
          </cell>
          <cell r="D1695">
            <v>41000</v>
          </cell>
          <cell r="E1695">
            <v>4</v>
          </cell>
          <cell r="F1695">
            <v>126</v>
          </cell>
          <cell r="G1695" t="str">
            <v>43°47'12" N</v>
          </cell>
          <cell r="H1695" t="str">
            <v>03°50'36" E</v>
          </cell>
          <cell r="I1695">
            <v>7215</v>
          </cell>
          <cell r="J1695">
            <v>18663</v>
          </cell>
          <cell r="K1695" t="str">
            <v>Y320</v>
          </cell>
          <cell r="L1695" t="str">
            <v>ASSOCIATION OU COMMISSION METEOROLOGIQUE DEPARTEMENTALE</v>
          </cell>
        </row>
        <row r="1696">
          <cell r="A1696">
            <v>34324001</v>
          </cell>
          <cell r="B1696" t="str">
            <v>VALRAS-PLAGE (VALRAS PLAGE)</v>
          </cell>
          <cell r="C1696">
            <v>32874</v>
          </cell>
          <cell r="D1696">
            <v>33634</v>
          </cell>
          <cell r="E1696">
            <v>4</v>
          </cell>
          <cell r="F1696">
            <v>2</v>
          </cell>
          <cell r="G1696" t="str">
            <v>43°15'06" N</v>
          </cell>
          <cell r="H1696" t="str">
            <v>03°18'06" E</v>
          </cell>
          <cell r="I1696">
            <v>6785</v>
          </cell>
          <cell r="J1696">
            <v>18060</v>
          </cell>
          <cell r="K1696" t="str">
            <v>Y258</v>
          </cell>
          <cell r="L1696" t="str">
            <v>METEO-FRANCE</v>
          </cell>
        </row>
        <row r="1697">
          <cell r="A1697">
            <v>34330001</v>
          </cell>
          <cell r="B1697" t="str">
            <v>VERARGUES</v>
          </cell>
          <cell r="C1697">
            <v>26177</v>
          </cell>
          <cell r="E1697">
            <v>4</v>
          </cell>
          <cell r="F1697">
            <v>45</v>
          </cell>
          <cell r="G1697" t="str">
            <v>43°43'12" N</v>
          </cell>
          <cell r="H1697" t="str">
            <v>04°05'48" E</v>
          </cell>
          <cell r="I1697">
            <v>7420</v>
          </cell>
          <cell r="J1697">
            <v>18593</v>
          </cell>
          <cell r="K1697" t="str">
            <v>Y334</v>
          </cell>
          <cell r="L1697" t="str">
            <v>CONSEIL GENERAL</v>
          </cell>
        </row>
        <row r="1698">
          <cell r="A1698">
            <v>34330002</v>
          </cell>
          <cell r="B1698" t="str">
            <v>VERARGUES (VERARGUES SA)</v>
          </cell>
          <cell r="C1698">
            <v>31929</v>
          </cell>
          <cell r="D1698">
            <v>33024</v>
          </cell>
          <cell r="E1698">
            <v>2</v>
          </cell>
          <cell r="F1698">
            <v>27</v>
          </cell>
          <cell r="G1698" t="str">
            <v>43°42'00" N</v>
          </cell>
          <cell r="H1698" t="str">
            <v>04°05'00" E</v>
          </cell>
          <cell r="I1698">
            <v>7409</v>
          </cell>
          <cell r="J1698">
            <v>18569</v>
          </cell>
          <cell r="K1698" t="str">
            <v>Y334</v>
          </cell>
          <cell r="L1698" t="str">
            <v>METEO-FRANCE</v>
          </cell>
        </row>
        <row r="1699">
          <cell r="A1699">
            <v>34335001</v>
          </cell>
          <cell r="B1699" t="str">
            <v>VILLEMAGNE-L'ARGENTIERE</v>
          </cell>
          <cell r="C1699">
            <v>25447</v>
          </cell>
          <cell r="D1699">
            <v>27850</v>
          </cell>
          <cell r="E1699">
            <v>4</v>
          </cell>
          <cell r="F1699">
            <v>190</v>
          </cell>
          <cell r="G1699" t="str">
            <v>43°37'06" N</v>
          </cell>
          <cell r="H1699" t="str">
            <v>03°07'06" E</v>
          </cell>
          <cell r="I1699">
            <v>6631</v>
          </cell>
          <cell r="J1699">
            <v>18466</v>
          </cell>
          <cell r="K1699" t="str">
            <v>Y252</v>
          </cell>
          <cell r="L1699" t="str">
            <v>METEO-FRANCE</v>
          </cell>
        </row>
        <row r="1700">
          <cell r="A1700">
            <v>34337001</v>
          </cell>
          <cell r="B1700" t="str">
            <v>VILLENEUVE-LES-MAGUELONE (VILLENEUVE-LES-MAG)</v>
          </cell>
          <cell r="C1700">
            <v>28491</v>
          </cell>
          <cell r="E1700">
            <v>3</v>
          </cell>
          <cell r="F1700">
            <v>5</v>
          </cell>
          <cell r="G1700" t="str">
            <v>43°31'54" N</v>
          </cell>
          <cell r="H1700" t="str">
            <v>03°52'00" E</v>
          </cell>
          <cell r="I1700">
            <v>7238</v>
          </cell>
          <cell r="J1700">
            <v>18379</v>
          </cell>
          <cell r="K1700" t="str">
            <v>Y314</v>
          </cell>
          <cell r="L1700" t="str">
            <v>INSTITUT NATIONAL DE LA RECHERCHE AGRONOMIQUE</v>
          </cell>
        </row>
        <row r="1701">
          <cell r="A1701">
            <v>34339001</v>
          </cell>
          <cell r="B1701" t="str">
            <v>VILLESPASSANS</v>
          </cell>
          <cell r="C1701">
            <v>28277</v>
          </cell>
          <cell r="E1701">
            <v>4</v>
          </cell>
          <cell r="F1701">
            <v>220</v>
          </cell>
          <cell r="G1701" t="str">
            <v>43°22'18" N</v>
          </cell>
          <cell r="H1701" t="str">
            <v>02°52'54" E</v>
          </cell>
          <cell r="I1701">
            <v>6442</v>
          </cell>
          <cell r="J1701">
            <v>18190</v>
          </cell>
          <cell r="K1701" t="str">
            <v>Y160</v>
          </cell>
          <cell r="L1701" t="str">
            <v>CONSEIL GENERAL</v>
          </cell>
        </row>
        <row r="1702">
          <cell r="A1702">
            <v>34344001</v>
          </cell>
          <cell r="B1702" t="str">
            <v>LA GRANDE-MOTTE (LA GRANDE MOTTE)</v>
          </cell>
          <cell r="C1702">
            <v>26299</v>
          </cell>
          <cell r="D1702">
            <v>40910</v>
          </cell>
          <cell r="E1702">
            <v>2</v>
          </cell>
          <cell r="F1702">
            <v>2</v>
          </cell>
          <cell r="G1702" t="str">
            <v>43°33'18" N</v>
          </cell>
          <cell r="H1702" t="str">
            <v>04°04'54" E</v>
          </cell>
          <cell r="I1702">
            <v>7412</v>
          </cell>
          <cell r="J1702">
            <v>18410</v>
          </cell>
          <cell r="K1702" t="str">
            <v>Y334</v>
          </cell>
          <cell r="L1702" t="str">
            <v>METEO-FRANCE</v>
          </cell>
        </row>
        <row r="1703">
          <cell r="A1703">
            <v>48002001</v>
          </cell>
          <cell r="B1703" t="str">
            <v>ALBARET-SAINTE-MARIE</v>
          </cell>
          <cell r="C1703">
            <v>17533</v>
          </cell>
          <cell r="D1703">
            <v>28337</v>
          </cell>
          <cell r="E1703">
            <v>4</v>
          </cell>
          <cell r="F1703">
            <v>1050</v>
          </cell>
          <cell r="G1703" t="str">
            <v>44°53'00" N</v>
          </cell>
          <cell r="H1703" t="str">
            <v>03°15'00" E</v>
          </cell>
          <cell r="I1703">
            <v>6722</v>
          </cell>
          <cell r="J1703">
            <v>19874</v>
          </cell>
          <cell r="K1703" t="str">
            <v>O738</v>
          </cell>
          <cell r="L1703" t="str">
            <v>METEO-FRANCE</v>
          </cell>
        </row>
        <row r="1704">
          <cell r="A1704">
            <v>48003001</v>
          </cell>
          <cell r="B1704" t="str">
            <v>ALLENC</v>
          </cell>
          <cell r="C1704">
            <v>28856</v>
          </cell>
          <cell r="D1704">
            <v>30436</v>
          </cell>
          <cell r="E1704">
            <v>4</v>
          </cell>
          <cell r="F1704">
            <v>1200</v>
          </cell>
          <cell r="G1704" t="str">
            <v>44°34'00" N</v>
          </cell>
          <cell r="H1704" t="str">
            <v>03°41'00" E</v>
          </cell>
          <cell r="I1704">
            <v>7070</v>
          </cell>
          <cell r="J1704">
            <v>19527</v>
          </cell>
          <cell r="K1704" t="str">
            <v>O701</v>
          </cell>
          <cell r="L1704" t="str">
            <v>METEO-FRANCE</v>
          </cell>
        </row>
        <row r="1705">
          <cell r="A1705">
            <v>48004001</v>
          </cell>
          <cell r="B1705" t="str">
            <v>ALTIER</v>
          </cell>
          <cell r="C1705">
            <v>36039</v>
          </cell>
          <cell r="E1705">
            <v>2</v>
          </cell>
          <cell r="F1705">
            <v>900</v>
          </cell>
          <cell r="G1705" t="str">
            <v>44°29'36" N</v>
          </cell>
          <cell r="H1705" t="str">
            <v>03°51'06" E</v>
          </cell>
          <cell r="I1705">
            <v>7206</v>
          </cell>
          <cell r="J1705">
            <v>19448</v>
          </cell>
          <cell r="K1705" t="str">
            <v>V504</v>
          </cell>
          <cell r="L1705" t="str">
            <v>METEO-FRANCE</v>
          </cell>
        </row>
        <row r="1706">
          <cell r="A1706">
            <v>48009001</v>
          </cell>
          <cell r="B1706" t="str">
            <v>AUMONT-AUBRAC (AUMONT AUBRAC)</v>
          </cell>
          <cell r="C1706">
            <v>17168</v>
          </cell>
          <cell r="E1706">
            <v>4</v>
          </cell>
          <cell r="F1706">
            <v>1055</v>
          </cell>
          <cell r="G1706" t="str">
            <v>44°42'54" N</v>
          </cell>
          <cell r="H1706" t="str">
            <v>03°17'12" E</v>
          </cell>
          <cell r="I1706">
            <v>6754</v>
          </cell>
          <cell r="J1706">
            <v>19688</v>
          </cell>
          <cell r="K1706" t="str">
            <v>O733</v>
          </cell>
          <cell r="L1706" t="str">
            <v>METEO-FRANCE</v>
          </cell>
        </row>
        <row r="1707">
          <cell r="A1707">
            <v>48010001</v>
          </cell>
          <cell r="B1707" t="str">
            <v>AUROUX</v>
          </cell>
          <cell r="C1707" t="str">
            <v>1884/01/01</v>
          </cell>
          <cell r="D1707" t="str">
            <v>1886/12/31</v>
          </cell>
          <cell r="E1707">
            <v>4</v>
          </cell>
          <cell r="F1707">
            <v>1000</v>
          </cell>
          <cell r="G1707" t="str">
            <v>44°45'12" N</v>
          </cell>
          <cell r="H1707" t="str">
            <v>03°43'42" E</v>
          </cell>
          <cell r="I1707">
            <v>7102</v>
          </cell>
          <cell r="J1707">
            <v>19735</v>
          </cell>
          <cell r="K1707" t="str">
            <v>K214</v>
          </cell>
          <cell r="L1707" t="str">
            <v>METEO-FRANCE</v>
          </cell>
        </row>
        <row r="1708">
          <cell r="A1708">
            <v>48014001</v>
          </cell>
          <cell r="B1708" t="str">
            <v>BAGNOLS-LES-BAINS (BAGNOLS)</v>
          </cell>
          <cell r="C1708" t="str">
            <v>1873/01/01</v>
          </cell>
          <cell r="E1708">
            <v>4</v>
          </cell>
          <cell r="F1708">
            <v>918</v>
          </cell>
          <cell r="G1708" t="str">
            <v>44°30'18" N</v>
          </cell>
          <cell r="H1708" t="str">
            <v>03°40'00" E</v>
          </cell>
          <cell r="I1708">
            <v>7059</v>
          </cell>
          <cell r="J1708">
            <v>19458</v>
          </cell>
          <cell r="K1708" t="str">
            <v>O700</v>
          </cell>
          <cell r="L1708" t="str">
            <v>ELECTRICITE DE FRANCE</v>
          </cell>
        </row>
        <row r="1709">
          <cell r="A1709">
            <v>48015002</v>
          </cell>
          <cell r="B1709" t="str">
            <v>PIED-DE-BORNE</v>
          </cell>
          <cell r="C1709" t="str">
            <v>1884/01/01</v>
          </cell>
          <cell r="D1709" t="str">
            <v>1890/12/31</v>
          </cell>
          <cell r="E1709">
            <v>4</v>
          </cell>
          <cell r="F1709">
            <v>352</v>
          </cell>
          <cell r="G1709" t="str">
            <v>44°28'30" N</v>
          </cell>
          <cell r="H1709" t="str">
            <v>03°59'00" E</v>
          </cell>
          <cell r="I1709">
            <v>7311</v>
          </cell>
          <cell r="J1709">
            <v>19429</v>
          </cell>
          <cell r="K1709" t="str">
            <v>V504</v>
          </cell>
          <cell r="L1709" t="str">
            <v>ELECTRICITE DE FRANCE</v>
          </cell>
        </row>
        <row r="1710">
          <cell r="A1710">
            <v>48016001</v>
          </cell>
          <cell r="B1710" t="str">
            <v>BALSIEGES</v>
          </cell>
          <cell r="C1710">
            <v>2558</v>
          </cell>
          <cell r="D1710">
            <v>5114</v>
          </cell>
          <cell r="E1710">
            <v>4</v>
          </cell>
          <cell r="F1710">
            <v>685</v>
          </cell>
          <cell r="G1710" t="str">
            <v>44°28'48" N</v>
          </cell>
          <cell r="H1710" t="str">
            <v>03°27'24" E</v>
          </cell>
          <cell r="I1710">
            <v>6891</v>
          </cell>
          <cell r="J1710">
            <v>19427</v>
          </cell>
          <cell r="K1710" t="str">
            <v>O703</v>
          </cell>
          <cell r="L1710" t="str">
            <v>METEO-FRANCE</v>
          </cell>
        </row>
        <row r="1711">
          <cell r="A1711">
            <v>48017001</v>
          </cell>
          <cell r="B1711" t="str">
            <v>BANASSAC</v>
          </cell>
          <cell r="C1711" t="str">
            <v>1884/01/01</v>
          </cell>
          <cell r="D1711" t="str">
            <v>1892/12/31</v>
          </cell>
          <cell r="E1711">
            <v>4</v>
          </cell>
          <cell r="F1711">
            <v>532</v>
          </cell>
          <cell r="G1711" t="str">
            <v>44°26'00" N</v>
          </cell>
          <cell r="H1711" t="str">
            <v>03°12'00" E</v>
          </cell>
          <cell r="I1711">
            <v>6687</v>
          </cell>
          <cell r="J1711">
            <v>19373</v>
          </cell>
          <cell r="K1711" t="str">
            <v>O720</v>
          </cell>
          <cell r="L1711" t="str">
            <v>METEO-FRANCE</v>
          </cell>
        </row>
        <row r="1712">
          <cell r="A1712">
            <v>48019001</v>
          </cell>
          <cell r="B1712" t="str">
            <v>BARRE-DES-CEVENNES</v>
          </cell>
          <cell r="C1712" t="str">
            <v>1884/01/01</v>
          </cell>
          <cell r="E1712">
            <v>4</v>
          </cell>
          <cell r="F1712">
            <v>897</v>
          </cell>
          <cell r="G1712" t="str">
            <v>44°15'00" N</v>
          </cell>
          <cell r="H1712" t="str">
            <v>03°39'00" E</v>
          </cell>
          <cell r="I1712">
            <v>7050</v>
          </cell>
          <cell r="J1712">
            <v>19174</v>
          </cell>
          <cell r="K1712" t="str">
            <v>O307</v>
          </cell>
          <cell r="L1712" t="str">
            <v>ELECTRICITE DE FRANCE</v>
          </cell>
        </row>
        <row r="1713">
          <cell r="A1713">
            <v>48020001</v>
          </cell>
          <cell r="B1713" t="str">
            <v>BASSURELS</v>
          </cell>
          <cell r="C1713" t="str">
            <v>1891/01/01</v>
          </cell>
          <cell r="D1713">
            <v>21793</v>
          </cell>
          <cell r="E1713">
            <v>4</v>
          </cell>
          <cell r="F1713">
            <v>970</v>
          </cell>
          <cell r="G1713" t="str">
            <v>44°10'42" N</v>
          </cell>
          <cell r="H1713" t="str">
            <v>03°37'24" E</v>
          </cell>
          <cell r="I1713">
            <v>7029</v>
          </cell>
          <cell r="J1713">
            <v>19094</v>
          </cell>
          <cell r="K1713" t="str">
            <v>V713</v>
          </cell>
          <cell r="L1713" t="str">
            <v>METEO-FRANCE</v>
          </cell>
        </row>
        <row r="1714">
          <cell r="A1714">
            <v>48020002</v>
          </cell>
          <cell r="B1714" t="str">
            <v>BASSURELS</v>
          </cell>
          <cell r="C1714">
            <v>1828</v>
          </cell>
          <cell r="D1714">
            <v>5114</v>
          </cell>
          <cell r="E1714">
            <v>4</v>
          </cell>
          <cell r="F1714">
            <v>1110</v>
          </cell>
          <cell r="G1714" t="str">
            <v>44°10'42" N</v>
          </cell>
          <cell r="H1714" t="str">
            <v>03°37'24" E</v>
          </cell>
          <cell r="I1714">
            <v>7029</v>
          </cell>
          <cell r="J1714">
            <v>19094</v>
          </cell>
          <cell r="K1714" t="str">
            <v>V713</v>
          </cell>
          <cell r="L1714" t="str">
            <v>METEO-FRANCE</v>
          </cell>
        </row>
        <row r="1715">
          <cell r="A1715">
            <v>48020003</v>
          </cell>
          <cell r="B1715" t="str">
            <v>BASSURELS</v>
          </cell>
          <cell r="C1715">
            <v>31107</v>
          </cell>
          <cell r="E1715">
            <v>1</v>
          </cell>
          <cell r="F1715">
            <v>1042</v>
          </cell>
          <cell r="G1715" t="str">
            <v>44°11'54" N</v>
          </cell>
          <cell r="H1715" t="str">
            <v>03°37'54" E</v>
          </cell>
          <cell r="I1715">
            <v>7036</v>
          </cell>
          <cell r="J1715">
            <v>19117</v>
          </cell>
          <cell r="K1715" t="str">
            <v>V713</v>
          </cell>
          <cell r="L1715" t="str">
            <v>METEO-FRANCE</v>
          </cell>
        </row>
        <row r="1716">
          <cell r="A1716">
            <v>48021001</v>
          </cell>
          <cell r="B1716" t="str">
            <v>LA BASTIDE-PUYLAURENT (LA BASTIDE)</v>
          </cell>
          <cell r="C1716" t="str">
            <v>1889/01/01</v>
          </cell>
          <cell r="D1716">
            <v>25933</v>
          </cell>
          <cell r="E1716">
            <v>4</v>
          </cell>
          <cell r="F1716">
            <v>1000</v>
          </cell>
          <cell r="G1716" t="str">
            <v>44°36'00" N</v>
          </cell>
          <cell r="H1716" t="str">
            <v>03°54'00" E</v>
          </cell>
          <cell r="I1716">
            <v>7241</v>
          </cell>
          <cell r="J1716">
            <v>19567</v>
          </cell>
          <cell r="K1716" t="str">
            <v>K200</v>
          </cell>
          <cell r="L1716" t="str">
            <v>METEO-FRANCE</v>
          </cell>
        </row>
        <row r="1717">
          <cell r="A1717">
            <v>48021002</v>
          </cell>
          <cell r="B1717" t="str">
            <v>LA BASTIDE-PUYLAURENT</v>
          </cell>
          <cell r="C1717" t="str">
            <v>1873/01/01</v>
          </cell>
          <cell r="D1717" t="str">
            <v>1890/12/31</v>
          </cell>
          <cell r="E1717">
            <v>4</v>
          </cell>
          <cell r="F1717">
            <v>1100</v>
          </cell>
          <cell r="G1717" t="str">
            <v>44°35'24" N</v>
          </cell>
          <cell r="H1717" t="str">
            <v>03°54'24" E</v>
          </cell>
          <cell r="I1717">
            <v>7247</v>
          </cell>
          <cell r="J1717">
            <v>19556</v>
          </cell>
          <cell r="K1717" t="str">
            <v>K200</v>
          </cell>
          <cell r="L1717" t="str">
            <v>METEO-FRANCE</v>
          </cell>
        </row>
        <row r="1718">
          <cell r="A1718">
            <v>48023001</v>
          </cell>
          <cell r="B1718" t="str">
            <v>BELVEZET</v>
          </cell>
          <cell r="C1718" t="str">
            <v>1874/01/01</v>
          </cell>
          <cell r="D1718">
            <v>28855</v>
          </cell>
          <cell r="E1718">
            <v>4</v>
          </cell>
          <cell r="F1718">
            <v>1185</v>
          </cell>
          <cell r="G1718" t="str">
            <v>44°34'00" N</v>
          </cell>
          <cell r="H1718" t="str">
            <v>03°45'00" E</v>
          </cell>
          <cell r="I1718">
            <v>7123</v>
          </cell>
          <cell r="J1718">
            <v>19528</v>
          </cell>
          <cell r="K1718" t="str">
            <v>V504</v>
          </cell>
          <cell r="L1718" t="str">
            <v>METEO-FRANCE</v>
          </cell>
        </row>
        <row r="1719">
          <cell r="A1719">
            <v>48027002</v>
          </cell>
          <cell r="B1719" t="str">
            <v>LE BLEYMARD (LE BLEYMARD BOURG)</v>
          </cell>
          <cell r="C1719">
            <v>20972</v>
          </cell>
          <cell r="E1719">
            <v>4</v>
          </cell>
          <cell r="F1719">
            <v>1199</v>
          </cell>
          <cell r="G1719" t="str">
            <v>44°30'12" N</v>
          </cell>
          <cell r="H1719" t="str">
            <v>03°44'12" E</v>
          </cell>
          <cell r="I1719">
            <v>7114</v>
          </cell>
          <cell r="J1719">
            <v>19458</v>
          </cell>
          <cell r="K1719" t="str">
            <v>O700</v>
          </cell>
          <cell r="L1719" t="str">
            <v>METEO-FRANCE</v>
          </cell>
        </row>
        <row r="1720">
          <cell r="A1720">
            <v>48027003</v>
          </cell>
          <cell r="B1720" t="str">
            <v>LE BLEYMARD</v>
          </cell>
          <cell r="C1720">
            <v>34943</v>
          </cell>
          <cell r="E1720">
            <v>2</v>
          </cell>
          <cell r="F1720">
            <v>1418</v>
          </cell>
          <cell r="G1720" t="str">
            <v>44°27'06" N</v>
          </cell>
          <cell r="H1720" t="str">
            <v>03°44'24" E</v>
          </cell>
          <cell r="I1720">
            <v>7117</v>
          </cell>
          <cell r="J1720">
            <v>19400</v>
          </cell>
          <cell r="K1720" t="str">
            <v>O700</v>
          </cell>
          <cell r="L1720" t="str">
            <v>METEO-FRANCE</v>
          </cell>
        </row>
        <row r="1721">
          <cell r="A1721">
            <v>48030001</v>
          </cell>
          <cell r="B1721" t="str">
            <v>BRENOUX (MENDE-BRENOUX)</v>
          </cell>
          <cell r="C1721">
            <v>27334</v>
          </cell>
          <cell r="E1721">
            <v>2</v>
          </cell>
          <cell r="F1721">
            <v>1019</v>
          </cell>
          <cell r="G1721" t="str">
            <v>44°30'18" N</v>
          </cell>
          <cell r="H1721" t="str">
            <v>03°31'36" E</v>
          </cell>
          <cell r="I1721">
            <v>6947</v>
          </cell>
          <cell r="J1721">
            <v>19457</v>
          </cell>
          <cell r="K1721" t="str">
            <v>O703</v>
          </cell>
          <cell r="L1721" t="str">
            <v>METEO-FRANCE</v>
          </cell>
        </row>
        <row r="1722">
          <cell r="A1722">
            <v>48031001</v>
          </cell>
          <cell r="B1722" t="str">
            <v>BRION (BRION-VIEUX)</v>
          </cell>
          <cell r="C1722">
            <v>19360</v>
          </cell>
          <cell r="D1722">
            <v>31532</v>
          </cell>
          <cell r="E1722">
            <v>4</v>
          </cell>
          <cell r="F1722">
            <v>1130</v>
          </cell>
          <cell r="G1722" t="str">
            <v>44°45'00" N</v>
          </cell>
          <cell r="H1722" t="str">
            <v>03°04'54" E</v>
          </cell>
          <cell r="I1722">
            <v>6590</v>
          </cell>
          <cell r="J1722">
            <v>19724</v>
          </cell>
          <cell r="K1722" t="str">
            <v>O754</v>
          </cell>
          <cell r="L1722" t="str">
            <v>ELECTRICITE DE FRANCE</v>
          </cell>
        </row>
        <row r="1723">
          <cell r="A1723">
            <v>48031002</v>
          </cell>
          <cell r="B1723" t="str">
            <v>BRION</v>
          </cell>
          <cell r="C1723">
            <v>31503</v>
          </cell>
          <cell r="E1723">
            <v>4</v>
          </cell>
          <cell r="F1723">
            <v>1217</v>
          </cell>
          <cell r="G1723" t="str">
            <v>44°44'30" N</v>
          </cell>
          <cell r="H1723" t="str">
            <v>03°05'06" E</v>
          </cell>
          <cell r="I1723">
            <v>6593</v>
          </cell>
          <cell r="J1723">
            <v>19716</v>
          </cell>
          <cell r="K1723" t="str">
            <v>O754</v>
          </cell>
          <cell r="L1723" t="str">
            <v>ELECTRICITE DE FRANCE</v>
          </cell>
        </row>
        <row r="1724">
          <cell r="A1724">
            <v>48032001</v>
          </cell>
          <cell r="B1724" t="str">
            <v>LE BUISSON</v>
          </cell>
          <cell r="C1724">
            <v>25020</v>
          </cell>
          <cell r="D1724">
            <v>25537</v>
          </cell>
          <cell r="E1724">
            <v>4</v>
          </cell>
          <cell r="F1724">
            <v>1220</v>
          </cell>
          <cell r="G1724" t="str">
            <v>44°37'42" N</v>
          </cell>
          <cell r="H1724" t="str">
            <v>03°14'00" E</v>
          </cell>
          <cell r="I1724">
            <v>6712</v>
          </cell>
          <cell r="J1724">
            <v>19590</v>
          </cell>
          <cell r="K1724" t="str">
            <v>O713</v>
          </cell>
          <cell r="L1724" t="str">
            <v>METEO-FRANCE</v>
          </cell>
        </row>
        <row r="1725">
          <cell r="A1725">
            <v>48032002</v>
          </cell>
          <cell r="B1725" t="str">
            <v>LE BUISSON</v>
          </cell>
          <cell r="C1725">
            <v>33239</v>
          </cell>
          <cell r="D1725">
            <v>39860</v>
          </cell>
          <cell r="E1725">
            <v>4</v>
          </cell>
          <cell r="F1725">
            <v>1110</v>
          </cell>
          <cell r="G1725" t="str">
            <v>44°38'54" N</v>
          </cell>
          <cell r="H1725" t="str">
            <v>03°13'18" E</v>
          </cell>
          <cell r="I1725">
            <v>6702</v>
          </cell>
          <cell r="J1725">
            <v>19612</v>
          </cell>
          <cell r="K1725" t="str">
            <v>O712</v>
          </cell>
          <cell r="L1725" t="str">
            <v>ASSOCIATION OU COMMISSION METEOROLOGIQUE DEPARTEMENTALE</v>
          </cell>
        </row>
        <row r="1726">
          <cell r="A1726">
            <v>48036001</v>
          </cell>
          <cell r="B1726" t="str">
            <v>CASSAGNAS</v>
          </cell>
          <cell r="C1726" t="str">
            <v>1884/01/01</v>
          </cell>
          <cell r="E1726">
            <v>4</v>
          </cell>
          <cell r="F1726">
            <v>802</v>
          </cell>
          <cell r="G1726" t="str">
            <v>44°16'12" N</v>
          </cell>
          <cell r="H1726" t="str">
            <v>03°45'48" E</v>
          </cell>
          <cell r="I1726">
            <v>7140</v>
          </cell>
          <cell r="J1726">
            <v>19198</v>
          </cell>
          <cell r="K1726" t="str">
            <v>O307</v>
          </cell>
          <cell r="L1726" t="str">
            <v>METEO-FRANCE</v>
          </cell>
        </row>
        <row r="1727">
          <cell r="A1727">
            <v>48038001</v>
          </cell>
          <cell r="B1727" t="str">
            <v>CHAMBON-LE-CHATEAU</v>
          </cell>
          <cell r="C1727" t="str">
            <v>1884/01/01</v>
          </cell>
          <cell r="D1727" t="str">
            <v>1890/12/31</v>
          </cell>
          <cell r="E1727">
            <v>4</v>
          </cell>
          <cell r="F1727">
            <v>1012</v>
          </cell>
          <cell r="G1727" t="str">
            <v>44°51'06" N</v>
          </cell>
          <cell r="H1727" t="str">
            <v>03°39'30" E</v>
          </cell>
          <cell r="I1727">
            <v>7045</v>
          </cell>
          <cell r="J1727">
            <v>19843</v>
          </cell>
          <cell r="K1727" t="str">
            <v>K222</v>
          </cell>
          <cell r="L1727" t="str">
            <v>METEO-FRANCE</v>
          </cell>
        </row>
        <row r="1728">
          <cell r="A1728">
            <v>48037001</v>
          </cell>
          <cell r="B1728" t="str">
            <v>CHADENET</v>
          </cell>
          <cell r="C1728">
            <v>2558</v>
          </cell>
          <cell r="D1728">
            <v>5114</v>
          </cell>
          <cell r="E1728">
            <v>4</v>
          </cell>
          <cell r="F1728">
            <v>1140</v>
          </cell>
          <cell r="G1728" t="str">
            <v>44°31'06" N</v>
          </cell>
          <cell r="H1728" t="str">
            <v>03°38'00" E</v>
          </cell>
          <cell r="I1728">
            <v>7031</v>
          </cell>
          <cell r="J1728">
            <v>19472</v>
          </cell>
          <cell r="K1728" t="str">
            <v>O700</v>
          </cell>
          <cell r="L1728" t="str">
            <v>METEO-FRANCE</v>
          </cell>
        </row>
        <row r="1729">
          <cell r="A1729">
            <v>48039001</v>
          </cell>
          <cell r="B1729" t="str">
            <v>CHANAC</v>
          </cell>
          <cell r="C1729">
            <v>17899</v>
          </cell>
          <cell r="E1729">
            <v>4</v>
          </cell>
          <cell r="F1729">
            <v>672</v>
          </cell>
          <cell r="G1729" t="str">
            <v>44°27'54" N</v>
          </cell>
          <cell r="H1729" t="str">
            <v>03°20'18" E</v>
          </cell>
          <cell r="I1729">
            <v>6798</v>
          </cell>
          <cell r="J1729">
            <v>19410</v>
          </cell>
          <cell r="K1729" t="str">
            <v>O704</v>
          </cell>
          <cell r="L1729" t="str">
            <v>METEO-FRANCE</v>
          </cell>
        </row>
        <row r="1730">
          <cell r="A1730">
            <v>48040001</v>
          </cell>
          <cell r="B1730" t="str">
            <v>CHASSERADES</v>
          </cell>
          <cell r="C1730">
            <v>25934</v>
          </cell>
          <cell r="E1730">
            <v>4</v>
          </cell>
          <cell r="F1730">
            <v>1052</v>
          </cell>
          <cell r="G1730" t="str">
            <v>44°32'12" N</v>
          </cell>
          <cell r="H1730" t="str">
            <v>03°50'00" E</v>
          </cell>
          <cell r="I1730">
            <v>7191</v>
          </cell>
          <cell r="J1730">
            <v>19496</v>
          </cell>
          <cell r="K1730" t="str">
            <v>V504</v>
          </cell>
          <cell r="L1730" t="str">
            <v>ELECTRICITE DE FRANCE</v>
          </cell>
        </row>
        <row r="1731">
          <cell r="A1731">
            <v>48040002</v>
          </cell>
          <cell r="B1731" t="str">
            <v>CHASSERADES</v>
          </cell>
          <cell r="C1731">
            <v>21551</v>
          </cell>
          <cell r="D1731">
            <v>25933</v>
          </cell>
          <cell r="E1731">
            <v>4</v>
          </cell>
          <cell r="F1731">
            <v>1170</v>
          </cell>
          <cell r="G1731" t="str">
            <v>44°32'18" N</v>
          </cell>
          <cell r="H1731" t="str">
            <v>03°50'06" E</v>
          </cell>
          <cell r="I1731">
            <v>7191</v>
          </cell>
          <cell r="J1731">
            <v>19497</v>
          </cell>
          <cell r="K1731" t="str">
            <v>V504</v>
          </cell>
          <cell r="L1731" t="str">
            <v>ELECTRICITE DE FRANCE</v>
          </cell>
        </row>
        <row r="1732">
          <cell r="A1732">
            <v>48043001</v>
          </cell>
          <cell r="B1732" t="str">
            <v>CHATEAUNEUF-DE-RANDON</v>
          </cell>
          <cell r="C1732" t="str">
            <v>1868/09/01</v>
          </cell>
          <cell r="E1732">
            <v>4</v>
          </cell>
          <cell r="F1732">
            <v>1238</v>
          </cell>
          <cell r="G1732" t="str">
            <v>44°38'12" N</v>
          </cell>
          <cell r="H1732" t="str">
            <v>03°40'36" E</v>
          </cell>
          <cell r="I1732">
            <v>7064</v>
          </cell>
          <cell r="J1732">
            <v>19604</v>
          </cell>
          <cell r="K1732" t="str">
            <v>K211</v>
          </cell>
          <cell r="L1732" t="str">
            <v>METEO-FRANCE</v>
          </cell>
        </row>
        <row r="1733">
          <cell r="A1733">
            <v>48045001</v>
          </cell>
          <cell r="B1733" t="str">
            <v>CHAUDEYRAC</v>
          </cell>
          <cell r="C1733">
            <v>18994</v>
          </cell>
          <cell r="E1733">
            <v>4</v>
          </cell>
          <cell r="F1733">
            <v>1140</v>
          </cell>
          <cell r="G1733" t="str">
            <v>44°39'54" N</v>
          </cell>
          <cell r="H1733" t="str">
            <v>03°45'36" E</v>
          </cell>
          <cell r="I1733">
            <v>7129</v>
          </cell>
          <cell r="J1733">
            <v>19637</v>
          </cell>
          <cell r="K1733" t="str">
            <v>K213</v>
          </cell>
          <cell r="L1733" t="str">
            <v>ELECTRICITE DE FRANCE</v>
          </cell>
        </row>
        <row r="1734">
          <cell r="A1734">
            <v>48045002</v>
          </cell>
          <cell r="B1734" t="str">
            <v>CHAUDEYRAC</v>
          </cell>
          <cell r="C1734" t="str">
            <v>1884/01/01</v>
          </cell>
          <cell r="D1734">
            <v>14245</v>
          </cell>
          <cell r="E1734">
            <v>4</v>
          </cell>
          <cell r="F1734">
            <v>1222</v>
          </cell>
          <cell r="G1734" t="str">
            <v>44°39'30" N</v>
          </cell>
          <cell r="H1734" t="str">
            <v>03°45'24" E</v>
          </cell>
          <cell r="I1734">
            <v>7126</v>
          </cell>
          <cell r="J1734">
            <v>19630</v>
          </cell>
          <cell r="K1734" t="str">
            <v>K213</v>
          </cell>
          <cell r="L1734" t="str">
            <v>ELECTRICITE DE FRANCE</v>
          </cell>
        </row>
        <row r="1735">
          <cell r="A1735">
            <v>48046001</v>
          </cell>
          <cell r="B1735" t="str">
            <v>CHAULHAC</v>
          </cell>
          <cell r="C1735" t="str">
            <v>1884/01/01</v>
          </cell>
          <cell r="D1735" t="str">
            <v>1890/12/31</v>
          </cell>
          <cell r="E1735">
            <v>4</v>
          </cell>
          <cell r="F1735">
            <v>914</v>
          </cell>
          <cell r="G1735" t="str">
            <v>44°55'18" N</v>
          </cell>
          <cell r="H1735" t="str">
            <v>03°15'24" E</v>
          </cell>
          <cell r="I1735">
            <v>6726</v>
          </cell>
          <cell r="J1735">
            <v>19916</v>
          </cell>
          <cell r="K1735" t="str">
            <v>O738</v>
          </cell>
          <cell r="L1735" t="str">
            <v>METEO-FRANCE</v>
          </cell>
        </row>
        <row r="1736">
          <cell r="A1736">
            <v>48048001</v>
          </cell>
          <cell r="B1736" t="str">
            <v>CHEYLARD-L'EVEQUE</v>
          </cell>
          <cell r="C1736" t="str">
            <v>1870/01/01</v>
          </cell>
          <cell r="D1736" t="str">
            <v>1883/12/31</v>
          </cell>
          <cell r="E1736">
            <v>4</v>
          </cell>
          <cell r="F1736">
            <v>1150</v>
          </cell>
          <cell r="G1736" t="str">
            <v>44°38'48" N</v>
          </cell>
          <cell r="H1736" t="str">
            <v>03°48'06" E</v>
          </cell>
          <cell r="I1736">
            <v>7162</v>
          </cell>
          <cell r="J1736">
            <v>19617</v>
          </cell>
          <cell r="K1736" t="str">
            <v>K206</v>
          </cell>
          <cell r="L1736" t="str">
            <v>METEO-FRANCE</v>
          </cell>
        </row>
        <row r="1737">
          <cell r="A1737">
            <v>48049001</v>
          </cell>
          <cell r="B1737" t="str">
            <v>CHIRAC</v>
          </cell>
          <cell r="C1737">
            <v>33786</v>
          </cell>
          <cell r="D1737">
            <v>38611</v>
          </cell>
          <cell r="E1737">
            <v>2</v>
          </cell>
          <cell r="F1737">
            <v>1000</v>
          </cell>
          <cell r="G1737" t="str">
            <v>44°32'12" N</v>
          </cell>
          <cell r="H1737" t="str">
            <v>03°13'00" E</v>
          </cell>
          <cell r="I1737">
            <v>6699</v>
          </cell>
          <cell r="J1737">
            <v>19488</v>
          </cell>
          <cell r="K1737" t="str">
            <v>O717</v>
          </cell>
          <cell r="L1737" t="str">
            <v>METEO-FRANCE</v>
          </cell>
        </row>
        <row r="1738">
          <cell r="A1738">
            <v>48051001</v>
          </cell>
          <cell r="B1738" t="str">
            <v>LE COLLET-DE-DEZE (COLLET DE DEZE)</v>
          </cell>
          <cell r="C1738" t="str">
            <v>1884/01/01</v>
          </cell>
          <cell r="D1738">
            <v>32873</v>
          </cell>
          <cell r="E1738">
            <v>4</v>
          </cell>
          <cell r="F1738">
            <v>348</v>
          </cell>
          <cell r="G1738" t="str">
            <v>44°14'42" N</v>
          </cell>
          <cell r="H1738" t="str">
            <v>03°55'18" E</v>
          </cell>
          <cell r="I1738">
            <v>7267</v>
          </cell>
          <cell r="J1738">
            <v>19173</v>
          </cell>
          <cell r="K1738" t="str">
            <v>V715</v>
          </cell>
          <cell r="L1738" t="str">
            <v>METEO-FRANCE</v>
          </cell>
        </row>
        <row r="1739">
          <cell r="A1739">
            <v>48051002</v>
          </cell>
          <cell r="B1739" t="str">
            <v>LE COLLET-DE-DEZE (LE COLLET-SAUVEPLANE)</v>
          </cell>
          <cell r="C1739">
            <v>32874</v>
          </cell>
          <cell r="E1739">
            <v>4</v>
          </cell>
          <cell r="F1739">
            <v>485</v>
          </cell>
          <cell r="G1739" t="str">
            <v>44°15'36" N</v>
          </cell>
          <cell r="H1739" t="str">
            <v>03°55'54" E</v>
          </cell>
          <cell r="I1739">
            <v>7274</v>
          </cell>
          <cell r="J1739">
            <v>19189</v>
          </cell>
          <cell r="K1739" t="str">
            <v>V715</v>
          </cell>
          <cell r="L1739" t="str">
            <v>METEO-FRANCE</v>
          </cell>
        </row>
        <row r="1740">
          <cell r="A1740">
            <v>48053001</v>
          </cell>
          <cell r="B1740" t="str">
            <v>CUBIERES</v>
          </cell>
          <cell r="C1740" t="str">
            <v>1884/01/01</v>
          </cell>
          <cell r="D1740">
            <v>4018</v>
          </cell>
          <cell r="E1740">
            <v>4</v>
          </cell>
          <cell r="F1740">
            <v>996</v>
          </cell>
          <cell r="G1740" t="str">
            <v>44°28'24" N</v>
          </cell>
          <cell r="H1740" t="str">
            <v>03°46'24" E</v>
          </cell>
          <cell r="I1740">
            <v>7143</v>
          </cell>
          <cell r="J1740">
            <v>19424</v>
          </cell>
          <cell r="K1740" t="str">
            <v>V504</v>
          </cell>
          <cell r="L1740" t="str">
            <v>ELECTRICITE DE FRANCE</v>
          </cell>
        </row>
        <row r="1741">
          <cell r="A1741">
            <v>48057001</v>
          </cell>
          <cell r="B1741" t="str">
            <v>ESTABLES</v>
          </cell>
          <cell r="C1741" t="str">
            <v>1884/01/01</v>
          </cell>
          <cell r="D1741">
            <v>23742</v>
          </cell>
          <cell r="E1741">
            <v>4</v>
          </cell>
          <cell r="F1741">
            <v>1200</v>
          </cell>
          <cell r="G1741" t="str">
            <v>44°40'00" N</v>
          </cell>
          <cell r="H1741" t="str">
            <v>03°29'00" E</v>
          </cell>
          <cell r="I1741">
            <v>6909</v>
          </cell>
          <cell r="J1741">
            <v>19635</v>
          </cell>
          <cell r="K1741" t="str">
            <v>O710</v>
          </cell>
          <cell r="L1741" t="str">
            <v>METEO-FRANCE</v>
          </cell>
        </row>
        <row r="1742">
          <cell r="A1742">
            <v>48057002</v>
          </cell>
          <cell r="B1742" t="str">
            <v>ESTABLES</v>
          </cell>
          <cell r="C1742">
            <v>40026</v>
          </cell>
          <cell r="E1742">
            <v>2</v>
          </cell>
          <cell r="F1742">
            <v>1552</v>
          </cell>
          <cell r="G1742" t="str">
            <v>44°39'24" N</v>
          </cell>
          <cell r="H1742" t="str">
            <v>03°32'36" E</v>
          </cell>
          <cell r="I1742">
            <v>6957</v>
          </cell>
          <cell r="J1742">
            <v>19625</v>
          </cell>
          <cell r="K1742" t="str">
            <v>NR</v>
          </cell>
          <cell r="L1742" t="str">
            <v>CONSEIL GENERAL</v>
          </cell>
        </row>
        <row r="1743">
          <cell r="A1743">
            <v>48060001</v>
          </cell>
          <cell r="B1743" t="str">
            <v>FAU-DE-PEYRE (FAU DE PEYRE)</v>
          </cell>
          <cell r="C1743">
            <v>31594</v>
          </cell>
          <cell r="E1743">
            <v>4</v>
          </cell>
          <cell r="F1743">
            <v>1163</v>
          </cell>
          <cell r="G1743" t="str">
            <v>44°45'12" N</v>
          </cell>
          <cell r="H1743" t="str">
            <v>03°12'42" E</v>
          </cell>
          <cell r="I1743">
            <v>6693</v>
          </cell>
          <cell r="J1743">
            <v>19730</v>
          </cell>
          <cell r="K1743" t="str">
            <v>O733</v>
          </cell>
          <cell r="L1743" t="str">
            <v>DIRECTION DEPARTEMENTALE DE L'AGRICULTURE</v>
          </cell>
        </row>
        <row r="1744">
          <cell r="A1744">
            <v>48061002</v>
          </cell>
          <cell r="B1744" t="str">
            <v>FLORAC</v>
          </cell>
          <cell r="C1744" t="str">
            <v>1858/01/01</v>
          </cell>
          <cell r="E1744">
            <v>4</v>
          </cell>
          <cell r="F1744">
            <v>595</v>
          </cell>
          <cell r="G1744" t="str">
            <v>44°18'30" N</v>
          </cell>
          <cell r="H1744" t="str">
            <v>03°35'48" E</v>
          </cell>
          <cell r="I1744">
            <v>7006</v>
          </cell>
          <cell r="J1744">
            <v>19239</v>
          </cell>
          <cell r="K1744" t="str">
            <v>O309</v>
          </cell>
          <cell r="L1744" t="str">
            <v>METEO-FRANCE</v>
          </cell>
        </row>
        <row r="1745">
          <cell r="A1745">
            <v>48064001</v>
          </cell>
          <cell r="B1745" t="str">
            <v>FOURNELS</v>
          </cell>
          <cell r="C1745" t="str">
            <v>1884/01/01</v>
          </cell>
          <cell r="D1745">
            <v>30316</v>
          </cell>
          <cell r="E1745">
            <v>4</v>
          </cell>
          <cell r="F1745">
            <v>962</v>
          </cell>
          <cell r="G1745" t="str">
            <v>44°49'00" N</v>
          </cell>
          <cell r="H1745" t="str">
            <v>03°07'00" E</v>
          </cell>
          <cell r="I1745">
            <v>6617</v>
          </cell>
          <cell r="J1745">
            <v>19798</v>
          </cell>
          <cell r="K1745" t="str">
            <v>O755</v>
          </cell>
          <cell r="L1745" t="str">
            <v>METEO-FRANCE</v>
          </cell>
        </row>
        <row r="1746">
          <cell r="A1746">
            <v>48065001</v>
          </cell>
          <cell r="B1746" t="str">
            <v>FRAISSINET-DE-FOURQUES</v>
          </cell>
          <cell r="C1746">
            <v>26604</v>
          </cell>
          <cell r="D1746">
            <v>27759</v>
          </cell>
          <cell r="E1746">
            <v>4</v>
          </cell>
          <cell r="F1746">
            <v>1028</v>
          </cell>
          <cell r="G1746" t="str">
            <v>44°12'48" N</v>
          </cell>
          <cell r="H1746" t="str">
            <v>03°32'12" E</v>
          </cell>
          <cell r="I1746">
            <v>6959</v>
          </cell>
          <cell r="J1746">
            <v>19132</v>
          </cell>
          <cell r="K1746" t="str">
            <v>O305</v>
          </cell>
          <cell r="L1746" t="str">
            <v>METEO-FRANCE</v>
          </cell>
        </row>
        <row r="1747">
          <cell r="A1747">
            <v>48069001</v>
          </cell>
          <cell r="B1747" t="str">
            <v>GATUZIERES (GATUZIERES_SAPC)</v>
          </cell>
          <cell r="C1747">
            <v>39142</v>
          </cell>
          <cell r="E1747">
            <v>2</v>
          </cell>
          <cell r="F1747">
            <v>965</v>
          </cell>
          <cell r="G1747" t="str">
            <v>44°11'42" N</v>
          </cell>
          <cell r="H1747" t="str">
            <v>03°29'54" E</v>
          </cell>
          <cell r="I1747">
            <v>6930</v>
          </cell>
          <cell r="J1747">
            <v>19111</v>
          </cell>
          <cell r="K1747" t="str">
            <v>O315</v>
          </cell>
          <cell r="L1747" t="str">
            <v>DIRECTION GENERALE DE LA PREVENTION DES RISQUES</v>
          </cell>
        </row>
        <row r="1748">
          <cell r="A1748">
            <v>48070001</v>
          </cell>
          <cell r="B1748" t="str">
            <v>GRANDRIEU</v>
          </cell>
          <cell r="C1748" t="str">
            <v>1884/01/01</v>
          </cell>
          <cell r="D1748">
            <v>31958</v>
          </cell>
          <cell r="E1748">
            <v>4</v>
          </cell>
          <cell r="F1748">
            <v>1127</v>
          </cell>
          <cell r="G1748" t="str">
            <v>44°47'00" N</v>
          </cell>
          <cell r="H1748" t="str">
            <v>03°38'00" E</v>
          </cell>
          <cell r="I1748">
            <v>7026</v>
          </cell>
          <cell r="J1748">
            <v>19767</v>
          </cell>
          <cell r="K1748" t="str">
            <v>K216</v>
          </cell>
          <cell r="L1748" t="str">
            <v>METEO-FRANCE</v>
          </cell>
        </row>
        <row r="1749">
          <cell r="A1749">
            <v>48070003</v>
          </cell>
          <cell r="B1749" t="str">
            <v>GRANDRIEU</v>
          </cell>
          <cell r="C1749">
            <v>31625</v>
          </cell>
          <cell r="D1749">
            <v>31746</v>
          </cell>
          <cell r="E1749">
            <v>4</v>
          </cell>
          <cell r="F1749">
            <v>1178</v>
          </cell>
          <cell r="G1749" t="str">
            <v>44°47'00" N</v>
          </cell>
          <cell r="H1749" t="str">
            <v>03°38'00" E</v>
          </cell>
          <cell r="I1749">
            <v>7026</v>
          </cell>
          <cell r="J1749">
            <v>19767</v>
          </cell>
          <cell r="K1749" t="str">
            <v>K216</v>
          </cell>
          <cell r="L1749" t="str">
            <v>METEO-FRANCE</v>
          </cell>
        </row>
        <row r="1750">
          <cell r="A1750">
            <v>48095002</v>
          </cell>
          <cell r="B1750" t="str">
            <v>MENDE</v>
          </cell>
          <cell r="C1750" t="str">
            <v>1865/01/01</v>
          </cell>
          <cell r="D1750">
            <v>12419</v>
          </cell>
          <cell r="E1750">
            <v>4</v>
          </cell>
          <cell r="F1750">
            <v>731</v>
          </cell>
          <cell r="G1750" t="str">
            <v>44°31'06" N</v>
          </cell>
          <cell r="H1750" t="str">
            <v>03°29'54" E</v>
          </cell>
          <cell r="I1750">
            <v>6924</v>
          </cell>
          <cell r="J1750">
            <v>19471</v>
          </cell>
          <cell r="K1750" t="str">
            <v>O702</v>
          </cell>
          <cell r="L1750" t="str">
            <v>METEO-FRANCE</v>
          </cell>
        </row>
        <row r="1751">
          <cell r="A1751">
            <v>48095003</v>
          </cell>
          <cell r="B1751" t="str">
            <v>MENDE</v>
          </cell>
          <cell r="C1751" t="str">
            <v>1879/01/01</v>
          </cell>
          <cell r="D1751" t="str">
            <v>1882/12/31</v>
          </cell>
          <cell r="E1751">
            <v>4</v>
          </cell>
          <cell r="F1751">
            <v>709</v>
          </cell>
          <cell r="G1751" t="str">
            <v>44°31'06" N</v>
          </cell>
          <cell r="H1751" t="str">
            <v>03°29'54" E</v>
          </cell>
          <cell r="I1751">
            <v>6924</v>
          </cell>
          <cell r="J1751">
            <v>19471</v>
          </cell>
          <cell r="K1751" t="str">
            <v>O702</v>
          </cell>
          <cell r="L1751" t="str">
            <v>METEO-FRANCE</v>
          </cell>
        </row>
        <row r="1752">
          <cell r="A1752">
            <v>48095004</v>
          </cell>
          <cell r="B1752" t="str">
            <v>MENDE (MENDE-VILLE)</v>
          </cell>
          <cell r="C1752">
            <v>30956</v>
          </cell>
          <cell r="E1752">
            <v>2</v>
          </cell>
          <cell r="F1752">
            <v>713</v>
          </cell>
          <cell r="G1752" t="str">
            <v>44°31'00" N</v>
          </cell>
          <cell r="H1752" t="str">
            <v>03°29'24" E</v>
          </cell>
          <cell r="I1752">
            <v>6917</v>
          </cell>
          <cell r="J1752">
            <v>19469</v>
          </cell>
          <cell r="K1752" t="str">
            <v>O702</v>
          </cell>
          <cell r="L1752" t="str">
            <v>METEO-FRANCE</v>
          </cell>
        </row>
        <row r="1753">
          <cell r="A1753">
            <v>48095005</v>
          </cell>
          <cell r="B1753" t="str">
            <v>MENDE</v>
          </cell>
          <cell r="C1753">
            <v>31017</v>
          </cell>
          <cell r="E1753">
            <v>0</v>
          </cell>
          <cell r="F1753">
            <v>932</v>
          </cell>
          <cell r="G1753" t="str">
            <v>44°32'00" N</v>
          </cell>
          <cell r="H1753" t="str">
            <v>03°27'12" E</v>
          </cell>
          <cell r="I1753">
            <v>6889</v>
          </cell>
          <cell r="J1753">
            <v>19487</v>
          </cell>
          <cell r="K1753" t="str">
            <v>O704</v>
          </cell>
          <cell r="L1753" t="str">
            <v>METEO-FRANCE</v>
          </cell>
        </row>
        <row r="1754">
          <cell r="A1754">
            <v>48096002</v>
          </cell>
          <cell r="B1754" t="str">
            <v>MEYRUEIS</v>
          </cell>
          <cell r="C1754" t="str">
            <v>1873/01/01</v>
          </cell>
          <cell r="D1754" t="str">
            <v>1883/12/31</v>
          </cell>
          <cell r="E1754">
            <v>4</v>
          </cell>
          <cell r="F1754">
            <v>1150</v>
          </cell>
          <cell r="G1754" t="str">
            <v>44°10'42" N</v>
          </cell>
          <cell r="H1754" t="str">
            <v>03°25'42" E</v>
          </cell>
          <cell r="I1754">
            <v>6873</v>
          </cell>
          <cell r="J1754">
            <v>19092</v>
          </cell>
          <cell r="K1754" t="str">
            <v>O319</v>
          </cell>
          <cell r="L1754" t="str">
            <v>ELECTRICITE DE FRANCE</v>
          </cell>
        </row>
        <row r="1755">
          <cell r="A1755">
            <v>48096003</v>
          </cell>
          <cell r="B1755" t="str">
            <v>MEYRUEIS</v>
          </cell>
          <cell r="C1755">
            <v>1828</v>
          </cell>
          <cell r="D1755">
            <v>5114</v>
          </cell>
          <cell r="E1755">
            <v>4</v>
          </cell>
          <cell r="F1755">
            <v>1000</v>
          </cell>
          <cell r="G1755" t="str">
            <v>44°10'42" N</v>
          </cell>
          <cell r="H1755" t="str">
            <v>03°25'42" E</v>
          </cell>
          <cell r="I1755">
            <v>6873</v>
          </cell>
          <cell r="J1755">
            <v>19092</v>
          </cell>
          <cell r="K1755" t="str">
            <v>O319</v>
          </cell>
          <cell r="L1755" t="str">
            <v>METEO-FRANCE</v>
          </cell>
        </row>
        <row r="1756">
          <cell r="A1756">
            <v>48096004</v>
          </cell>
          <cell r="B1756" t="str">
            <v>MEYRUEIS (MEYRUEIS-FREPES)</v>
          </cell>
          <cell r="C1756">
            <v>26755</v>
          </cell>
          <cell r="E1756">
            <v>4</v>
          </cell>
          <cell r="F1756">
            <v>1054</v>
          </cell>
          <cell r="G1756" t="str">
            <v>44°12'18" N</v>
          </cell>
          <cell r="H1756" t="str">
            <v>03°27'18" E</v>
          </cell>
          <cell r="I1756">
            <v>6894</v>
          </cell>
          <cell r="J1756">
            <v>19123</v>
          </cell>
          <cell r="K1756" t="str">
            <v>O315</v>
          </cell>
          <cell r="L1756" t="str">
            <v>DIRECTION REGIONALE DE L'ENVIRONNEMENT</v>
          </cell>
        </row>
        <row r="1757">
          <cell r="A1757">
            <v>48097001</v>
          </cell>
          <cell r="B1757" t="str">
            <v>MOISSAC-VALLEE-FRANCAISE</v>
          </cell>
          <cell r="C1757">
            <v>25204</v>
          </cell>
          <cell r="D1757">
            <v>27759</v>
          </cell>
          <cell r="E1757">
            <v>4</v>
          </cell>
          <cell r="F1757">
            <v>650</v>
          </cell>
          <cell r="G1757" t="str">
            <v>44°09'48" N</v>
          </cell>
          <cell r="H1757" t="str">
            <v>03°46'54" E</v>
          </cell>
          <cell r="I1757">
            <v>7156</v>
          </cell>
          <cell r="J1757">
            <v>19080</v>
          </cell>
          <cell r="K1757" t="str">
            <v>V711</v>
          </cell>
          <cell r="L1757" t="str">
            <v>METEO-FRANCE</v>
          </cell>
        </row>
        <row r="1758">
          <cell r="A1758">
            <v>48103001</v>
          </cell>
          <cell r="B1758" t="str">
            <v>MONTRODAT</v>
          </cell>
          <cell r="C1758">
            <v>29952</v>
          </cell>
          <cell r="E1758">
            <v>4</v>
          </cell>
          <cell r="F1758">
            <v>763</v>
          </cell>
          <cell r="G1758" t="str">
            <v>44°32'42" N</v>
          </cell>
          <cell r="H1758" t="str">
            <v>03°18'30" E</v>
          </cell>
          <cell r="I1758">
            <v>6773</v>
          </cell>
          <cell r="J1758">
            <v>19499</v>
          </cell>
          <cell r="K1758" t="str">
            <v>O714</v>
          </cell>
          <cell r="L1758" t="str">
            <v>METEO-FRANCE</v>
          </cell>
        </row>
        <row r="1759">
          <cell r="A1759">
            <v>48104002</v>
          </cell>
          <cell r="B1759" t="str">
            <v>NASBINALS</v>
          </cell>
          <cell r="C1759">
            <v>26177</v>
          </cell>
          <cell r="E1759">
            <v>2</v>
          </cell>
          <cell r="F1759">
            <v>1284</v>
          </cell>
          <cell r="G1759" t="str">
            <v>44°38'30" N</v>
          </cell>
          <cell r="H1759" t="str">
            <v>02°59'42" E</v>
          </cell>
          <cell r="I1759">
            <v>6523</v>
          </cell>
          <cell r="J1759">
            <v>19603</v>
          </cell>
          <cell r="K1759" t="str">
            <v>O752</v>
          </cell>
          <cell r="L1759" t="str">
            <v>METEO-FRANCE</v>
          </cell>
        </row>
        <row r="1760">
          <cell r="A1760">
            <v>48105001</v>
          </cell>
          <cell r="B1760" t="str">
            <v>NAUSSAC</v>
          </cell>
          <cell r="C1760">
            <v>36312</v>
          </cell>
          <cell r="E1760">
            <v>2</v>
          </cell>
          <cell r="F1760">
            <v>967</v>
          </cell>
          <cell r="G1760" t="str">
            <v>44°44'54" N</v>
          </cell>
          <cell r="H1760" t="str">
            <v>03°49'42" E</v>
          </cell>
          <cell r="I1760">
            <v>7181</v>
          </cell>
          <cell r="J1760">
            <v>19731</v>
          </cell>
          <cell r="K1760" t="str">
            <v>K207</v>
          </cell>
          <cell r="L1760" t="str">
            <v>AUTRES</v>
          </cell>
        </row>
        <row r="1761">
          <cell r="A1761">
            <v>48108001</v>
          </cell>
          <cell r="B1761" t="str">
            <v>LA PANOUSE (LA PANOUSE_SAPC)</v>
          </cell>
          <cell r="C1761">
            <v>39317</v>
          </cell>
          <cell r="E1761">
            <v>2</v>
          </cell>
          <cell r="F1761">
            <v>1260</v>
          </cell>
          <cell r="G1761" t="str">
            <v>44°43'48" N</v>
          </cell>
          <cell r="H1761" t="str">
            <v>03°35'30" E</v>
          </cell>
          <cell r="I1761">
            <v>6994</v>
          </cell>
          <cell r="J1761">
            <v>19707</v>
          </cell>
          <cell r="K1761" t="str">
            <v>K215</v>
          </cell>
          <cell r="L1761" t="str">
            <v>DIRECTION GENERALE DE LA PREVENTION DES RISQUES</v>
          </cell>
        </row>
        <row r="1762">
          <cell r="A1762">
            <v>48110001</v>
          </cell>
          <cell r="B1762" t="str">
            <v>PAULHAC-EN-MARGERIDE (PAULHAC EN MARGERIDE)</v>
          </cell>
          <cell r="C1762">
            <v>17958</v>
          </cell>
          <cell r="E1762">
            <v>2</v>
          </cell>
          <cell r="F1762">
            <v>1168</v>
          </cell>
          <cell r="G1762" t="str">
            <v>44°56'48" N</v>
          </cell>
          <cell r="H1762" t="str">
            <v>03°22'48" E</v>
          </cell>
          <cell r="I1762">
            <v>6823</v>
          </cell>
          <cell r="J1762">
            <v>19947</v>
          </cell>
          <cell r="K1762" t="str">
            <v>K227</v>
          </cell>
          <cell r="L1762" t="str">
            <v>ELECTRICITE DE FRANCE</v>
          </cell>
        </row>
        <row r="1763">
          <cell r="A1763">
            <v>48112001</v>
          </cell>
          <cell r="B1763" t="str">
            <v>PIERREFICHE</v>
          </cell>
          <cell r="C1763">
            <v>16438</v>
          </cell>
          <cell r="D1763">
            <v>24138</v>
          </cell>
          <cell r="E1763">
            <v>4</v>
          </cell>
          <cell r="F1763">
            <v>1080</v>
          </cell>
          <cell r="G1763" t="str">
            <v>44°41'00" N</v>
          </cell>
          <cell r="H1763" t="str">
            <v>03°44'00" E</v>
          </cell>
          <cell r="I1763">
            <v>7107</v>
          </cell>
          <cell r="J1763">
            <v>19657</v>
          </cell>
          <cell r="K1763" t="str">
            <v>K212</v>
          </cell>
          <cell r="L1763" t="str">
            <v>ELECTRICITE DE FRANCE</v>
          </cell>
        </row>
        <row r="1764">
          <cell r="A1764">
            <v>48115001</v>
          </cell>
          <cell r="B1764" t="str">
            <v>LE POMPIDOU (POMPIDOU)</v>
          </cell>
          <cell r="C1764">
            <v>21551</v>
          </cell>
          <cell r="D1764">
            <v>24472</v>
          </cell>
          <cell r="E1764">
            <v>4</v>
          </cell>
          <cell r="F1764">
            <v>750</v>
          </cell>
          <cell r="G1764" t="str">
            <v>44°11'00" N</v>
          </cell>
          <cell r="H1764" t="str">
            <v>03°40'00" E</v>
          </cell>
          <cell r="I1764">
            <v>7064</v>
          </cell>
          <cell r="J1764">
            <v>19100</v>
          </cell>
          <cell r="K1764" t="str">
            <v>V713</v>
          </cell>
          <cell r="L1764" t="str">
            <v>METEO-FRANCE</v>
          </cell>
        </row>
        <row r="1765">
          <cell r="A1765">
            <v>48116001</v>
          </cell>
          <cell r="B1765" t="str">
            <v>LE PONT-DE-MONTVERT</v>
          </cell>
          <cell r="C1765" t="str">
            <v>1870/01/01</v>
          </cell>
          <cell r="E1765">
            <v>4</v>
          </cell>
          <cell r="F1765">
            <v>875</v>
          </cell>
          <cell r="G1765" t="str">
            <v>44°21'54" N</v>
          </cell>
          <cell r="H1765" t="str">
            <v>03°44'18" E</v>
          </cell>
          <cell r="I1765">
            <v>7118</v>
          </cell>
          <cell r="J1765">
            <v>19304</v>
          </cell>
          <cell r="K1765" t="str">
            <v>O301</v>
          </cell>
          <cell r="L1765" t="str">
            <v>METEO-FRANCE</v>
          </cell>
        </row>
        <row r="1766">
          <cell r="A1766">
            <v>48116002</v>
          </cell>
          <cell r="B1766" t="str">
            <v>LE PONT-DE-MONTVERT</v>
          </cell>
          <cell r="C1766">
            <v>1828</v>
          </cell>
          <cell r="D1766">
            <v>5114</v>
          </cell>
          <cell r="E1766">
            <v>4</v>
          </cell>
          <cell r="F1766">
            <v>1080</v>
          </cell>
          <cell r="G1766" t="str">
            <v>44°21'42" N</v>
          </cell>
          <cell r="H1766" t="str">
            <v>03°44'36" E</v>
          </cell>
          <cell r="I1766">
            <v>7122</v>
          </cell>
          <cell r="J1766">
            <v>19300</v>
          </cell>
          <cell r="K1766" t="str">
            <v>O301</v>
          </cell>
          <cell r="L1766" t="str">
            <v>ELECTRICITE DE FRANCE</v>
          </cell>
        </row>
        <row r="1767">
          <cell r="A1767">
            <v>48119001</v>
          </cell>
          <cell r="B1767" t="str">
            <v>PREVENCHERES</v>
          </cell>
          <cell r="C1767" t="str">
            <v>1884/01/01</v>
          </cell>
          <cell r="D1767">
            <v>25568</v>
          </cell>
          <cell r="E1767">
            <v>4</v>
          </cell>
          <cell r="F1767">
            <v>846</v>
          </cell>
          <cell r="G1767" t="str">
            <v>44°31'00" N</v>
          </cell>
          <cell r="H1767" t="str">
            <v>03°55'00" E</v>
          </cell>
          <cell r="I1767">
            <v>7257</v>
          </cell>
          <cell r="J1767">
            <v>19475</v>
          </cell>
          <cell r="K1767" t="str">
            <v>V504</v>
          </cell>
          <cell r="L1767" t="str">
            <v>METEO-FRANCE</v>
          </cell>
        </row>
        <row r="1768">
          <cell r="A1768">
            <v>48126001</v>
          </cell>
          <cell r="B1768" t="str">
            <v>RIBENNES</v>
          </cell>
          <cell r="C1768">
            <v>19876</v>
          </cell>
          <cell r="E1768">
            <v>4</v>
          </cell>
          <cell r="F1768">
            <v>1048</v>
          </cell>
          <cell r="G1768" t="str">
            <v>44°38'48" N</v>
          </cell>
          <cell r="H1768" t="str">
            <v>03°25'06" E</v>
          </cell>
          <cell r="I1768">
            <v>6859</v>
          </cell>
          <cell r="J1768">
            <v>19613</v>
          </cell>
          <cell r="K1768" t="str">
            <v>O711</v>
          </cell>
          <cell r="L1768" t="str">
            <v>ELECTRICITE DE FRANCE</v>
          </cell>
        </row>
        <row r="1769">
          <cell r="A1769">
            <v>48127001</v>
          </cell>
          <cell r="B1769" t="str">
            <v>RIEUTORT-DE-RANDON (RIEUTORT)</v>
          </cell>
          <cell r="C1769">
            <v>3654</v>
          </cell>
          <cell r="D1769">
            <v>25933</v>
          </cell>
          <cell r="E1769">
            <v>4</v>
          </cell>
          <cell r="F1769">
            <v>1130</v>
          </cell>
          <cell r="G1769" t="str">
            <v>44°38'00" N</v>
          </cell>
          <cell r="H1769" t="str">
            <v>03°29'00" E</v>
          </cell>
          <cell r="I1769">
            <v>6910</v>
          </cell>
          <cell r="J1769">
            <v>19598</v>
          </cell>
          <cell r="K1769" t="str">
            <v>O710</v>
          </cell>
          <cell r="L1769" t="str">
            <v>METEO-FRANCE</v>
          </cell>
        </row>
        <row r="1770">
          <cell r="A1770">
            <v>48127002</v>
          </cell>
          <cell r="B1770" t="str">
            <v>RIEUTORT-DE-RANDON</v>
          </cell>
          <cell r="C1770" t="str">
            <v>1884/01/01</v>
          </cell>
          <cell r="D1770">
            <v>3653</v>
          </cell>
          <cell r="E1770">
            <v>4</v>
          </cell>
          <cell r="F1770">
            <v>1207</v>
          </cell>
          <cell r="G1770" t="str">
            <v>44°38'00" N</v>
          </cell>
          <cell r="H1770" t="str">
            <v>03°28'42" E</v>
          </cell>
          <cell r="I1770">
            <v>6906</v>
          </cell>
          <cell r="J1770">
            <v>19598</v>
          </cell>
          <cell r="K1770" t="str">
            <v>O710</v>
          </cell>
          <cell r="L1770" t="str">
            <v>METEO-FRANCE</v>
          </cell>
        </row>
        <row r="1771">
          <cell r="A1771">
            <v>48130001</v>
          </cell>
          <cell r="B1771" t="str">
            <v>ROUSSES</v>
          </cell>
          <cell r="C1771" t="str">
            <v>1883/01/01</v>
          </cell>
          <cell r="D1771" t="str">
            <v>1890/12/31</v>
          </cell>
          <cell r="E1771">
            <v>4</v>
          </cell>
          <cell r="F1771">
            <v>1000</v>
          </cell>
          <cell r="G1771" t="str">
            <v>44°12'12" N</v>
          </cell>
          <cell r="H1771" t="str">
            <v>03°35'24" E</v>
          </cell>
          <cell r="I1771">
            <v>7002</v>
          </cell>
          <cell r="J1771">
            <v>19121</v>
          </cell>
          <cell r="K1771" t="str">
            <v>O305</v>
          </cell>
          <cell r="L1771" t="str">
            <v>METEO-FRANCE</v>
          </cell>
        </row>
        <row r="1772">
          <cell r="A1772">
            <v>48130002</v>
          </cell>
          <cell r="B1772" t="str">
            <v>ROUSSES (ROUSSES_SAPC)</v>
          </cell>
          <cell r="C1772">
            <v>39015</v>
          </cell>
          <cell r="E1772">
            <v>2</v>
          </cell>
          <cell r="F1772">
            <v>812</v>
          </cell>
          <cell r="G1772" t="str">
            <v>44°12'24" N</v>
          </cell>
          <cell r="H1772" t="str">
            <v>03°35'00" E</v>
          </cell>
          <cell r="I1772">
            <v>6998</v>
          </cell>
          <cell r="J1772">
            <v>19125</v>
          </cell>
          <cell r="K1772" t="str">
            <v>O305</v>
          </cell>
          <cell r="L1772" t="str">
            <v>DIRECTION GENERALE DE LA PREVENTION DES RISQUES</v>
          </cell>
        </row>
        <row r="1773">
          <cell r="A1773">
            <v>48131001</v>
          </cell>
          <cell r="B1773" t="str">
            <v>LE ROZIER</v>
          </cell>
          <cell r="C1773" t="str">
            <v>1884/01/01</v>
          </cell>
          <cell r="D1773" t="str">
            <v>1890/12/31</v>
          </cell>
          <cell r="E1773">
            <v>4</v>
          </cell>
          <cell r="F1773">
            <v>395</v>
          </cell>
          <cell r="G1773" t="str">
            <v>44°11'24" N</v>
          </cell>
          <cell r="H1773" t="str">
            <v>03°12'24" E</v>
          </cell>
          <cell r="I1773">
            <v>6696</v>
          </cell>
          <cell r="J1773">
            <v>19102</v>
          </cell>
          <cell r="K1773" t="str">
            <v>O319</v>
          </cell>
          <cell r="L1773" t="str">
            <v>METEO-FRANCE</v>
          </cell>
        </row>
        <row r="1774">
          <cell r="A1774">
            <v>48132001</v>
          </cell>
          <cell r="B1774" t="str">
            <v>SAINT-ALBAN-SUR-LIMAGNOLE (ST ALBAN SUR LIMAGNOLE)</v>
          </cell>
          <cell r="C1774">
            <v>32568</v>
          </cell>
          <cell r="E1774">
            <v>4</v>
          </cell>
          <cell r="F1774">
            <v>960</v>
          </cell>
          <cell r="G1774" t="str">
            <v>44°47'00" N</v>
          </cell>
          <cell r="H1774" t="str">
            <v>03°23'12" E</v>
          </cell>
          <cell r="I1774">
            <v>6831</v>
          </cell>
          <cell r="J1774">
            <v>19765</v>
          </cell>
          <cell r="K1774" t="str">
            <v>O736</v>
          </cell>
          <cell r="L1774" t="str">
            <v>ASSOCIATION OU COMMISSION METEOROLOGIQUE DEPARTEMENTALE</v>
          </cell>
        </row>
        <row r="1775">
          <cell r="A1775">
            <v>48136001</v>
          </cell>
          <cell r="B1775" t="str">
            <v>SAINT-ANDRE-DE-LANCIZE</v>
          </cell>
          <cell r="C1775" t="str">
            <v>1884/01/01</v>
          </cell>
          <cell r="D1775" t="str">
            <v>1890/12/31</v>
          </cell>
          <cell r="E1775">
            <v>4</v>
          </cell>
          <cell r="F1775">
            <v>690</v>
          </cell>
          <cell r="G1775" t="str">
            <v>44°15'30" N</v>
          </cell>
          <cell r="H1775" t="str">
            <v>03°48'36" E</v>
          </cell>
          <cell r="I1775">
            <v>7177</v>
          </cell>
          <cell r="J1775">
            <v>19186</v>
          </cell>
          <cell r="K1775" t="str">
            <v>V710</v>
          </cell>
          <cell r="L1775" t="str">
            <v>METEO-FRANCE</v>
          </cell>
        </row>
        <row r="1776">
          <cell r="A1776">
            <v>48139001</v>
          </cell>
          <cell r="B1776" t="str">
            <v>SAINT-BONNET-DE-MONTAUROUX</v>
          </cell>
          <cell r="C1776" t="str">
            <v>1884/01/01</v>
          </cell>
          <cell r="D1776" t="str">
            <v>1890/12/31</v>
          </cell>
          <cell r="E1776">
            <v>4</v>
          </cell>
          <cell r="F1776">
            <v>746</v>
          </cell>
          <cell r="G1776" t="str">
            <v>44°48'54" N</v>
          </cell>
          <cell r="H1776" t="str">
            <v>03°43'06" E</v>
          </cell>
          <cell r="I1776">
            <v>7093</v>
          </cell>
          <cell r="J1776">
            <v>19803</v>
          </cell>
          <cell r="K1776" t="str">
            <v>K217</v>
          </cell>
          <cell r="L1776" t="str">
            <v>METEO-FRANCE</v>
          </cell>
        </row>
        <row r="1777">
          <cell r="A1777">
            <v>48140001</v>
          </cell>
          <cell r="B1777" t="str">
            <v>SAINT-CHELY-D'APCHER (ST-CHELY)</v>
          </cell>
          <cell r="C1777" t="str">
            <v>1858/03/01</v>
          </cell>
          <cell r="D1777">
            <v>32233</v>
          </cell>
          <cell r="E1777">
            <v>4</v>
          </cell>
          <cell r="F1777">
            <v>1000</v>
          </cell>
          <cell r="G1777" t="str">
            <v>44°48'00" N</v>
          </cell>
          <cell r="H1777" t="str">
            <v>03°17'00" E</v>
          </cell>
          <cell r="I1777">
            <v>6749</v>
          </cell>
          <cell r="J1777">
            <v>19781</v>
          </cell>
          <cell r="K1777" t="str">
            <v>O734</v>
          </cell>
          <cell r="L1777" t="str">
            <v>ELECTRICITE DE FRANCE</v>
          </cell>
        </row>
        <row r="1778">
          <cell r="A1778">
            <v>48140002</v>
          </cell>
          <cell r="B1778" t="str">
            <v>SAINT-CHELY-D'APCHER (ST CHELY)</v>
          </cell>
          <cell r="C1778">
            <v>29221</v>
          </cell>
          <cell r="D1778">
            <v>30316</v>
          </cell>
          <cell r="E1778">
            <v>4</v>
          </cell>
          <cell r="F1778">
            <v>1017</v>
          </cell>
          <cell r="G1778" t="str">
            <v>44°48'00" N</v>
          </cell>
          <cell r="H1778" t="str">
            <v>03°18'00" E</v>
          </cell>
          <cell r="I1778">
            <v>6762</v>
          </cell>
          <cell r="J1778">
            <v>19782</v>
          </cell>
          <cell r="K1778" t="str">
            <v>O734</v>
          </cell>
          <cell r="L1778" t="str">
            <v>METEO-FRANCE</v>
          </cell>
        </row>
        <row r="1779">
          <cell r="A1779">
            <v>48140003</v>
          </cell>
          <cell r="B1779" t="str">
            <v>SAINT-CHELY-D'APCHER (ST CHELY-D APCHER)</v>
          </cell>
          <cell r="C1779">
            <v>32234</v>
          </cell>
          <cell r="E1779">
            <v>4</v>
          </cell>
          <cell r="F1779">
            <v>1032</v>
          </cell>
          <cell r="G1779" t="str">
            <v>44°48'54" N</v>
          </cell>
          <cell r="H1779" t="str">
            <v>03°16'06" E</v>
          </cell>
          <cell r="I1779">
            <v>6737</v>
          </cell>
          <cell r="J1779">
            <v>19798</v>
          </cell>
          <cell r="K1779" t="str">
            <v>O734</v>
          </cell>
          <cell r="L1779" t="str">
            <v>ELECTRICITE DE FRANCE</v>
          </cell>
        </row>
        <row r="1780">
          <cell r="A1780">
            <v>48141001</v>
          </cell>
          <cell r="B1780" t="str">
            <v>MAS-SAINT-CHELY</v>
          </cell>
          <cell r="C1780">
            <v>16072</v>
          </cell>
          <cell r="D1780">
            <v>17867</v>
          </cell>
          <cell r="E1780">
            <v>4</v>
          </cell>
          <cell r="F1780">
            <v>840</v>
          </cell>
          <cell r="G1780" t="str">
            <v>44°20'06" N</v>
          </cell>
          <cell r="H1780" t="str">
            <v>03°23'12" E</v>
          </cell>
          <cell r="I1780">
            <v>6838</v>
          </cell>
          <cell r="J1780">
            <v>19265</v>
          </cell>
          <cell r="K1780" t="str">
            <v>O312</v>
          </cell>
          <cell r="L1780" t="str">
            <v>METEO-FRANCE</v>
          </cell>
        </row>
        <row r="1781">
          <cell r="A1781">
            <v>48142001</v>
          </cell>
          <cell r="B1781" t="str">
            <v>SAINTE-COLOMBE-DE-PEYRE (STE COLOMBE DE PEYRE)</v>
          </cell>
          <cell r="C1781">
            <v>38608</v>
          </cell>
          <cell r="E1781">
            <v>1</v>
          </cell>
          <cell r="F1781">
            <v>1122</v>
          </cell>
          <cell r="G1781" t="str">
            <v>44°39'00" N</v>
          </cell>
          <cell r="H1781" t="str">
            <v>03°14'54" E</v>
          </cell>
          <cell r="I1781">
            <v>6724</v>
          </cell>
          <cell r="J1781">
            <v>19615</v>
          </cell>
          <cell r="K1781" t="str">
            <v>O732</v>
          </cell>
          <cell r="L1781" t="str">
            <v>METEO-FRANCE</v>
          </cell>
        </row>
        <row r="1782">
          <cell r="A1782">
            <v>48144001</v>
          </cell>
          <cell r="B1782" t="str">
            <v>SAINTE-CROIX-VALLEE-FRANCAISE</v>
          </cell>
          <cell r="C1782">
            <v>25204</v>
          </cell>
          <cell r="D1782">
            <v>27759</v>
          </cell>
          <cell r="E1782">
            <v>4</v>
          </cell>
          <cell r="F1782">
            <v>630</v>
          </cell>
          <cell r="G1782" t="str">
            <v>44°10'48" N</v>
          </cell>
          <cell r="H1782" t="str">
            <v>03°44'30" E</v>
          </cell>
          <cell r="I1782">
            <v>7124</v>
          </cell>
          <cell r="J1782">
            <v>19098</v>
          </cell>
          <cell r="K1782" t="str">
            <v>V711</v>
          </cell>
          <cell r="L1782" t="str">
            <v>METEO-FRANCE</v>
          </cell>
        </row>
        <row r="1783">
          <cell r="A1783">
            <v>48145001</v>
          </cell>
          <cell r="B1783" t="str">
            <v>SAINT-DENIS-EN-MARGERIDE (ST-DENIS-EN-MARGERIDE)</v>
          </cell>
          <cell r="C1783">
            <v>17168</v>
          </cell>
          <cell r="D1783">
            <v>39814</v>
          </cell>
          <cell r="E1783">
            <v>4</v>
          </cell>
          <cell r="F1783">
            <v>1172</v>
          </cell>
          <cell r="G1783" t="str">
            <v>44°44'12" N</v>
          </cell>
          <cell r="H1783" t="str">
            <v>03°28'24" E</v>
          </cell>
          <cell r="I1783">
            <v>6900</v>
          </cell>
          <cell r="J1783">
            <v>19713</v>
          </cell>
          <cell r="K1783" t="str">
            <v>O731</v>
          </cell>
          <cell r="L1783" t="str">
            <v>ELECTRICITE DE FRANCE</v>
          </cell>
        </row>
        <row r="1784">
          <cell r="A1784">
            <v>48145002</v>
          </cell>
          <cell r="B1784" t="str">
            <v>SAINT-DENIS-EN-MARGERIDE (LES BOUVIERS)</v>
          </cell>
          <cell r="C1784">
            <v>34943</v>
          </cell>
          <cell r="D1784">
            <v>37986</v>
          </cell>
          <cell r="E1784">
            <v>3</v>
          </cell>
          <cell r="F1784">
            <v>1418</v>
          </cell>
          <cell r="G1784" t="str">
            <v>44°44'48" N</v>
          </cell>
          <cell r="H1784" t="str">
            <v>03°31'18" E</v>
          </cell>
          <cell r="I1784">
            <v>6939</v>
          </cell>
          <cell r="J1784">
            <v>19725</v>
          </cell>
          <cell r="K1784" t="str">
            <v>O731</v>
          </cell>
          <cell r="L1784" t="str">
            <v>METEO-FRANCE</v>
          </cell>
        </row>
        <row r="1785">
          <cell r="A1785">
            <v>48145003</v>
          </cell>
          <cell r="B1785" t="str">
            <v>SAINT-DENIS-EN-MARGERIDE</v>
          </cell>
          <cell r="C1785" t="str">
            <v>1883/01/01</v>
          </cell>
          <cell r="D1785" t="str">
            <v>1892/12/31</v>
          </cell>
          <cell r="E1785">
            <v>4</v>
          </cell>
          <cell r="F1785">
            <v>1422</v>
          </cell>
          <cell r="G1785" t="str">
            <v>44°44'06" N</v>
          </cell>
          <cell r="H1785" t="str">
            <v>03°28'18" E</v>
          </cell>
          <cell r="I1785">
            <v>6899</v>
          </cell>
          <cell r="J1785">
            <v>19711</v>
          </cell>
          <cell r="K1785" t="str">
            <v>O731</v>
          </cell>
          <cell r="L1785" t="str">
            <v>METEO-FRANCE</v>
          </cell>
        </row>
        <row r="1786">
          <cell r="A1786">
            <v>48146001</v>
          </cell>
          <cell r="B1786" t="str">
            <v>SAINTE-ENIMIE (STE ENIMIE-SAUVETERRE)</v>
          </cell>
          <cell r="C1786">
            <v>32112</v>
          </cell>
          <cell r="E1786">
            <v>4</v>
          </cell>
          <cell r="F1786">
            <v>1013</v>
          </cell>
          <cell r="G1786" t="str">
            <v>44°24'24" N</v>
          </cell>
          <cell r="H1786" t="str">
            <v>03°26'18" E</v>
          </cell>
          <cell r="I1786">
            <v>6878</v>
          </cell>
          <cell r="J1786">
            <v>19346</v>
          </cell>
          <cell r="K1786" t="str">
            <v>O704</v>
          </cell>
          <cell r="L1786" t="str">
            <v>METEO-FRANCE</v>
          </cell>
        </row>
        <row r="1787">
          <cell r="A1787">
            <v>48146002</v>
          </cell>
          <cell r="B1787" t="str">
            <v>SAINTE-ENIMIE (STE ENIMIE)</v>
          </cell>
          <cell r="C1787">
            <v>34943</v>
          </cell>
          <cell r="E1787">
            <v>2</v>
          </cell>
          <cell r="F1787">
            <v>480</v>
          </cell>
          <cell r="G1787" t="str">
            <v>44°21'48" N</v>
          </cell>
          <cell r="H1787" t="str">
            <v>03°24'42" E</v>
          </cell>
          <cell r="I1787">
            <v>6858</v>
          </cell>
          <cell r="J1787">
            <v>19298</v>
          </cell>
          <cell r="K1787" t="str">
            <v>O311</v>
          </cell>
          <cell r="L1787" t="str">
            <v>METEO-FRANCE</v>
          </cell>
        </row>
        <row r="1788">
          <cell r="A1788">
            <v>48147001</v>
          </cell>
          <cell r="B1788" t="str">
            <v>SAINT-ETIENNE-DU-VALDONNEZ</v>
          </cell>
          <cell r="C1788">
            <v>2558</v>
          </cell>
          <cell r="D1788">
            <v>5114</v>
          </cell>
          <cell r="E1788">
            <v>4</v>
          </cell>
          <cell r="F1788">
            <v>1050</v>
          </cell>
          <cell r="G1788" t="str">
            <v>44°27'18" N</v>
          </cell>
          <cell r="H1788" t="str">
            <v>03°33'42" E</v>
          </cell>
          <cell r="I1788">
            <v>6975</v>
          </cell>
          <cell r="J1788">
            <v>19401</v>
          </cell>
          <cell r="K1788" t="str">
            <v>O703</v>
          </cell>
          <cell r="L1788" t="str">
            <v>METEO-FRANCE</v>
          </cell>
        </row>
        <row r="1789">
          <cell r="A1789">
            <v>48148001</v>
          </cell>
          <cell r="B1789" t="str">
            <v>SAINT-ETIENNE-VALLEE-FRANCAISE (ST-ETIENNE-V.F)</v>
          </cell>
          <cell r="C1789" t="str">
            <v>1884/01/01</v>
          </cell>
          <cell r="D1789">
            <v>33238</v>
          </cell>
          <cell r="E1789">
            <v>4</v>
          </cell>
          <cell r="F1789">
            <v>250</v>
          </cell>
          <cell r="G1789" t="str">
            <v>44°10'00" N</v>
          </cell>
          <cell r="H1789" t="str">
            <v>03°51'00" E</v>
          </cell>
          <cell r="I1789">
            <v>7211</v>
          </cell>
          <cell r="J1789">
            <v>19084</v>
          </cell>
          <cell r="K1789" t="str">
            <v>V710</v>
          </cell>
          <cell r="L1789" t="str">
            <v>METEO-FRANCE</v>
          </cell>
        </row>
        <row r="1790">
          <cell r="A1790">
            <v>48148002</v>
          </cell>
          <cell r="B1790" t="str">
            <v>SAINT-ETIENNE-VALLEE-FRANCAISE</v>
          </cell>
          <cell r="C1790">
            <v>25204</v>
          </cell>
          <cell r="D1790">
            <v>27759</v>
          </cell>
          <cell r="E1790">
            <v>4</v>
          </cell>
          <cell r="F1790">
            <v>250</v>
          </cell>
          <cell r="G1790" t="str">
            <v>44°10'00" N</v>
          </cell>
          <cell r="H1790" t="str">
            <v>03°50'24" E</v>
          </cell>
          <cell r="I1790">
            <v>7203</v>
          </cell>
          <cell r="J1790">
            <v>19084</v>
          </cell>
          <cell r="K1790" t="str">
            <v>V710</v>
          </cell>
          <cell r="L1790" t="str">
            <v>METEO-FRANCE</v>
          </cell>
        </row>
        <row r="1791">
          <cell r="A1791">
            <v>48148003</v>
          </cell>
          <cell r="B1791" t="str">
            <v>SAINT-ETIENNE-VALLEE-FRANCAISE (ST-ETIENNE)</v>
          </cell>
          <cell r="C1791">
            <v>33239</v>
          </cell>
          <cell r="D1791">
            <v>35764</v>
          </cell>
          <cell r="E1791">
            <v>4</v>
          </cell>
          <cell r="F1791">
            <v>285</v>
          </cell>
          <cell r="G1791" t="str">
            <v>44°11'18" N</v>
          </cell>
          <cell r="H1791" t="str">
            <v>03°49'48" E</v>
          </cell>
          <cell r="I1791">
            <v>7195</v>
          </cell>
          <cell r="J1791">
            <v>19108</v>
          </cell>
          <cell r="K1791" t="str">
            <v>V710</v>
          </cell>
          <cell r="L1791" t="str">
            <v>METEO-FRANCE</v>
          </cell>
        </row>
        <row r="1792">
          <cell r="A1792">
            <v>48150001</v>
          </cell>
          <cell r="B1792" t="str">
            <v>SAINT-FLOUR-DE-MERCOIRE</v>
          </cell>
          <cell r="C1792">
            <v>17199</v>
          </cell>
          <cell r="D1792">
            <v>18294</v>
          </cell>
          <cell r="E1792">
            <v>4</v>
          </cell>
          <cell r="F1792">
            <v>1050</v>
          </cell>
          <cell r="G1792" t="str">
            <v>44°41'42" N</v>
          </cell>
          <cell r="H1792" t="str">
            <v>03°49'30" E</v>
          </cell>
          <cell r="I1792">
            <v>7180</v>
          </cell>
          <cell r="J1792">
            <v>19671</v>
          </cell>
          <cell r="K1792" t="str">
            <v>K206</v>
          </cell>
          <cell r="L1792" t="str">
            <v>METEO-FRANCE</v>
          </cell>
        </row>
        <row r="1793">
          <cell r="A1793">
            <v>48154001</v>
          </cell>
          <cell r="B1793" t="str">
            <v>SAINT-GEORGES-DE-LEVEJAC (ST GEORGES DE L)</v>
          </cell>
          <cell r="C1793">
            <v>32874</v>
          </cell>
          <cell r="D1793">
            <v>38610</v>
          </cell>
          <cell r="E1793">
            <v>2</v>
          </cell>
          <cell r="F1793">
            <v>911</v>
          </cell>
          <cell r="G1793" t="str">
            <v>44°22'00" N</v>
          </cell>
          <cell r="H1793" t="str">
            <v>03°14'00" E</v>
          </cell>
          <cell r="I1793">
            <v>6715</v>
          </cell>
          <cell r="J1793">
            <v>19299</v>
          </cell>
          <cell r="K1793" t="str">
            <v>O720</v>
          </cell>
          <cell r="L1793" t="str">
            <v>OFFICE NATIONAL DES FORETS (avec DEFENSE FORESTIERE CONTRE L'INCENDIE)</v>
          </cell>
        </row>
        <row r="1794">
          <cell r="A1794">
            <v>48155001</v>
          </cell>
          <cell r="B1794" t="str">
            <v>SAINT-GERMAIN-DE-CALBERTE</v>
          </cell>
          <cell r="C1794" t="str">
            <v>1864/01/01</v>
          </cell>
          <cell r="D1794" t="str">
            <v>1886/12/31</v>
          </cell>
          <cell r="E1794">
            <v>4</v>
          </cell>
          <cell r="F1794">
            <v>500</v>
          </cell>
          <cell r="G1794" t="str">
            <v>44°13'00" N</v>
          </cell>
          <cell r="H1794" t="str">
            <v>03°48'24" E</v>
          </cell>
          <cell r="I1794">
            <v>7175</v>
          </cell>
          <cell r="J1794">
            <v>19139</v>
          </cell>
          <cell r="K1794" t="str">
            <v>V710</v>
          </cell>
          <cell r="L1794" t="str">
            <v>METEO-FRANCE</v>
          </cell>
        </row>
        <row r="1795">
          <cell r="A1795">
            <v>48155002</v>
          </cell>
          <cell r="B1795" t="str">
            <v>SAINT-GERMAIN-DE-CALBERTE</v>
          </cell>
          <cell r="C1795">
            <v>25204</v>
          </cell>
          <cell r="D1795">
            <v>27759</v>
          </cell>
          <cell r="E1795">
            <v>4</v>
          </cell>
          <cell r="F1795">
            <v>520</v>
          </cell>
          <cell r="G1795" t="str">
            <v>44°13'00" N</v>
          </cell>
          <cell r="H1795" t="str">
            <v>03°48'24" E</v>
          </cell>
          <cell r="I1795">
            <v>7175</v>
          </cell>
          <cell r="J1795">
            <v>19139</v>
          </cell>
          <cell r="K1795" t="str">
            <v>V710</v>
          </cell>
          <cell r="L1795" t="str">
            <v>METEO-FRANCE</v>
          </cell>
        </row>
        <row r="1796">
          <cell r="A1796">
            <v>48156002</v>
          </cell>
          <cell r="B1796" t="str">
            <v>SAINT-GERMAIN-DU-TEIL (ST GERMAINDU TEIL)</v>
          </cell>
          <cell r="C1796">
            <v>17958</v>
          </cell>
          <cell r="E1796">
            <v>4</v>
          </cell>
          <cell r="F1796">
            <v>775</v>
          </cell>
          <cell r="G1796" t="str">
            <v>44°28'36" N</v>
          </cell>
          <cell r="H1796" t="str">
            <v>03°09'36" E</v>
          </cell>
          <cell r="I1796">
            <v>6656</v>
          </cell>
          <cell r="J1796">
            <v>19422</v>
          </cell>
          <cell r="K1796" t="str">
            <v>O721</v>
          </cell>
          <cell r="L1796" t="str">
            <v>ELECTRICITE DE FRANCE</v>
          </cell>
        </row>
        <row r="1797">
          <cell r="A1797">
            <v>48160001</v>
          </cell>
          <cell r="B1797" t="str">
            <v>SAINT-JEAN-LA-FOUILLOUSE (ST-JEAN-LA-F)</v>
          </cell>
          <cell r="C1797">
            <v>26969</v>
          </cell>
          <cell r="D1797">
            <v>32508</v>
          </cell>
          <cell r="E1797">
            <v>4</v>
          </cell>
          <cell r="F1797">
            <v>1145</v>
          </cell>
          <cell r="G1797" t="str">
            <v>44°43'00" N</v>
          </cell>
          <cell r="H1797" t="str">
            <v>03°42'00" E</v>
          </cell>
          <cell r="I1797">
            <v>7080</v>
          </cell>
          <cell r="J1797">
            <v>19694</v>
          </cell>
          <cell r="K1797" t="str">
            <v>K214</v>
          </cell>
          <cell r="L1797" t="str">
            <v>BUREAU DE RECHERCHE GEOLOGIQUE ET MINIERE</v>
          </cell>
        </row>
        <row r="1798">
          <cell r="A1798">
            <v>48161001</v>
          </cell>
          <cell r="B1798" t="str">
            <v>SAINT-JUERY</v>
          </cell>
          <cell r="C1798" t="str">
            <v>1884/01/01</v>
          </cell>
          <cell r="D1798">
            <v>4018</v>
          </cell>
          <cell r="E1798">
            <v>4</v>
          </cell>
          <cell r="F1798">
            <v>936</v>
          </cell>
          <cell r="G1798" t="str">
            <v>44°49'36" N</v>
          </cell>
          <cell r="H1798" t="str">
            <v>03°05'12" E</v>
          </cell>
          <cell r="I1798">
            <v>6593</v>
          </cell>
          <cell r="J1798">
            <v>19809</v>
          </cell>
          <cell r="K1798" t="str">
            <v>O754</v>
          </cell>
          <cell r="L1798" t="str">
            <v>METEO-FRANCE</v>
          </cell>
        </row>
        <row r="1799">
          <cell r="A1799">
            <v>48165001</v>
          </cell>
          <cell r="B1799" t="str">
            <v>SAINT-LAURENT-DE-MURET (ST-LAURENT)</v>
          </cell>
          <cell r="C1799">
            <v>17533</v>
          </cell>
          <cell r="D1799">
            <v>25933</v>
          </cell>
          <cell r="E1799">
            <v>4</v>
          </cell>
          <cell r="F1799">
            <v>1150</v>
          </cell>
          <cell r="G1799" t="str">
            <v>44°36'00" N</v>
          </cell>
          <cell r="H1799" t="str">
            <v>03°13'00" E</v>
          </cell>
          <cell r="I1799">
            <v>6699</v>
          </cell>
          <cell r="J1799">
            <v>19558</v>
          </cell>
          <cell r="K1799" t="str">
            <v>O713</v>
          </cell>
          <cell r="L1799" t="str">
            <v>METEO-FRANCE</v>
          </cell>
        </row>
        <row r="1800">
          <cell r="A1800">
            <v>48167001</v>
          </cell>
          <cell r="B1800" t="str">
            <v>SAINT-LAURENT-DE-VEYRES</v>
          </cell>
          <cell r="C1800">
            <v>30225</v>
          </cell>
          <cell r="D1800">
            <v>34059</v>
          </cell>
          <cell r="E1800">
            <v>4</v>
          </cell>
          <cell r="F1800">
            <v>1040</v>
          </cell>
          <cell r="G1800" t="str">
            <v>44°46'18" N</v>
          </cell>
          <cell r="H1800" t="str">
            <v>03°07'54" E</v>
          </cell>
          <cell r="I1800">
            <v>6629</v>
          </cell>
          <cell r="J1800">
            <v>19749</v>
          </cell>
          <cell r="K1800" t="str">
            <v>O755</v>
          </cell>
          <cell r="L1800" t="str">
            <v>METEO-FRANCE</v>
          </cell>
        </row>
        <row r="1801">
          <cell r="A1801">
            <v>48169001</v>
          </cell>
          <cell r="B1801" t="str">
            <v>SAINT-LEGER-DU-MALZIEU</v>
          </cell>
          <cell r="C1801" t="str">
            <v>1873/01/01</v>
          </cell>
          <cell r="D1801" t="str">
            <v>1883/12/31</v>
          </cell>
          <cell r="E1801">
            <v>4</v>
          </cell>
          <cell r="F1801">
            <v>870</v>
          </cell>
          <cell r="G1801" t="str">
            <v>44°53'06" N</v>
          </cell>
          <cell r="H1801" t="str">
            <v>03°18'24" E</v>
          </cell>
          <cell r="I1801">
            <v>6766</v>
          </cell>
          <cell r="J1801">
            <v>19876</v>
          </cell>
          <cell r="K1801" t="str">
            <v>O738</v>
          </cell>
          <cell r="L1801" t="str">
            <v>METEO-FRANCE</v>
          </cell>
        </row>
        <row r="1802">
          <cell r="A1802">
            <v>48171001</v>
          </cell>
          <cell r="B1802" t="str">
            <v>SAINT-MARTIN-DE-LANSUSCLE (ST MARTIN DE LANSUSCLE)</v>
          </cell>
          <cell r="C1802">
            <v>32234</v>
          </cell>
          <cell r="E1802">
            <v>2</v>
          </cell>
          <cell r="F1802">
            <v>640</v>
          </cell>
          <cell r="G1802" t="str">
            <v>44°12'24" N</v>
          </cell>
          <cell r="H1802" t="str">
            <v>03°46'06" E</v>
          </cell>
          <cell r="I1802">
            <v>7145</v>
          </cell>
          <cell r="J1802">
            <v>19129</v>
          </cell>
          <cell r="K1802" t="str">
            <v>V710</v>
          </cell>
          <cell r="L1802" t="str">
            <v>METEO-FRANCE</v>
          </cell>
        </row>
        <row r="1803">
          <cell r="A1803">
            <v>48172001</v>
          </cell>
          <cell r="B1803" t="str">
            <v>SAINT-MAURICE-DE-VENTALON (ST-MAURICE)</v>
          </cell>
          <cell r="C1803">
            <v>16346</v>
          </cell>
          <cell r="D1803">
            <v>29220</v>
          </cell>
          <cell r="E1803">
            <v>4</v>
          </cell>
          <cell r="F1803">
            <v>990</v>
          </cell>
          <cell r="G1803" t="str">
            <v>44°19'00" N</v>
          </cell>
          <cell r="H1803" t="str">
            <v>03°50'00" E</v>
          </cell>
          <cell r="I1803">
            <v>7195</v>
          </cell>
          <cell r="J1803">
            <v>19251</v>
          </cell>
          <cell r="K1803" t="str">
            <v>V715</v>
          </cell>
          <cell r="L1803" t="str">
            <v>METEO-FRANCE</v>
          </cell>
        </row>
        <row r="1804">
          <cell r="A1804">
            <v>48172002</v>
          </cell>
          <cell r="B1804" t="str">
            <v>SAINT-MAURICE-DE-VENTALON</v>
          </cell>
          <cell r="C1804">
            <v>25750</v>
          </cell>
          <cell r="D1804">
            <v>26358</v>
          </cell>
          <cell r="E1804">
            <v>4</v>
          </cell>
          <cell r="F1804">
            <v>1000</v>
          </cell>
          <cell r="G1804" t="str">
            <v>44°19'18" N</v>
          </cell>
          <cell r="H1804" t="str">
            <v>03°49'42" E</v>
          </cell>
          <cell r="I1804">
            <v>7190</v>
          </cell>
          <cell r="J1804">
            <v>19256</v>
          </cell>
          <cell r="K1804" t="str">
            <v>V541</v>
          </cell>
          <cell r="L1804" t="str">
            <v>METEO-FRANCE</v>
          </cell>
        </row>
        <row r="1805">
          <cell r="A1805">
            <v>48172003</v>
          </cell>
          <cell r="B1805" t="str">
            <v>SAINT-MAURICE-DE-VENTALON (ST-MAURICE)</v>
          </cell>
          <cell r="C1805">
            <v>29768</v>
          </cell>
          <cell r="D1805">
            <v>33238</v>
          </cell>
          <cell r="E1805">
            <v>4</v>
          </cell>
          <cell r="F1805">
            <v>1294</v>
          </cell>
          <cell r="G1805" t="str">
            <v>44°21'00" N</v>
          </cell>
          <cell r="H1805" t="str">
            <v>03°51'00" E</v>
          </cell>
          <cell r="I1805">
            <v>7207</v>
          </cell>
          <cell r="J1805">
            <v>19288</v>
          </cell>
          <cell r="K1805" t="str">
            <v>V541</v>
          </cell>
          <cell r="L1805" t="str">
            <v>AUTRES</v>
          </cell>
        </row>
        <row r="1806">
          <cell r="A1806">
            <v>48176001</v>
          </cell>
          <cell r="B1806" t="str">
            <v>SAINT-PIERRE-DES-TRIPIERS (ST-PIERRE)</v>
          </cell>
          <cell r="C1806">
            <v>26755</v>
          </cell>
          <cell r="D1806">
            <v>32142</v>
          </cell>
          <cell r="E1806">
            <v>4</v>
          </cell>
          <cell r="F1806">
            <v>860</v>
          </cell>
          <cell r="G1806" t="str">
            <v>44°14'48" N</v>
          </cell>
          <cell r="H1806" t="str">
            <v>03°18'00" E</v>
          </cell>
          <cell r="I1806">
            <v>6770</v>
          </cell>
          <cell r="J1806">
            <v>19166</v>
          </cell>
          <cell r="K1806" t="str">
            <v>O319</v>
          </cell>
          <cell r="L1806" t="str">
            <v>OFFICE NATIONAL DES FORETS (avec DEFENSE FORESTIERE CONTRE L'INCENDIE)</v>
          </cell>
        </row>
        <row r="1807">
          <cell r="A1807">
            <v>48176002</v>
          </cell>
          <cell r="B1807" t="str">
            <v>SAINT-PIERRE-DES-TRIPIERS (ST PIERRE-DES-TRIPIERS)</v>
          </cell>
          <cell r="C1807">
            <v>32082</v>
          </cell>
          <cell r="E1807">
            <v>1</v>
          </cell>
          <cell r="F1807">
            <v>929</v>
          </cell>
          <cell r="G1807" t="str">
            <v>44°14'42" N</v>
          </cell>
          <cell r="H1807" t="str">
            <v>03°18'12" E</v>
          </cell>
          <cell r="I1807">
            <v>6772</v>
          </cell>
          <cell r="J1807">
            <v>19166</v>
          </cell>
          <cell r="K1807" t="str">
            <v>O319</v>
          </cell>
          <cell r="L1807" t="str">
            <v>METEO-FRANCE</v>
          </cell>
        </row>
        <row r="1808">
          <cell r="A1808">
            <v>48180001</v>
          </cell>
          <cell r="B1808" t="str">
            <v>SAINT-ROME-DE-DOLAN (ST-ROME)</v>
          </cell>
          <cell r="C1808">
            <v>22282</v>
          </cell>
          <cell r="D1808">
            <v>24107</v>
          </cell>
          <cell r="E1808">
            <v>4</v>
          </cell>
          <cell r="F1808">
            <v>895</v>
          </cell>
          <cell r="G1808" t="str">
            <v>44°16'00" N</v>
          </cell>
          <cell r="H1808" t="str">
            <v>03°13'00" E</v>
          </cell>
          <cell r="I1808">
            <v>6703</v>
          </cell>
          <cell r="J1808">
            <v>19188</v>
          </cell>
          <cell r="K1808" t="str">
            <v>O314</v>
          </cell>
          <cell r="L1808" t="str">
            <v>METEO-FRANCE</v>
          </cell>
        </row>
        <row r="1809">
          <cell r="A1809">
            <v>48182001</v>
          </cell>
          <cell r="B1809" t="str">
            <v>SAINT-SAUVEUR-DE-GINESTOUX (ST SAUVEUR)</v>
          </cell>
          <cell r="C1809">
            <v>15950</v>
          </cell>
          <cell r="E1809">
            <v>4</v>
          </cell>
          <cell r="F1809">
            <v>1300</v>
          </cell>
          <cell r="G1809" t="str">
            <v>44°42'12" N</v>
          </cell>
          <cell r="H1809" t="str">
            <v>03°36'18" E</v>
          </cell>
          <cell r="I1809">
            <v>7006</v>
          </cell>
          <cell r="J1809">
            <v>19678</v>
          </cell>
          <cell r="K1809" t="str">
            <v>K215</v>
          </cell>
          <cell r="L1809" t="str">
            <v>ELECTRICITE DE FRANCE</v>
          </cell>
        </row>
        <row r="1810">
          <cell r="A1810">
            <v>48186001</v>
          </cell>
          <cell r="B1810" t="str">
            <v>LA SALLE-PRUNET (LA SALLE PRUNET)</v>
          </cell>
          <cell r="C1810">
            <v>39281</v>
          </cell>
          <cell r="E1810">
            <v>2</v>
          </cell>
          <cell r="F1810">
            <v>903</v>
          </cell>
          <cell r="G1810" t="str">
            <v>44°18'54" N</v>
          </cell>
          <cell r="H1810" t="str">
            <v>03°39'00" E</v>
          </cell>
          <cell r="I1810">
            <v>7049</v>
          </cell>
          <cell r="J1810">
            <v>19247</v>
          </cell>
          <cell r="K1810" t="str">
            <v>O308</v>
          </cell>
          <cell r="L1810" t="str">
            <v>POMPIERS</v>
          </cell>
        </row>
        <row r="1811">
          <cell r="A1811">
            <v>48187001</v>
          </cell>
          <cell r="B1811" t="str">
            <v>LES SALCES (SALCES)</v>
          </cell>
          <cell r="C1811">
            <v>19725</v>
          </cell>
          <cell r="D1811">
            <v>32508</v>
          </cell>
          <cell r="E1811">
            <v>4</v>
          </cell>
          <cell r="F1811">
            <v>1050</v>
          </cell>
          <cell r="G1811" t="str">
            <v>44°32'00" N</v>
          </cell>
          <cell r="H1811" t="str">
            <v>03°10'00" E</v>
          </cell>
          <cell r="I1811">
            <v>6660</v>
          </cell>
          <cell r="J1811">
            <v>19484</v>
          </cell>
          <cell r="K1811" t="str">
            <v>O721</v>
          </cell>
          <cell r="L1811" t="str">
            <v>METEO-FRANCE</v>
          </cell>
        </row>
        <row r="1812">
          <cell r="A1812">
            <v>48187003</v>
          </cell>
          <cell r="B1812" t="str">
            <v>LES SALCES (LES SALCES-FROMENTAL)</v>
          </cell>
          <cell r="C1812">
            <v>32509</v>
          </cell>
          <cell r="E1812">
            <v>4</v>
          </cell>
          <cell r="F1812">
            <v>1075</v>
          </cell>
          <cell r="G1812" t="str">
            <v>44°31'54" N</v>
          </cell>
          <cell r="H1812" t="str">
            <v>03°09'18" E</v>
          </cell>
          <cell r="I1812">
            <v>6650</v>
          </cell>
          <cell r="J1812">
            <v>19483</v>
          </cell>
          <cell r="K1812" t="str">
            <v>O721</v>
          </cell>
          <cell r="L1812" t="str">
            <v>METEO-FRANCE</v>
          </cell>
        </row>
        <row r="1813">
          <cell r="A1813">
            <v>48190001</v>
          </cell>
          <cell r="B1813" t="str">
            <v>TERMES</v>
          </cell>
          <cell r="C1813">
            <v>36312</v>
          </cell>
          <cell r="D1813">
            <v>37134</v>
          </cell>
          <cell r="E1813">
            <v>4</v>
          </cell>
          <cell r="F1813">
            <v>1090</v>
          </cell>
          <cell r="G1813" t="str">
            <v>44°49'18" N</v>
          </cell>
          <cell r="H1813" t="str">
            <v>03°09'36" E</v>
          </cell>
          <cell r="I1813">
            <v>6651</v>
          </cell>
          <cell r="J1813">
            <v>19804</v>
          </cell>
          <cell r="K1813" t="str">
            <v>O755</v>
          </cell>
          <cell r="L1813" t="str">
            <v>AUTRES</v>
          </cell>
        </row>
        <row r="1814">
          <cell r="A1814">
            <v>48194001</v>
          </cell>
          <cell r="B1814" t="str">
            <v>VIALAS</v>
          </cell>
          <cell r="C1814" t="str">
            <v>1869/05/01</v>
          </cell>
          <cell r="D1814">
            <v>15341</v>
          </cell>
          <cell r="E1814">
            <v>4</v>
          </cell>
          <cell r="F1814">
            <v>610</v>
          </cell>
          <cell r="G1814" t="str">
            <v>44°20'00" N</v>
          </cell>
          <cell r="H1814" t="str">
            <v>03°53'42" E</v>
          </cell>
          <cell r="I1814">
            <v>7243</v>
          </cell>
          <cell r="J1814">
            <v>19270</v>
          </cell>
          <cell r="K1814" t="str">
            <v>V541</v>
          </cell>
          <cell r="L1814" t="str">
            <v>METEO-FRANCE</v>
          </cell>
        </row>
        <row r="1815">
          <cell r="A1815">
            <v>48194002</v>
          </cell>
          <cell r="B1815" t="str">
            <v>VIALAS</v>
          </cell>
          <cell r="C1815">
            <v>26665</v>
          </cell>
          <cell r="D1815">
            <v>31716</v>
          </cell>
          <cell r="E1815">
            <v>4</v>
          </cell>
          <cell r="F1815">
            <v>750</v>
          </cell>
          <cell r="G1815" t="str">
            <v>44°20'00" N</v>
          </cell>
          <cell r="H1815" t="str">
            <v>03°52'00" E</v>
          </cell>
          <cell r="I1815">
            <v>7221</v>
          </cell>
          <cell r="J1815">
            <v>19270</v>
          </cell>
          <cell r="K1815" t="str">
            <v>V541</v>
          </cell>
          <cell r="L1815" t="str">
            <v>DIRECTION DEPARTEMENTALE DE L'EQUIPEMENT-DIRROUTE</v>
          </cell>
        </row>
        <row r="1816">
          <cell r="A1816">
            <v>48194003</v>
          </cell>
          <cell r="B1816" t="str">
            <v>VIALAS</v>
          </cell>
          <cell r="C1816">
            <v>1828</v>
          </cell>
          <cell r="D1816">
            <v>5114</v>
          </cell>
          <cell r="E1816">
            <v>4</v>
          </cell>
          <cell r="F1816">
            <v>1400</v>
          </cell>
          <cell r="G1816" t="str">
            <v>44°20'00" N</v>
          </cell>
          <cell r="H1816" t="str">
            <v>03°53'42" E</v>
          </cell>
          <cell r="I1816">
            <v>7243</v>
          </cell>
          <cell r="J1816">
            <v>19270</v>
          </cell>
          <cell r="K1816" t="str">
            <v>V541</v>
          </cell>
          <cell r="L1816" t="str">
            <v>METEO-FRANCE</v>
          </cell>
        </row>
        <row r="1817">
          <cell r="A1817">
            <v>48194004</v>
          </cell>
          <cell r="B1817" t="str">
            <v>VIALAS</v>
          </cell>
          <cell r="C1817">
            <v>26359</v>
          </cell>
          <cell r="D1817">
            <v>27759</v>
          </cell>
          <cell r="E1817">
            <v>4</v>
          </cell>
          <cell r="F1817">
            <v>610</v>
          </cell>
          <cell r="G1817" t="str">
            <v>44°20'00" N</v>
          </cell>
          <cell r="H1817" t="str">
            <v>03°53'42" E</v>
          </cell>
          <cell r="I1817">
            <v>7243</v>
          </cell>
          <cell r="J1817">
            <v>19270</v>
          </cell>
          <cell r="K1817" t="str">
            <v>V541</v>
          </cell>
          <cell r="L1817" t="str">
            <v>METEO-FRANCE</v>
          </cell>
        </row>
        <row r="1818">
          <cell r="A1818">
            <v>48194005</v>
          </cell>
          <cell r="B1818" t="str">
            <v>VIALAS (VIALAS-LE BOS)</v>
          </cell>
          <cell r="C1818">
            <v>31686</v>
          </cell>
          <cell r="E1818">
            <v>4</v>
          </cell>
          <cell r="F1818">
            <v>625</v>
          </cell>
          <cell r="G1818" t="str">
            <v>44°19'54" N</v>
          </cell>
          <cell r="H1818" t="str">
            <v>03°52'54" E</v>
          </cell>
          <cell r="I1818">
            <v>7234</v>
          </cell>
          <cell r="J1818">
            <v>19269</v>
          </cell>
          <cell r="K1818" t="str">
            <v>V541</v>
          </cell>
          <cell r="L1818" t="str">
            <v>METEO-FRANCE</v>
          </cell>
        </row>
        <row r="1819">
          <cell r="A1819">
            <v>48198001</v>
          </cell>
          <cell r="B1819" t="str">
            <v>VILLEFORT</v>
          </cell>
          <cell r="C1819" t="str">
            <v>1863/09/01</v>
          </cell>
          <cell r="E1819">
            <v>2</v>
          </cell>
          <cell r="F1819">
            <v>620</v>
          </cell>
          <cell r="G1819" t="str">
            <v>44°26'30" N</v>
          </cell>
          <cell r="H1819" t="str">
            <v>03°55'42" E</v>
          </cell>
          <cell r="I1819">
            <v>7268</v>
          </cell>
          <cell r="J1819">
            <v>19391</v>
          </cell>
          <cell r="K1819" t="str">
            <v>V504</v>
          </cell>
          <cell r="L1819" t="str">
            <v>ELECTRICITE DE FRANCE</v>
          </cell>
        </row>
        <row r="1820">
          <cell r="A1820">
            <v>66002001</v>
          </cell>
          <cell r="B1820" t="str">
            <v>ALENYA (ALENYA-INRA)</v>
          </cell>
          <cell r="C1820">
            <v>24838</v>
          </cell>
          <cell r="E1820">
            <v>5</v>
          </cell>
          <cell r="F1820">
            <v>5</v>
          </cell>
          <cell r="G1820" t="str">
            <v>42°38'18" N</v>
          </cell>
          <cell r="H1820" t="str">
            <v>02°58'00" E</v>
          </cell>
          <cell r="I1820">
            <v>6518</v>
          </cell>
          <cell r="J1820">
            <v>17374</v>
          </cell>
          <cell r="K1820" t="str">
            <v>Y030</v>
          </cell>
          <cell r="L1820" t="str">
            <v>INSTITUT NATIONAL DE LA RECHERCHE AGRONOMIQUE</v>
          </cell>
        </row>
        <row r="1821">
          <cell r="A1821">
            <v>66003001</v>
          </cell>
          <cell r="B1821" t="str">
            <v>AMELIE-LES-BAINS-PALALDA (AMELIE-LES-BAINS)</v>
          </cell>
          <cell r="C1821">
            <v>28034</v>
          </cell>
          <cell r="E1821">
            <v>4</v>
          </cell>
          <cell r="F1821">
            <v>270</v>
          </cell>
          <cell r="G1821" t="str">
            <v>42°28'42" N</v>
          </cell>
          <cell r="H1821" t="str">
            <v>02°40'00" E</v>
          </cell>
          <cell r="I1821">
            <v>6272</v>
          </cell>
          <cell r="J1821">
            <v>17194</v>
          </cell>
          <cell r="K1821" t="str">
            <v>Y024</v>
          </cell>
          <cell r="L1821" t="str">
            <v>MAIRIE, COMMUNAUTE URBAINE OU SYNDICATS INTERCOMMUNAUX</v>
          </cell>
        </row>
        <row r="1822">
          <cell r="A1822">
            <v>66003003</v>
          </cell>
          <cell r="B1822" t="str">
            <v>AMELIE-LES-BAINS-PALALDA</v>
          </cell>
          <cell r="C1822" t="str">
            <v>1872/01/01</v>
          </cell>
          <cell r="D1822" t="str">
            <v>1876/12/31</v>
          </cell>
          <cell r="E1822">
            <v>4</v>
          </cell>
          <cell r="F1822">
            <v>228</v>
          </cell>
          <cell r="G1822" t="str">
            <v>42°28'24" N</v>
          </cell>
          <cell r="H1822" t="str">
            <v>02°40'12" E</v>
          </cell>
          <cell r="I1822">
            <v>6274</v>
          </cell>
          <cell r="J1822">
            <v>17189</v>
          </cell>
          <cell r="K1822" t="str">
            <v>Y024</v>
          </cell>
          <cell r="L1822" t="str">
            <v>METEO-FRANCE</v>
          </cell>
        </row>
        <row r="1823">
          <cell r="A1823">
            <v>66004001</v>
          </cell>
          <cell r="B1823" t="str">
            <v>LES ANGLES (ANGLES_LES)</v>
          </cell>
          <cell r="C1823">
            <v>1828</v>
          </cell>
          <cell r="D1823">
            <v>21915</v>
          </cell>
          <cell r="E1823">
            <v>4</v>
          </cell>
          <cell r="F1823">
            <v>2017</v>
          </cell>
          <cell r="G1823" t="str">
            <v>42°33'36" N</v>
          </cell>
          <cell r="H1823" t="str">
            <v>02°00'18" E</v>
          </cell>
          <cell r="I1823">
            <v>5727</v>
          </cell>
          <cell r="J1823">
            <v>17285</v>
          </cell>
          <cell r="K1823" t="str">
            <v>Y040</v>
          </cell>
          <cell r="L1823" t="str">
            <v>METEO-FRANCE</v>
          </cell>
        </row>
        <row r="1824">
          <cell r="A1824">
            <v>66005001</v>
          </cell>
          <cell r="B1824" t="str">
            <v>ANGOUSTRINE-VILLENEUVE-DES-ESCALDES (ANGOUSTRINE)</v>
          </cell>
          <cell r="C1824">
            <v>17168</v>
          </cell>
          <cell r="D1824">
            <v>39083</v>
          </cell>
          <cell r="E1824">
            <v>4</v>
          </cell>
          <cell r="F1824">
            <v>1381</v>
          </cell>
          <cell r="G1824" t="str">
            <v>42°29'12" N</v>
          </cell>
          <cell r="H1824" t="str">
            <v>01°57'12" E</v>
          </cell>
          <cell r="I1824">
            <v>5684</v>
          </cell>
          <cell r="J1824">
            <v>17204</v>
          </cell>
          <cell r="K1824" t="str">
            <v>Y002</v>
          </cell>
          <cell r="L1824" t="str">
            <v>CENTRE HELIOCLIMATIQUE</v>
          </cell>
        </row>
        <row r="1825">
          <cell r="A1825">
            <v>66008001</v>
          </cell>
          <cell r="B1825" t="str">
            <v>ARGELES-SUR-MER</v>
          </cell>
          <cell r="C1825">
            <v>11902</v>
          </cell>
          <cell r="D1825">
            <v>24562</v>
          </cell>
          <cell r="E1825">
            <v>4</v>
          </cell>
          <cell r="F1825">
            <v>5</v>
          </cell>
          <cell r="G1825" t="str">
            <v>42°32'48" N</v>
          </cell>
          <cell r="H1825" t="str">
            <v>03°01'18" E</v>
          </cell>
          <cell r="I1825">
            <v>6564</v>
          </cell>
          <cell r="J1825">
            <v>17272</v>
          </cell>
          <cell r="K1825" t="str">
            <v>Y011</v>
          </cell>
          <cell r="L1825" t="str">
            <v>METEO-FRANCE</v>
          </cell>
        </row>
        <row r="1826">
          <cell r="A1826">
            <v>66008002</v>
          </cell>
          <cell r="B1826" t="str">
            <v>ARGELES-SUR-MER</v>
          </cell>
          <cell r="C1826">
            <v>12420</v>
          </cell>
          <cell r="D1826">
            <v>14610</v>
          </cell>
          <cell r="E1826">
            <v>4</v>
          </cell>
          <cell r="F1826">
            <v>3</v>
          </cell>
          <cell r="G1826" t="str">
            <v>42°32'48" N</v>
          </cell>
          <cell r="H1826" t="str">
            <v>03°01'18" E</v>
          </cell>
          <cell r="I1826">
            <v>6564</v>
          </cell>
          <cell r="J1826">
            <v>17272</v>
          </cell>
          <cell r="K1826" t="str">
            <v>Y011</v>
          </cell>
          <cell r="L1826" t="str">
            <v>METEO-FRANCE</v>
          </cell>
        </row>
        <row r="1827">
          <cell r="A1827">
            <v>66008003</v>
          </cell>
          <cell r="B1827" t="str">
            <v>ARGELES-SUR-MER</v>
          </cell>
          <cell r="C1827">
            <v>24442</v>
          </cell>
          <cell r="D1827">
            <v>39447</v>
          </cell>
          <cell r="E1827">
            <v>4</v>
          </cell>
          <cell r="F1827">
            <v>28</v>
          </cell>
          <cell r="G1827" t="str">
            <v>42°32'24" N</v>
          </cell>
          <cell r="H1827" t="str">
            <v>03°00'24" E</v>
          </cell>
          <cell r="I1827">
            <v>6551</v>
          </cell>
          <cell r="J1827">
            <v>17265</v>
          </cell>
          <cell r="K1827" t="str">
            <v>Y011</v>
          </cell>
          <cell r="L1827" t="str">
            <v>METEO-FRANCE</v>
          </cell>
        </row>
        <row r="1828">
          <cell r="A1828">
            <v>66009001</v>
          </cell>
          <cell r="B1828" t="str">
            <v>ARLES-SUR-TECH</v>
          </cell>
          <cell r="C1828">
            <v>10259</v>
          </cell>
          <cell r="D1828">
            <v>26876</v>
          </cell>
          <cell r="E1828">
            <v>4</v>
          </cell>
          <cell r="F1828">
            <v>280</v>
          </cell>
          <cell r="G1828" t="str">
            <v>42°27'24" N</v>
          </cell>
          <cell r="H1828" t="str">
            <v>02°38'00" E</v>
          </cell>
          <cell r="I1828">
            <v>6244</v>
          </cell>
          <cell r="J1828">
            <v>17170</v>
          </cell>
          <cell r="K1828" t="str">
            <v>Y024</v>
          </cell>
          <cell r="L1828" t="str">
            <v>METEO-FRANCE</v>
          </cell>
        </row>
        <row r="1829">
          <cell r="A1829">
            <v>66010001</v>
          </cell>
          <cell r="B1829" t="str">
            <v>AYGUATEBIA-TALAU</v>
          </cell>
          <cell r="C1829">
            <v>17899</v>
          </cell>
          <cell r="D1829">
            <v>21063</v>
          </cell>
          <cell r="E1829">
            <v>4</v>
          </cell>
          <cell r="F1829">
            <v>1365</v>
          </cell>
          <cell r="G1829" t="str">
            <v>42°34'24" N</v>
          </cell>
          <cell r="H1829" t="str">
            <v>02°11'00" E</v>
          </cell>
          <cell r="I1829">
            <v>5873</v>
          </cell>
          <cell r="J1829">
            <v>17300</v>
          </cell>
          <cell r="K1829" t="str">
            <v>Y042</v>
          </cell>
          <cell r="L1829" t="str">
            <v>METEO-FRANCE</v>
          </cell>
        </row>
        <row r="1830">
          <cell r="A1830">
            <v>66013001</v>
          </cell>
          <cell r="B1830" t="str">
            <v>BAILLESTAVY</v>
          </cell>
          <cell r="C1830">
            <v>26573</v>
          </cell>
          <cell r="E1830">
            <v>4</v>
          </cell>
          <cell r="F1830">
            <v>585</v>
          </cell>
          <cell r="G1830" t="str">
            <v>42°33'48" N</v>
          </cell>
          <cell r="H1830" t="str">
            <v>02°31'42" E</v>
          </cell>
          <cell r="I1830">
            <v>6157</v>
          </cell>
          <cell r="J1830">
            <v>17289</v>
          </cell>
          <cell r="K1830" t="str">
            <v>Y045</v>
          </cell>
          <cell r="L1830" t="str">
            <v>METEO-FRANCE</v>
          </cell>
        </row>
        <row r="1831">
          <cell r="A1831">
            <v>66016001</v>
          </cell>
          <cell r="B1831" t="str">
            <v>BANYULS-SUR-MER</v>
          </cell>
          <cell r="C1831">
            <v>20941</v>
          </cell>
          <cell r="E1831">
            <v>4</v>
          </cell>
          <cell r="F1831">
            <v>80</v>
          </cell>
          <cell r="G1831" t="str">
            <v>42°28'24" N</v>
          </cell>
          <cell r="H1831" t="str">
            <v>03°07'00" E</v>
          </cell>
          <cell r="I1831">
            <v>6643</v>
          </cell>
          <cell r="J1831">
            <v>17191</v>
          </cell>
          <cell r="K1831" t="str">
            <v>Y010</v>
          </cell>
          <cell r="L1831" t="str">
            <v>ASSOCIATION OU COMMISSION METEOROLOGIQUE DEPARTEMENTALE</v>
          </cell>
        </row>
        <row r="1832">
          <cell r="A1832">
            <v>66017001</v>
          </cell>
          <cell r="B1832" t="str">
            <v>LE BARCARES</v>
          </cell>
          <cell r="C1832">
            <v>23924</v>
          </cell>
          <cell r="D1832">
            <v>25203</v>
          </cell>
          <cell r="E1832">
            <v>4</v>
          </cell>
          <cell r="F1832">
            <v>2</v>
          </cell>
          <cell r="G1832" t="str">
            <v>42°47'12" N</v>
          </cell>
          <cell r="H1832" t="str">
            <v>03°02'06" E</v>
          </cell>
          <cell r="I1832">
            <v>6572</v>
          </cell>
          <cell r="J1832">
            <v>17540</v>
          </cell>
          <cell r="K1832" t="str">
            <v>Y070</v>
          </cell>
          <cell r="L1832" t="str">
            <v>METEO-FRANCE</v>
          </cell>
        </row>
        <row r="1833">
          <cell r="A1833">
            <v>66017002</v>
          </cell>
          <cell r="B1833" t="str">
            <v>LE BARCARES</v>
          </cell>
          <cell r="C1833" t="str">
            <v>1864/01/01</v>
          </cell>
          <cell r="D1833">
            <v>1917</v>
          </cell>
          <cell r="E1833">
            <v>4</v>
          </cell>
          <cell r="F1833">
            <v>5</v>
          </cell>
          <cell r="G1833" t="str">
            <v>42°47'12" N</v>
          </cell>
          <cell r="H1833" t="str">
            <v>03°02'06" E</v>
          </cell>
          <cell r="I1833">
            <v>6572</v>
          </cell>
          <cell r="J1833">
            <v>17540</v>
          </cell>
          <cell r="K1833" t="str">
            <v>Y070</v>
          </cell>
          <cell r="L1833" t="str">
            <v>METEO-FRANCE</v>
          </cell>
        </row>
        <row r="1834">
          <cell r="A1834">
            <v>66017003</v>
          </cell>
          <cell r="B1834" t="str">
            <v>LE BARCARES (BARCARES(LE))</v>
          </cell>
          <cell r="C1834">
            <v>32509</v>
          </cell>
          <cell r="D1834">
            <v>36433</v>
          </cell>
          <cell r="E1834">
            <v>4</v>
          </cell>
          <cell r="F1834">
            <v>3</v>
          </cell>
          <cell r="G1834" t="str">
            <v>42°47'54" N</v>
          </cell>
          <cell r="H1834" t="str">
            <v>03°02'12" E</v>
          </cell>
          <cell r="I1834">
            <v>6574</v>
          </cell>
          <cell r="J1834">
            <v>17553</v>
          </cell>
          <cell r="K1834" t="str">
            <v>Y070</v>
          </cell>
          <cell r="L1834" t="str">
            <v>ASSOCIATION OU COMMISSION METEOROLOGIQUE DEPARTEMENTALE</v>
          </cell>
        </row>
        <row r="1835">
          <cell r="A1835">
            <v>66018001</v>
          </cell>
          <cell r="B1835" t="str">
            <v>LA BASTIDE (BASTIDE(LA))</v>
          </cell>
          <cell r="C1835">
            <v>23743</v>
          </cell>
          <cell r="D1835">
            <v>34699</v>
          </cell>
          <cell r="E1835">
            <v>4</v>
          </cell>
          <cell r="F1835">
            <v>795</v>
          </cell>
          <cell r="G1835" t="str">
            <v>42°32'48" N</v>
          </cell>
          <cell r="H1835" t="str">
            <v>02°35'18" E</v>
          </cell>
          <cell r="I1835">
            <v>6207</v>
          </cell>
          <cell r="J1835">
            <v>17270</v>
          </cell>
          <cell r="K1835" t="str">
            <v>Y046</v>
          </cell>
          <cell r="L1835" t="str">
            <v>ASSOCIATION OU COMMISSION METEOROLOGIQUE DEPARTEMENTALE</v>
          </cell>
        </row>
        <row r="1836">
          <cell r="A1836">
            <v>66024001</v>
          </cell>
          <cell r="B1836" t="str">
            <v>LE BOULOU</v>
          </cell>
          <cell r="C1836">
            <v>22706</v>
          </cell>
          <cell r="E1836">
            <v>4</v>
          </cell>
          <cell r="F1836">
            <v>88</v>
          </cell>
          <cell r="G1836" t="str">
            <v>42°31'18" N</v>
          </cell>
          <cell r="H1836" t="str">
            <v>02°49'24" E</v>
          </cell>
          <cell r="I1836">
            <v>6401</v>
          </cell>
          <cell r="J1836">
            <v>17243</v>
          </cell>
          <cell r="K1836" t="str">
            <v>Y026</v>
          </cell>
          <cell r="L1836" t="str">
            <v>METEO-FRANCE</v>
          </cell>
        </row>
        <row r="1837">
          <cell r="A1837">
            <v>66024002</v>
          </cell>
          <cell r="B1837" t="str">
            <v>LE BOULOU</v>
          </cell>
          <cell r="C1837">
            <v>2558</v>
          </cell>
          <cell r="D1837">
            <v>3653</v>
          </cell>
          <cell r="E1837">
            <v>4</v>
          </cell>
          <cell r="F1837">
            <v>90</v>
          </cell>
          <cell r="G1837" t="str">
            <v>42°31'24" N</v>
          </cell>
          <cell r="H1837" t="str">
            <v>02°49'48" E</v>
          </cell>
          <cell r="I1837">
            <v>6406</v>
          </cell>
          <cell r="J1837">
            <v>17245</v>
          </cell>
          <cell r="K1837" t="str">
            <v>Y027</v>
          </cell>
          <cell r="L1837" t="str">
            <v>METEO-FRANCE</v>
          </cell>
        </row>
        <row r="1838">
          <cell r="A1838">
            <v>66025001</v>
          </cell>
          <cell r="B1838" t="str">
            <v>BOURG-MADAME</v>
          </cell>
          <cell r="C1838">
            <v>10228</v>
          </cell>
          <cell r="D1838">
            <v>34515</v>
          </cell>
          <cell r="E1838">
            <v>4</v>
          </cell>
          <cell r="F1838">
            <v>1130</v>
          </cell>
          <cell r="G1838" t="str">
            <v>42°26'12" N</v>
          </cell>
          <cell r="H1838" t="str">
            <v>01°56'42" E</v>
          </cell>
          <cell r="I1838">
            <v>5676</v>
          </cell>
          <cell r="J1838">
            <v>17148</v>
          </cell>
          <cell r="K1838" t="str">
            <v>Y002</v>
          </cell>
          <cell r="L1838" t="str">
            <v>ASSOCIATION OU COMMISSION METEOROLOGIQUE DEPARTEMENTALE</v>
          </cell>
        </row>
        <row r="1839">
          <cell r="A1839">
            <v>66025005</v>
          </cell>
          <cell r="B1839" t="str">
            <v>BOURG-MADAME</v>
          </cell>
          <cell r="C1839" t="str">
            <v>1865/01/01</v>
          </cell>
          <cell r="D1839">
            <v>9497</v>
          </cell>
          <cell r="E1839">
            <v>4</v>
          </cell>
          <cell r="F1839">
            <v>1144</v>
          </cell>
          <cell r="G1839" t="str">
            <v>42°25'54" N</v>
          </cell>
          <cell r="H1839" t="str">
            <v>01°56'36" E</v>
          </cell>
          <cell r="I1839">
            <v>5675</v>
          </cell>
          <cell r="J1839">
            <v>17143</v>
          </cell>
          <cell r="K1839" t="str">
            <v>Y001</v>
          </cell>
          <cell r="L1839" t="str">
            <v>METEO-FRANCE</v>
          </cell>
        </row>
        <row r="1840">
          <cell r="A1840">
            <v>66026001</v>
          </cell>
          <cell r="B1840" t="str">
            <v>BROUILLA</v>
          </cell>
          <cell r="C1840">
            <v>22737</v>
          </cell>
          <cell r="E1840">
            <v>4</v>
          </cell>
          <cell r="F1840">
            <v>50</v>
          </cell>
          <cell r="G1840" t="str">
            <v>42°34'00" N</v>
          </cell>
          <cell r="H1840" t="str">
            <v>02°54'24" E</v>
          </cell>
          <cell r="I1840">
            <v>6469</v>
          </cell>
          <cell r="J1840">
            <v>17294</v>
          </cell>
          <cell r="K1840" t="str">
            <v>Y028</v>
          </cell>
          <cell r="L1840" t="str">
            <v>METEO-FRANCE</v>
          </cell>
        </row>
        <row r="1841">
          <cell r="A1841">
            <v>66027001</v>
          </cell>
          <cell r="B1841" t="str">
            <v>LA CABANASSE</v>
          </cell>
          <cell r="C1841">
            <v>11749</v>
          </cell>
          <cell r="D1841">
            <v>15949</v>
          </cell>
          <cell r="E1841">
            <v>4</v>
          </cell>
          <cell r="F1841">
            <v>1627</v>
          </cell>
          <cell r="G1841" t="str">
            <v>42°30'00" N</v>
          </cell>
          <cell r="H1841" t="str">
            <v>02°06'42" E</v>
          </cell>
          <cell r="I1841">
            <v>5814</v>
          </cell>
          <cell r="J1841">
            <v>17218</v>
          </cell>
          <cell r="K1841" t="str">
            <v>Y040</v>
          </cell>
          <cell r="L1841" t="str">
            <v>METEO-FRANCE</v>
          </cell>
        </row>
        <row r="1842">
          <cell r="A1842">
            <v>66029001</v>
          </cell>
          <cell r="B1842" t="str">
            <v>CAIXAS (CAIXAS CLIM)</v>
          </cell>
          <cell r="C1842">
            <v>21641</v>
          </cell>
          <cell r="E1842">
            <v>4</v>
          </cell>
          <cell r="F1842">
            <v>450</v>
          </cell>
          <cell r="G1842" t="str">
            <v>42°35'48" N</v>
          </cell>
          <cell r="H1842" t="str">
            <v>02°39'36" E</v>
          </cell>
          <cell r="I1842">
            <v>6266</v>
          </cell>
          <cell r="J1842">
            <v>17326</v>
          </cell>
          <cell r="K1842" t="str">
            <v>Y032</v>
          </cell>
          <cell r="L1842" t="str">
            <v>METEO-FRANCE</v>
          </cell>
        </row>
        <row r="1843">
          <cell r="A1843">
            <v>66029003</v>
          </cell>
          <cell r="B1843" t="str">
            <v>CAIXAS</v>
          </cell>
          <cell r="C1843">
            <v>40360</v>
          </cell>
          <cell r="E1843">
            <v>2</v>
          </cell>
          <cell r="F1843">
            <v>357</v>
          </cell>
          <cell r="G1843" t="str">
            <v>42°35'54" N</v>
          </cell>
          <cell r="H1843" t="str">
            <v>02°40'54" E</v>
          </cell>
          <cell r="I1843">
            <v>6285</v>
          </cell>
          <cell r="J1843">
            <v>17329</v>
          </cell>
          <cell r="K1843" t="str">
            <v>NR</v>
          </cell>
          <cell r="L1843" t="str">
            <v>METEO-FRANCE</v>
          </cell>
        </row>
        <row r="1844">
          <cell r="A1844">
            <v>66035001</v>
          </cell>
          <cell r="B1844" t="str">
            <v>CAMPOUSSY</v>
          </cell>
          <cell r="C1844">
            <v>10259</v>
          </cell>
          <cell r="D1844">
            <v>12419</v>
          </cell>
          <cell r="E1844">
            <v>4</v>
          </cell>
          <cell r="F1844">
            <v>613</v>
          </cell>
          <cell r="G1844" t="str">
            <v>42°42'36" N</v>
          </cell>
          <cell r="H1844" t="str">
            <v>02°27'24" E</v>
          </cell>
          <cell r="I1844">
            <v>6098</v>
          </cell>
          <cell r="J1844">
            <v>17452</v>
          </cell>
          <cell r="K1844" t="str">
            <v>Y062</v>
          </cell>
          <cell r="L1844" t="str">
            <v>METEO-FRANCE</v>
          </cell>
        </row>
        <row r="1845">
          <cell r="A1845">
            <v>66037001</v>
          </cell>
          <cell r="B1845" t="str">
            <v>CANET-EN-ROUSSILLON</v>
          </cell>
          <cell r="C1845">
            <v>20760</v>
          </cell>
          <cell r="E1845">
            <v>4</v>
          </cell>
          <cell r="F1845">
            <v>35</v>
          </cell>
          <cell r="G1845" t="str">
            <v>42°42'12" N</v>
          </cell>
          <cell r="H1845" t="str">
            <v>03°00'36" E</v>
          </cell>
          <cell r="I1845">
            <v>6553</v>
          </cell>
          <cell r="J1845">
            <v>17447</v>
          </cell>
          <cell r="K1845" t="str">
            <v>Y034</v>
          </cell>
          <cell r="L1845" t="str">
            <v>ASSOCIATION OU COMMISSION METEOROLOGIQUE DEPARTEMENTALE</v>
          </cell>
        </row>
        <row r="1846">
          <cell r="A1846">
            <v>66038003</v>
          </cell>
          <cell r="B1846" t="str">
            <v>CANOHES</v>
          </cell>
          <cell r="C1846">
            <v>19725</v>
          </cell>
          <cell r="E1846">
            <v>4</v>
          </cell>
          <cell r="F1846">
            <v>73</v>
          </cell>
          <cell r="G1846" t="str">
            <v>42°39'12" N</v>
          </cell>
          <cell r="H1846" t="str">
            <v>02°49'54" E</v>
          </cell>
          <cell r="I1846">
            <v>6406</v>
          </cell>
          <cell r="J1846">
            <v>17390</v>
          </cell>
          <cell r="K1846" t="str">
            <v>Y047</v>
          </cell>
          <cell r="L1846" t="str">
            <v>METEO-FRANCE</v>
          </cell>
        </row>
        <row r="1847">
          <cell r="A1847">
            <v>66039001</v>
          </cell>
          <cell r="B1847" t="str">
            <v>CARAMANY</v>
          </cell>
          <cell r="C1847">
            <v>32660</v>
          </cell>
          <cell r="D1847">
            <v>33603</v>
          </cell>
          <cell r="E1847">
            <v>4</v>
          </cell>
          <cell r="F1847">
            <v>190</v>
          </cell>
          <cell r="G1847" t="str">
            <v>42°44'18" N</v>
          </cell>
          <cell r="H1847" t="str">
            <v>02°34'12" E</v>
          </cell>
          <cell r="I1847">
            <v>6191</v>
          </cell>
          <cell r="J1847">
            <v>17484</v>
          </cell>
          <cell r="K1847" t="str">
            <v>Y063</v>
          </cell>
          <cell r="L1847" t="str">
            <v>DIRECTION DEPARTEMENTALE DE L'AGRICULTURE</v>
          </cell>
        </row>
        <row r="1848">
          <cell r="A1848">
            <v>66042001</v>
          </cell>
          <cell r="B1848" t="str">
            <v>CASSAGNES</v>
          </cell>
          <cell r="C1848">
            <v>17168</v>
          </cell>
          <cell r="D1848">
            <v>18018</v>
          </cell>
          <cell r="E1848">
            <v>4</v>
          </cell>
          <cell r="F1848">
            <v>350</v>
          </cell>
          <cell r="G1848" t="str">
            <v>42°44'24" N</v>
          </cell>
          <cell r="H1848" t="str">
            <v>02°36'42" E</v>
          </cell>
          <cell r="I1848">
            <v>6225</v>
          </cell>
          <cell r="J1848">
            <v>17486</v>
          </cell>
          <cell r="K1848" t="str">
            <v>Y063</v>
          </cell>
          <cell r="L1848" t="str">
            <v>METEO-FRANCE</v>
          </cell>
        </row>
        <row r="1849">
          <cell r="A1849">
            <v>66046001</v>
          </cell>
          <cell r="B1849" t="str">
            <v>CAUDIES-DE-FENOUILLEDES</v>
          </cell>
          <cell r="C1849">
            <v>17685</v>
          </cell>
          <cell r="D1849">
            <v>22646</v>
          </cell>
          <cell r="E1849">
            <v>4</v>
          </cell>
          <cell r="F1849">
            <v>347</v>
          </cell>
          <cell r="G1849" t="str">
            <v>42°48'42" N</v>
          </cell>
          <cell r="H1849" t="str">
            <v>02°22'24" E</v>
          </cell>
          <cell r="I1849">
            <v>6030</v>
          </cell>
          <cell r="J1849">
            <v>17565</v>
          </cell>
          <cell r="K1849" t="str">
            <v>Y061</v>
          </cell>
          <cell r="L1849" t="str">
            <v>METEO-FRANCE</v>
          </cell>
        </row>
        <row r="1850">
          <cell r="A1850">
            <v>66047003</v>
          </cell>
          <cell r="B1850" t="str">
            <v>CAUDIES-DE-CONFLENT</v>
          </cell>
          <cell r="C1850" t="str">
            <v>1864/01/01</v>
          </cell>
          <cell r="D1850" t="str">
            <v>1874/12/31</v>
          </cell>
          <cell r="E1850">
            <v>4</v>
          </cell>
          <cell r="F1850">
            <v>750</v>
          </cell>
          <cell r="G1850" t="str">
            <v>42°34'00" N</v>
          </cell>
          <cell r="H1850" t="str">
            <v>02°09'42" E</v>
          </cell>
          <cell r="I1850">
            <v>5856</v>
          </cell>
          <cell r="J1850">
            <v>17292</v>
          </cell>
          <cell r="K1850" t="str">
            <v>Y042</v>
          </cell>
          <cell r="L1850" t="str">
            <v>METEO-FRANCE</v>
          </cell>
        </row>
        <row r="1851">
          <cell r="A1851">
            <v>66048001</v>
          </cell>
          <cell r="B1851" t="str">
            <v>CERBERE</v>
          </cell>
          <cell r="C1851">
            <v>17227</v>
          </cell>
          <cell r="E1851">
            <v>4</v>
          </cell>
          <cell r="F1851">
            <v>26</v>
          </cell>
          <cell r="G1851" t="str">
            <v>42°26'30" N</v>
          </cell>
          <cell r="H1851" t="str">
            <v>03°09'54" E</v>
          </cell>
          <cell r="I1851">
            <v>6683</v>
          </cell>
          <cell r="J1851">
            <v>17157</v>
          </cell>
          <cell r="K1851" t="str">
            <v>Y010</v>
          </cell>
          <cell r="L1851" t="str">
            <v>METEO-FRANCE</v>
          </cell>
        </row>
        <row r="1852">
          <cell r="A1852">
            <v>66049001</v>
          </cell>
          <cell r="B1852" t="str">
            <v>CERET</v>
          </cell>
          <cell r="C1852">
            <v>5845</v>
          </cell>
          <cell r="E1852">
            <v>4</v>
          </cell>
          <cell r="F1852">
            <v>139</v>
          </cell>
          <cell r="G1852" t="str">
            <v>42°29'48" N</v>
          </cell>
          <cell r="H1852" t="str">
            <v>02°44'48" E</v>
          </cell>
          <cell r="I1852">
            <v>6338</v>
          </cell>
          <cell r="J1852">
            <v>17215</v>
          </cell>
          <cell r="K1852" t="str">
            <v>Y026</v>
          </cell>
          <cell r="L1852" t="str">
            <v>METEO-FRANCE</v>
          </cell>
        </row>
        <row r="1853">
          <cell r="A1853">
            <v>66049003</v>
          </cell>
          <cell r="B1853" t="str">
            <v>CERET</v>
          </cell>
          <cell r="C1853" t="str">
            <v>1894/07/01</v>
          </cell>
          <cell r="D1853">
            <v>14488</v>
          </cell>
          <cell r="E1853">
            <v>4</v>
          </cell>
          <cell r="F1853">
            <v>600</v>
          </cell>
          <cell r="G1853" t="str">
            <v>42°29'18" N</v>
          </cell>
          <cell r="H1853" t="str">
            <v>02°44'54" E</v>
          </cell>
          <cell r="I1853">
            <v>6339</v>
          </cell>
          <cell r="J1853">
            <v>17206</v>
          </cell>
          <cell r="K1853" t="str">
            <v>Y026</v>
          </cell>
          <cell r="L1853" t="str">
            <v>METEO-FRANCE</v>
          </cell>
        </row>
        <row r="1854">
          <cell r="A1854">
            <v>66049005</v>
          </cell>
          <cell r="B1854" t="str">
            <v>CERET</v>
          </cell>
          <cell r="C1854" t="str">
            <v>1863/01/01</v>
          </cell>
          <cell r="D1854">
            <v>9497</v>
          </cell>
          <cell r="E1854">
            <v>4</v>
          </cell>
          <cell r="F1854">
            <v>171</v>
          </cell>
          <cell r="G1854" t="str">
            <v>42°29'18" N</v>
          </cell>
          <cell r="H1854" t="str">
            <v>02°44'54" E</v>
          </cell>
          <cell r="I1854">
            <v>6339</v>
          </cell>
          <cell r="J1854">
            <v>17206</v>
          </cell>
          <cell r="K1854" t="str">
            <v>Y026</v>
          </cell>
          <cell r="L1854" t="str">
            <v>METEO-FRANCE</v>
          </cell>
        </row>
        <row r="1855">
          <cell r="A1855">
            <v>66052001</v>
          </cell>
          <cell r="B1855" t="str">
            <v>CODALET</v>
          </cell>
          <cell r="C1855">
            <v>25324</v>
          </cell>
          <cell r="D1855">
            <v>40908</v>
          </cell>
          <cell r="E1855">
            <v>4</v>
          </cell>
          <cell r="F1855">
            <v>450</v>
          </cell>
          <cell r="G1855" t="str">
            <v>42°35'48" N</v>
          </cell>
          <cell r="H1855" t="str">
            <v>02°25'06" E</v>
          </cell>
          <cell r="I1855">
            <v>6067</v>
          </cell>
          <cell r="J1855">
            <v>17326</v>
          </cell>
          <cell r="K1855" t="str">
            <v>Y043</v>
          </cell>
          <cell r="L1855" t="str">
            <v>METEO-FRANCE</v>
          </cell>
        </row>
        <row r="1856">
          <cell r="A1856">
            <v>66056001</v>
          </cell>
          <cell r="B1856" t="str">
            <v>CORBERE-LES-CABANES</v>
          </cell>
          <cell r="C1856">
            <v>30713</v>
          </cell>
          <cell r="D1856">
            <v>32508</v>
          </cell>
          <cell r="E1856">
            <v>4</v>
          </cell>
          <cell r="F1856">
            <v>180</v>
          </cell>
          <cell r="G1856" t="str">
            <v>42°39'30" N</v>
          </cell>
          <cell r="H1856" t="str">
            <v>02°40'30" E</v>
          </cell>
          <cell r="I1856">
            <v>6278</v>
          </cell>
          <cell r="J1856">
            <v>17395</v>
          </cell>
          <cell r="K1856" t="str">
            <v>Y046</v>
          </cell>
          <cell r="L1856" t="str">
            <v>METEO-FRANCE</v>
          </cell>
        </row>
        <row r="1857">
          <cell r="A1857">
            <v>66060001</v>
          </cell>
          <cell r="B1857" t="str">
            <v>CORSAVY (MINESBAT)</v>
          </cell>
          <cell r="C1857">
            <v>21367</v>
          </cell>
          <cell r="D1857">
            <v>28580</v>
          </cell>
          <cell r="E1857">
            <v>4</v>
          </cell>
          <cell r="F1857">
            <v>1462</v>
          </cell>
          <cell r="G1857" t="str">
            <v>42°30'06" N</v>
          </cell>
          <cell r="H1857" t="str">
            <v>02°32'42" E</v>
          </cell>
          <cell r="I1857">
            <v>6171</v>
          </cell>
          <cell r="J1857">
            <v>17220</v>
          </cell>
          <cell r="K1857" t="str">
            <v>Y023</v>
          </cell>
          <cell r="L1857" t="str">
            <v>ASSOCIATION OU COMMISSION METEOROLOGIQUE DEPARTEMENTALE</v>
          </cell>
        </row>
        <row r="1858">
          <cell r="A1858">
            <v>66060002</v>
          </cell>
          <cell r="B1858" t="str">
            <v>CORSAVY</v>
          </cell>
          <cell r="C1858">
            <v>17227</v>
          </cell>
          <cell r="D1858">
            <v>19755</v>
          </cell>
          <cell r="E1858">
            <v>4</v>
          </cell>
          <cell r="F1858">
            <v>730</v>
          </cell>
          <cell r="G1858" t="str">
            <v>42°28'00" N</v>
          </cell>
          <cell r="H1858" t="str">
            <v>02°34'48" E</v>
          </cell>
          <cell r="I1858">
            <v>6200</v>
          </cell>
          <cell r="J1858">
            <v>17181</v>
          </cell>
          <cell r="K1858" t="str">
            <v>Y023</v>
          </cell>
          <cell r="L1858" t="str">
            <v>METEO-FRANCE</v>
          </cell>
        </row>
        <row r="1859">
          <cell r="A1859">
            <v>66060003</v>
          </cell>
          <cell r="B1859" t="str">
            <v>CORSAVY</v>
          </cell>
          <cell r="C1859">
            <v>28581</v>
          </cell>
          <cell r="D1859">
            <v>34850</v>
          </cell>
          <cell r="E1859">
            <v>4</v>
          </cell>
          <cell r="F1859">
            <v>1160</v>
          </cell>
          <cell r="G1859" t="str">
            <v>42°29'48" N</v>
          </cell>
          <cell r="H1859" t="str">
            <v>02°33'12" E</v>
          </cell>
          <cell r="I1859">
            <v>6178</v>
          </cell>
          <cell r="J1859">
            <v>17214</v>
          </cell>
          <cell r="K1859" t="str">
            <v>Y023</v>
          </cell>
          <cell r="L1859" t="str">
            <v>ASSOCIATION OU COMMISSION METEOROLOGIQUE DEPARTEMENTALE</v>
          </cell>
        </row>
        <row r="1860">
          <cell r="A1860">
            <v>66060004</v>
          </cell>
          <cell r="B1860" t="str">
            <v>CORSAVY</v>
          </cell>
          <cell r="C1860">
            <v>34851</v>
          </cell>
          <cell r="E1860">
            <v>4</v>
          </cell>
          <cell r="F1860">
            <v>975</v>
          </cell>
          <cell r="G1860" t="str">
            <v>42°29'12" N</v>
          </cell>
          <cell r="H1860" t="str">
            <v>02°33'24" E</v>
          </cell>
          <cell r="I1860">
            <v>6181</v>
          </cell>
          <cell r="J1860">
            <v>17203</v>
          </cell>
          <cell r="K1860" t="str">
            <v>Y023</v>
          </cell>
          <cell r="L1860" t="str">
            <v>METEO-FRANCE</v>
          </cell>
        </row>
        <row r="1861">
          <cell r="A1861">
            <v>66062001</v>
          </cell>
          <cell r="B1861" t="str">
            <v>DORRES</v>
          </cell>
          <cell r="C1861">
            <v>23651</v>
          </cell>
          <cell r="E1861">
            <v>4</v>
          </cell>
          <cell r="F1861">
            <v>1450</v>
          </cell>
          <cell r="G1861" t="str">
            <v>42°29'06" N</v>
          </cell>
          <cell r="H1861" t="str">
            <v>01°56'18" E</v>
          </cell>
          <cell r="I1861">
            <v>5671</v>
          </cell>
          <cell r="J1861">
            <v>17202</v>
          </cell>
          <cell r="K1861" t="str">
            <v>Y002</v>
          </cell>
          <cell r="L1861" t="str">
            <v>METEO-FRANCE</v>
          </cell>
        </row>
        <row r="1862">
          <cell r="A1862">
            <v>66065001</v>
          </cell>
          <cell r="B1862" t="str">
            <v>ELNE</v>
          </cell>
          <cell r="C1862" t="str">
            <v>1864/01/01</v>
          </cell>
          <cell r="D1862">
            <v>7213</v>
          </cell>
          <cell r="E1862">
            <v>4</v>
          </cell>
          <cell r="F1862">
            <v>4</v>
          </cell>
          <cell r="G1862" t="str">
            <v>42°35'54" N</v>
          </cell>
          <cell r="H1862" t="str">
            <v>02°58'18" E</v>
          </cell>
          <cell r="I1862">
            <v>6522</v>
          </cell>
          <cell r="J1862">
            <v>17330</v>
          </cell>
          <cell r="K1862" t="str">
            <v>Y030</v>
          </cell>
          <cell r="L1862" t="str">
            <v>METEO-FRANCE</v>
          </cell>
        </row>
        <row r="1863">
          <cell r="A1863">
            <v>66067402</v>
          </cell>
          <cell r="B1863" t="str">
            <v>ERR (PUIGMAL-NIVOSE)</v>
          </cell>
          <cell r="C1863">
            <v>40067</v>
          </cell>
          <cell r="E1863">
            <v>5</v>
          </cell>
          <cell r="F1863">
            <v>2467</v>
          </cell>
          <cell r="G1863" t="str">
            <v>42°23'00" N</v>
          </cell>
          <cell r="H1863" t="str">
            <v>02°05'42" E</v>
          </cell>
          <cell r="I1863">
            <v>5800</v>
          </cell>
          <cell r="J1863">
            <v>17090</v>
          </cell>
          <cell r="K1863" t="str">
            <v>NR</v>
          </cell>
          <cell r="L1863" t="str">
            <v>METEO-FRANCE</v>
          </cell>
        </row>
        <row r="1864">
          <cell r="A1864">
            <v>66071001</v>
          </cell>
          <cell r="B1864" t="str">
            <v>ESTAGEL</v>
          </cell>
          <cell r="C1864">
            <v>21276</v>
          </cell>
          <cell r="D1864">
            <v>22980</v>
          </cell>
          <cell r="E1864">
            <v>4</v>
          </cell>
          <cell r="F1864">
            <v>80</v>
          </cell>
          <cell r="G1864" t="str">
            <v>42°46'18" N</v>
          </cell>
          <cell r="H1864" t="str">
            <v>02°41'54" E</v>
          </cell>
          <cell r="I1864">
            <v>6296</v>
          </cell>
          <cell r="J1864">
            <v>17521</v>
          </cell>
          <cell r="K1864" t="str">
            <v>Y064</v>
          </cell>
          <cell r="L1864" t="str">
            <v>METEO-FRANCE</v>
          </cell>
        </row>
        <row r="1865">
          <cell r="A1865">
            <v>66071002</v>
          </cell>
          <cell r="B1865" t="str">
            <v>ESTAGEL</v>
          </cell>
          <cell r="C1865">
            <v>20515</v>
          </cell>
          <cell r="D1865">
            <v>21185</v>
          </cell>
          <cell r="E1865">
            <v>4</v>
          </cell>
          <cell r="F1865">
            <v>182</v>
          </cell>
          <cell r="G1865" t="str">
            <v>42°46'18" N</v>
          </cell>
          <cell r="H1865" t="str">
            <v>02°41'54" E</v>
          </cell>
          <cell r="I1865">
            <v>6296</v>
          </cell>
          <cell r="J1865">
            <v>17521</v>
          </cell>
          <cell r="K1865" t="str">
            <v>Y064</v>
          </cell>
          <cell r="L1865" t="str">
            <v>METEO-FRANCE</v>
          </cell>
        </row>
        <row r="1866">
          <cell r="A1866">
            <v>66074001</v>
          </cell>
          <cell r="B1866" t="str">
            <v>EUS</v>
          </cell>
          <cell r="C1866" t="str">
            <v>1874/01/01</v>
          </cell>
          <cell r="D1866">
            <v>366</v>
          </cell>
          <cell r="E1866">
            <v>4</v>
          </cell>
          <cell r="F1866">
            <v>790</v>
          </cell>
          <cell r="G1866" t="str">
            <v>42°38'42" N</v>
          </cell>
          <cell r="H1866" t="str">
            <v>02°27'18" E</v>
          </cell>
          <cell r="I1866">
            <v>6097</v>
          </cell>
          <cell r="J1866">
            <v>17379</v>
          </cell>
          <cell r="K1866" t="str">
            <v>Y044</v>
          </cell>
          <cell r="L1866" t="str">
            <v>METEO-FRANCE</v>
          </cell>
        </row>
        <row r="1867">
          <cell r="A1867">
            <v>66074002</v>
          </cell>
          <cell r="B1867" t="str">
            <v>EUS</v>
          </cell>
          <cell r="C1867">
            <v>34425</v>
          </cell>
          <cell r="E1867">
            <v>1</v>
          </cell>
          <cell r="F1867">
            <v>307</v>
          </cell>
          <cell r="G1867" t="str">
            <v>42°37'54" N</v>
          </cell>
          <cell r="H1867" t="str">
            <v>02°26'42" E</v>
          </cell>
          <cell r="I1867">
            <v>6089</v>
          </cell>
          <cell r="J1867">
            <v>17366</v>
          </cell>
          <cell r="K1867" t="str">
            <v>Y044</v>
          </cell>
          <cell r="L1867" t="str">
            <v>CHAMBRE D'AGRICULTURE</v>
          </cell>
        </row>
        <row r="1868">
          <cell r="A1868">
            <v>66078001</v>
          </cell>
          <cell r="B1868" t="str">
            <v>FILLOLS</v>
          </cell>
          <cell r="C1868">
            <v>16742</v>
          </cell>
          <cell r="D1868">
            <v>38718</v>
          </cell>
          <cell r="E1868">
            <v>4</v>
          </cell>
          <cell r="F1868">
            <v>725</v>
          </cell>
          <cell r="G1868" t="str">
            <v>42°33'42" N</v>
          </cell>
          <cell r="H1868" t="str">
            <v>02°24'36" E</v>
          </cell>
          <cell r="I1868">
            <v>6060</v>
          </cell>
          <cell r="J1868">
            <v>17287</v>
          </cell>
          <cell r="K1868" t="str">
            <v>Y043</v>
          </cell>
          <cell r="L1868" t="str">
            <v>ELECTRICITE DE FRANCE</v>
          </cell>
        </row>
        <row r="1869">
          <cell r="A1869">
            <v>66078002</v>
          </cell>
          <cell r="B1869" t="str">
            <v>FILLOLS (FILLOLS-BG)</v>
          </cell>
          <cell r="C1869">
            <v>15342</v>
          </cell>
          <cell r="D1869">
            <v>18018</v>
          </cell>
          <cell r="E1869">
            <v>4</v>
          </cell>
          <cell r="F1869">
            <v>780</v>
          </cell>
          <cell r="G1869" t="str">
            <v>42°33'42" N</v>
          </cell>
          <cell r="H1869" t="str">
            <v>02°24'30" E</v>
          </cell>
          <cell r="I1869">
            <v>6059</v>
          </cell>
          <cell r="J1869">
            <v>17287</v>
          </cell>
          <cell r="K1869" t="str">
            <v>Y043</v>
          </cell>
          <cell r="L1869" t="str">
            <v>METEO-FRANCE</v>
          </cell>
        </row>
        <row r="1870">
          <cell r="A1870">
            <v>66080001</v>
          </cell>
          <cell r="B1870" t="str">
            <v>FONTPEDROUSE</v>
          </cell>
          <cell r="C1870">
            <v>17533</v>
          </cell>
          <cell r="D1870">
            <v>20789</v>
          </cell>
          <cell r="E1870">
            <v>4</v>
          </cell>
          <cell r="F1870">
            <v>1330</v>
          </cell>
          <cell r="G1870" t="str">
            <v>42°30'42" N</v>
          </cell>
          <cell r="H1870" t="str">
            <v>02°10'48" E</v>
          </cell>
          <cell r="I1870">
            <v>5870</v>
          </cell>
          <cell r="J1870">
            <v>17231</v>
          </cell>
          <cell r="K1870" t="str">
            <v>Y041</v>
          </cell>
          <cell r="L1870" t="str">
            <v>METEO-FRANCE</v>
          </cell>
        </row>
        <row r="1871">
          <cell r="A1871">
            <v>66082001</v>
          </cell>
          <cell r="B1871" t="str">
            <v>FORMIGUERES</v>
          </cell>
          <cell r="C1871">
            <v>30317</v>
          </cell>
          <cell r="D1871">
            <v>38539</v>
          </cell>
          <cell r="E1871">
            <v>2</v>
          </cell>
          <cell r="F1871">
            <v>1530</v>
          </cell>
          <cell r="G1871" t="str">
            <v>42°36'48" N</v>
          </cell>
          <cell r="H1871" t="str">
            <v>02°06'18" E</v>
          </cell>
          <cell r="I1871">
            <v>5809</v>
          </cell>
          <cell r="J1871">
            <v>17344</v>
          </cell>
          <cell r="K1871" t="str">
            <v>Y100</v>
          </cell>
          <cell r="L1871" t="str">
            <v>ASSOCIATION OU COMMISSION METEOROLOGIQUE DEPARTEMENTALE</v>
          </cell>
        </row>
        <row r="1872">
          <cell r="A1872">
            <v>66082004</v>
          </cell>
          <cell r="B1872" t="str">
            <v>FORMIGUERES</v>
          </cell>
          <cell r="C1872">
            <v>38534</v>
          </cell>
          <cell r="E1872">
            <v>1</v>
          </cell>
          <cell r="F1872">
            <v>1495</v>
          </cell>
          <cell r="G1872" t="str">
            <v>42°36'54" N</v>
          </cell>
          <cell r="H1872" t="str">
            <v>02°06'36" E</v>
          </cell>
          <cell r="I1872">
            <v>5814</v>
          </cell>
          <cell r="J1872">
            <v>17347</v>
          </cell>
          <cell r="K1872" t="str">
            <v>Y100</v>
          </cell>
          <cell r="L1872" t="str">
            <v>METEO-FRANCE</v>
          </cell>
        </row>
        <row r="1873">
          <cell r="A1873">
            <v>66085001</v>
          </cell>
          <cell r="B1873" t="str">
            <v>FUILLA</v>
          </cell>
          <cell r="C1873">
            <v>19360</v>
          </cell>
          <cell r="D1873">
            <v>26664</v>
          </cell>
          <cell r="E1873">
            <v>4</v>
          </cell>
          <cell r="F1873">
            <v>457</v>
          </cell>
          <cell r="G1873" t="str">
            <v>42°33'42" N</v>
          </cell>
          <cell r="H1873" t="str">
            <v>02°21'36" E</v>
          </cell>
          <cell r="I1873">
            <v>6019</v>
          </cell>
          <cell r="J1873">
            <v>17287</v>
          </cell>
          <cell r="K1873" t="str">
            <v>Y043</v>
          </cell>
          <cell r="L1873" t="str">
            <v>METEO-FRANCE</v>
          </cell>
        </row>
        <row r="1874">
          <cell r="A1874">
            <v>66091001</v>
          </cell>
          <cell r="B1874" t="str">
            <v>LAMANERE</v>
          </cell>
          <cell r="C1874">
            <v>29921</v>
          </cell>
          <cell r="D1874">
            <v>30681</v>
          </cell>
          <cell r="E1874">
            <v>4</v>
          </cell>
          <cell r="F1874">
            <v>991</v>
          </cell>
          <cell r="G1874" t="str">
            <v>42°21'42" N</v>
          </cell>
          <cell r="H1874" t="str">
            <v>02°31'12" E</v>
          </cell>
          <cell r="I1874">
            <v>6151</v>
          </cell>
          <cell r="J1874">
            <v>17064</v>
          </cell>
          <cell r="K1874" t="str">
            <v>Y022</v>
          </cell>
          <cell r="L1874" t="str">
            <v>METEO-FRANCE</v>
          </cell>
        </row>
        <row r="1875">
          <cell r="A1875">
            <v>66094001</v>
          </cell>
          <cell r="B1875" t="str">
            <v>LATOUR-BAS-ELNE</v>
          </cell>
          <cell r="C1875">
            <v>21582</v>
          </cell>
          <cell r="D1875">
            <v>32508</v>
          </cell>
          <cell r="E1875">
            <v>4</v>
          </cell>
          <cell r="F1875">
            <v>4</v>
          </cell>
          <cell r="G1875" t="str">
            <v>42°36'24" N</v>
          </cell>
          <cell r="H1875" t="str">
            <v>03°00'06" E</v>
          </cell>
          <cell r="I1875">
            <v>6547</v>
          </cell>
          <cell r="J1875">
            <v>17339</v>
          </cell>
          <cell r="K1875" t="str">
            <v>Y030</v>
          </cell>
          <cell r="L1875" t="str">
            <v>METEO-FRANCE</v>
          </cell>
        </row>
        <row r="1876">
          <cell r="A1876">
            <v>66095001</v>
          </cell>
          <cell r="B1876" t="str">
            <v>LATOUR-DE-CAROL (LATOUR DE CAROL)</v>
          </cell>
          <cell r="C1876">
            <v>20090</v>
          </cell>
          <cell r="E1876">
            <v>4</v>
          </cell>
          <cell r="F1876">
            <v>1250</v>
          </cell>
          <cell r="G1876" t="str">
            <v>42°27'42" N</v>
          </cell>
          <cell r="H1876" t="str">
            <v>01°53'30" E</v>
          </cell>
          <cell r="I1876">
            <v>5633</v>
          </cell>
          <cell r="J1876">
            <v>17176</v>
          </cell>
          <cell r="K1876" t="str">
            <v>Y004</v>
          </cell>
          <cell r="L1876" t="str">
            <v>ELECTRICITE DE FRANCE</v>
          </cell>
        </row>
        <row r="1877">
          <cell r="A1877">
            <v>66096001</v>
          </cell>
          <cell r="B1877" t="str">
            <v>LATOUR-DE-FRANCE</v>
          </cell>
          <cell r="C1877">
            <v>18019</v>
          </cell>
          <cell r="E1877">
            <v>4</v>
          </cell>
          <cell r="F1877">
            <v>110</v>
          </cell>
          <cell r="G1877" t="str">
            <v>42°45'54" N</v>
          </cell>
          <cell r="H1877" t="str">
            <v>02°39'06" E</v>
          </cell>
          <cell r="I1877">
            <v>6258</v>
          </cell>
          <cell r="J1877">
            <v>17513</v>
          </cell>
          <cell r="K1877" t="str">
            <v>Y063</v>
          </cell>
          <cell r="L1877" t="str">
            <v>METEO-FRANCE</v>
          </cell>
        </row>
        <row r="1878">
          <cell r="A1878">
            <v>66096002</v>
          </cell>
          <cell r="B1878" t="str">
            <v>LATOUR-DE-FRANCE</v>
          </cell>
          <cell r="C1878" t="str">
            <v>1865/01/01</v>
          </cell>
          <cell r="D1878">
            <v>2008</v>
          </cell>
          <cell r="E1878">
            <v>4</v>
          </cell>
          <cell r="F1878">
            <v>295</v>
          </cell>
          <cell r="G1878" t="str">
            <v>42°46'06" N</v>
          </cell>
          <cell r="H1878" t="str">
            <v>02°39'12" E</v>
          </cell>
          <cell r="I1878">
            <v>6259</v>
          </cell>
          <cell r="J1878">
            <v>17517</v>
          </cell>
          <cell r="K1878" t="str">
            <v>Y063</v>
          </cell>
          <cell r="L1878" t="str">
            <v>METEO-FRANCE</v>
          </cell>
        </row>
        <row r="1879">
          <cell r="A1879">
            <v>66098001</v>
          </cell>
          <cell r="B1879" t="str">
            <v>LA LLAGONNE</v>
          </cell>
          <cell r="C1879">
            <v>18019</v>
          </cell>
          <cell r="D1879">
            <v>29494</v>
          </cell>
          <cell r="E1879">
            <v>4</v>
          </cell>
          <cell r="F1879">
            <v>1710</v>
          </cell>
          <cell r="G1879" t="str">
            <v>42°31'36" N</v>
          </cell>
          <cell r="H1879" t="str">
            <v>02°07'12" E</v>
          </cell>
          <cell r="I1879">
            <v>5821</v>
          </cell>
          <cell r="J1879">
            <v>17248</v>
          </cell>
          <cell r="K1879" t="str">
            <v>Y040</v>
          </cell>
          <cell r="L1879" t="str">
            <v>METEO-FRANCE</v>
          </cell>
        </row>
        <row r="1880">
          <cell r="A1880">
            <v>66098002</v>
          </cell>
          <cell r="B1880" t="str">
            <v>LA LLAGONNE</v>
          </cell>
          <cell r="C1880">
            <v>16132</v>
          </cell>
          <cell r="D1880">
            <v>21701</v>
          </cell>
          <cell r="E1880">
            <v>4</v>
          </cell>
          <cell r="F1880">
            <v>1620</v>
          </cell>
          <cell r="G1880" t="str">
            <v>42°31'36" N</v>
          </cell>
          <cell r="H1880" t="str">
            <v>02°07'12" E</v>
          </cell>
          <cell r="I1880">
            <v>5821</v>
          </cell>
          <cell r="J1880">
            <v>17248</v>
          </cell>
          <cell r="K1880" t="str">
            <v>Y040</v>
          </cell>
          <cell r="L1880" t="str">
            <v>METEO-FRANCE</v>
          </cell>
        </row>
        <row r="1881">
          <cell r="A1881">
            <v>66098003</v>
          </cell>
          <cell r="B1881" t="str">
            <v>LA LLAGONNE</v>
          </cell>
          <cell r="C1881" t="str">
            <v>1867/01/01</v>
          </cell>
          <cell r="D1881">
            <v>14426</v>
          </cell>
          <cell r="E1881">
            <v>4</v>
          </cell>
          <cell r="F1881">
            <v>1573</v>
          </cell>
          <cell r="G1881" t="str">
            <v>42°31'36" N</v>
          </cell>
          <cell r="H1881" t="str">
            <v>02°07'12" E</v>
          </cell>
          <cell r="I1881">
            <v>5821</v>
          </cell>
          <cell r="J1881">
            <v>17248</v>
          </cell>
          <cell r="K1881" t="str">
            <v>Y040</v>
          </cell>
          <cell r="L1881" t="str">
            <v>METEO-FRANCE</v>
          </cell>
        </row>
        <row r="1882">
          <cell r="A1882">
            <v>66105001</v>
          </cell>
          <cell r="B1882" t="str">
            <v>MATEMALE</v>
          </cell>
          <cell r="C1882">
            <v>16589</v>
          </cell>
          <cell r="D1882">
            <v>29617</v>
          </cell>
          <cell r="E1882">
            <v>4</v>
          </cell>
          <cell r="F1882">
            <v>1520</v>
          </cell>
          <cell r="G1882" t="str">
            <v>42°35'18" N</v>
          </cell>
          <cell r="H1882" t="str">
            <v>02°07'06" E</v>
          </cell>
          <cell r="I1882">
            <v>5820</v>
          </cell>
          <cell r="J1882">
            <v>17317</v>
          </cell>
          <cell r="K1882" t="str">
            <v>Y100</v>
          </cell>
          <cell r="L1882" t="str">
            <v>METEO-FRANCE</v>
          </cell>
        </row>
        <row r="1883">
          <cell r="A1883">
            <v>66106002</v>
          </cell>
          <cell r="B1883" t="str">
            <v>MAUREILLAS-LAS-ILLAS</v>
          </cell>
          <cell r="C1883">
            <v>17258</v>
          </cell>
          <cell r="D1883">
            <v>20089</v>
          </cell>
          <cell r="E1883">
            <v>4</v>
          </cell>
          <cell r="F1883">
            <v>565</v>
          </cell>
          <cell r="G1883" t="str">
            <v>42°25'30" N</v>
          </cell>
          <cell r="H1883" t="str">
            <v>02°47'06" E</v>
          </cell>
          <cell r="I1883">
            <v>6370</v>
          </cell>
          <cell r="J1883">
            <v>17135</v>
          </cell>
          <cell r="K1883" t="str">
            <v>Y027</v>
          </cell>
          <cell r="L1883" t="str">
            <v>METEO-FRANCE</v>
          </cell>
        </row>
        <row r="1884">
          <cell r="A1884">
            <v>66107001</v>
          </cell>
          <cell r="B1884" t="str">
            <v>MAURY</v>
          </cell>
          <cell r="C1884">
            <v>18264</v>
          </cell>
          <cell r="D1884">
            <v>30255</v>
          </cell>
          <cell r="E1884">
            <v>4</v>
          </cell>
          <cell r="F1884">
            <v>167</v>
          </cell>
          <cell r="G1884" t="str">
            <v>42°48'42" N</v>
          </cell>
          <cell r="H1884" t="str">
            <v>02°35'36" E</v>
          </cell>
          <cell r="I1884">
            <v>6210</v>
          </cell>
          <cell r="J1884">
            <v>17565</v>
          </cell>
          <cell r="K1884" t="str">
            <v>Y064</v>
          </cell>
          <cell r="L1884" t="str">
            <v>METEO-FRANCE</v>
          </cell>
        </row>
        <row r="1885">
          <cell r="A1885">
            <v>66107002</v>
          </cell>
          <cell r="B1885" t="str">
            <v>MAURY</v>
          </cell>
          <cell r="C1885">
            <v>2193</v>
          </cell>
          <cell r="D1885">
            <v>10836</v>
          </cell>
          <cell r="E1885">
            <v>4</v>
          </cell>
          <cell r="F1885">
            <v>168</v>
          </cell>
          <cell r="G1885" t="str">
            <v>42°48'42" N</v>
          </cell>
          <cell r="H1885" t="str">
            <v>02°35'36" E</v>
          </cell>
          <cell r="I1885">
            <v>6210</v>
          </cell>
          <cell r="J1885">
            <v>17565</v>
          </cell>
          <cell r="K1885" t="str">
            <v>Y064</v>
          </cell>
          <cell r="L1885" t="str">
            <v>METEO-FRANCE</v>
          </cell>
        </row>
        <row r="1886">
          <cell r="A1886">
            <v>66108001</v>
          </cell>
          <cell r="B1886" t="str">
            <v>MILLAS</v>
          </cell>
          <cell r="C1886">
            <v>19360</v>
          </cell>
          <cell r="D1886">
            <v>36160</v>
          </cell>
          <cell r="E1886">
            <v>4</v>
          </cell>
          <cell r="F1886">
            <v>103</v>
          </cell>
          <cell r="G1886" t="str">
            <v>42°41'24" N</v>
          </cell>
          <cell r="H1886" t="str">
            <v>02°41'36" E</v>
          </cell>
          <cell r="I1886">
            <v>6293</v>
          </cell>
          <cell r="J1886">
            <v>17430</v>
          </cell>
          <cell r="K1886" t="str">
            <v>Y046</v>
          </cell>
          <cell r="L1886" t="str">
            <v>ASSOCIATION OU COMMISSION METEOROLOGIQUE DEPARTEMENTALE</v>
          </cell>
        </row>
        <row r="1887">
          <cell r="A1887">
            <v>66109001</v>
          </cell>
          <cell r="B1887" t="str">
            <v>MOLITG-LES-BAINS</v>
          </cell>
          <cell r="C1887">
            <v>17685</v>
          </cell>
          <cell r="D1887">
            <v>20454</v>
          </cell>
          <cell r="E1887">
            <v>4</v>
          </cell>
          <cell r="F1887">
            <v>650</v>
          </cell>
          <cell r="G1887" t="str">
            <v>42°39'06" N</v>
          </cell>
          <cell r="H1887" t="str">
            <v>02°23'12" E</v>
          </cell>
          <cell r="I1887">
            <v>6041</v>
          </cell>
          <cell r="J1887">
            <v>17387</v>
          </cell>
          <cell r="K1887" t="str">
            <v>Y044</v>
          </cell>
          <cell r="L1887" t="str">
            <v>METEO-FRANCE</v>
          </cell>
        </row>
        <row r="1888">
          <cell r="A1888">
            <v>66112001</v>
          </cell>
          <cell r="B1888" t="str">
            <v>MONTAURIOL</v>
          </cell>
          <cell r="C1888">
            <v>32143</v>
          </cell>
          <cell r="D1888">
            <v>35185</v>
          </cell>
          <cell r="E1888">
            <v>4</v>
          </cell>
          <cell r="F1888">
            <v>200</v>
          </cell>
          <cell r="G1888" t="str">
            <v>42°34'36" N</v>
          </cell>
          <cell r="H1888" t="str">
            <v>02°43'30" E</v>
          </cell>
          <cell r="I1888">
            <v>6319</v>
          </cell>
          <cell r="J1888">
            <v>17304</v>
          </cell>
          <cell r="K1888" t="str">
            <v>Y031</v>
          </cell>
          <cell r="L1888" t="str">
            <v>ASSOCIATION OU COMMISSION METEOROLOGIQUE DEPARTEMENTALE</v>
          </cell>
        </row>
        <row r="1889">
          <cell r="A1889">
            <v>66114001</v>
          </cell>
          <cell r="B1889" t="str">
            <v>MONTESCOT</v>
          </cell>
          <cell r="C1889">
            <v>21094</v>
          </cell>
          <cell r="D1889">
            <v>22736</v>
          </cell>
          <cell r="E1889">
            <v>4</v>
          </cell>
          <cell r="F1889">
            <v>13</v>
          </cell>
          <cell r="G1889" t="str">
            <v>42°36'30" N</v>
          </cell>
          <cell r="H1889" t="str">
            <v>02°56'00" E</v>
          </cell>
          <cell r="I1889">
            <v>6490</v>
          </cell>
          <cell r="J1889">
            <v>17340</v>
          </cell>
          <cell r="K1889" t="str">
            <v>Y030</v>
          </cell>
          <cell r="L1889" t="str">
            <v>METEO-FRANCE</v>
          </cell>
        </row>
        <row r="1890">
          <cell r="A1890">
            <v>66116001</v>
          </cell>
          <cell r="B1890" t="str">
            <v>MONTFERRER</v>
          </cell>
          <cell r="C1890">
            <v>16803</v>
          </cell>
          <cell r="D1890">
            <v>27759</v>
          </cell>
          <cell r="E1890">
            <v>4</v>
          </cell>
          <cell r="F1890">
            <v>371</v>
          </cell>
          <cell r="G1890" t="str">
            <v>42°26'18" N</v>
          </cell>
          <cell r="H1890" t="str">
            <v>02°34'00" E</v>
          </cell>
          <cell r="I1890">
            <v>6189</v>
          </cell>
          <cell r="J1890">
            <v>17149</v>
          </cell>
          <cell r="K1890" t="str">
            <v>Y023</v>
          </cell>
          <cell r="L1890" t="str">
            <v>METEO-FRANCE</v>
          </cell>
        </row>
        <row r="1891">
          <cell r="A1891">
            <v>66117001</v>
          </cell>
          <cell r="B1891" t="str">
            <v>MONT-LOUIS (MONT LOUIS)</v>
          </cell>
          <cell r="C1891">
            <v>8037</v>
          </cell>
          <cell r="E1891">
            <v>4</v>
          </cell>
          <cell r="F1891">
            <v>1600</v>
          </cell>
          <cell r="G1891" t="str">
            <v>42°30'36" N</v>
          </cell>
          <cell r="H1891" t="str">
            <v>02°07'18" E</v>
          </cell>
          <cell r="I1891">
            <v>5822</v>
          </cell>
          <cell r="J1891">
            <v>17229</v>
          </cell>
          <cell r="K1891" t="str">
            <v>Y040</v>
          </cell>
          <cell r="L1891" t="str">
            <v>ELECTRICITE DE FRANCE</v>
          </cell>
        </row>
        <row r="1892">
          <cell r="A1892">
            <v>66117002</v>
          </cell>
          <cell r="B1892" t="str">
            <v>MONT-LOUIS</v>
          </cell>
          <cell r="C1892">
            <v>21824</v>
          </cell>
          <cell r="D1892">
            <v>24319</v>
          </cell>
          <cell r="E1892">
            <v>4</v>
          </cell>
          <cell r="F1892">
            <v>1620</v>
          </cell>
          <cell r="G1892" t="str">
            <v>42°30'30" N</v>
          </cell>
          <cell r="H1892" t="str">
            <v>02°07'12" E</v>
          </cell>
          <cell r="I1892">
            <v>5821</v>
          </cell>
          <cell r="J1892">
            <v>17227</v>
          </cell>
          <cell r="K1892" t="str">
            <v>Y040</v>
          </cell>
          <cell r="L1892" t="str">
            <v>METEO-FRANCE</v>
          </cell>
        </row>
        <row r="1893">
          <cell r="A1893">
            <v>66117003</v>
          </cell>
          <cell r="B1893" t="str">
            <v>MONT-LOUIS</v>
          </cell>
          <cell r="C1893" t="str">
            <v>1863/01/01</v>
          </cell>
          <cell r="D1893">
            <v>12419</v>
          </cell>
          <cell r="E1893">
            <v>4</v>
          </cell>
          <cell r="F1893">
            <v>1615</v>
          </cell>
          <cell r="G1893" t="str">
            <v>42°30'30" N</v>
          </cell>
          <cell r="H1893" t="str">
            <v>02°07'12" E</v>
          </cell>
          <cell r="I1893">
            <v>5821</v>
          </cell>
          <cell r="J1893">
            <v>17227</v>
          </cell>
          <cell r="K1893" t="str">
            <v>Y040</v>
          </cell>
          <cell r="L1893" t="str">
            <v>METEO-FRANCE</v>
          </cell>
        </row>
        <row r="1894">
          <cell r="A1894">
            <v>66117004</v>
          </cell>
          <cell r="B1894" t="str">
            <v>MONT-LOUIS</v>
          </cell>
          <cell r="C1894">
            <v>16893</v>
          </cell>
          <cell r="D1894">
            <v>16953</v>
          </cell>
          <cell r="E1894">
            <v>4</v>
          </cell>
          <cell r="F1894">
            <v>1600</v>
          </cell>
          <cell r="G1894" t="str">
            <v>42°30'30" N</v>
          </cell>
          <cell r="H1894" t="str">
            <v>02°07'12" E</v>
          </cell>
          <cell r="I1894">
            <v>5821</v>
          </cell>
          <cell r="J1894">
            <v>17227</v>
          </cell>
          <cell r="K1894" t="str">
            <v>Y040</v>
          </cell>
          <cell r="L1894" t="str">
            <v>METEO-FRANCE</v>
          </cell>
        </row>
        <row r="1895">
          <cell r="A1895">
            <v>66119002</v>
          </cell>
          <cell r="B1895" t="str">
            <v>MOSSET</v>
          </cell>
          <cell r="C1895">
            <v>8767</v>
          </cell>
          <cell r="E1895">
            <v>4</v>
          </cell>
          <cell r="F1895">
            <v>750</v>
          </cell>
          <cell r="G1895" t="str">
            <v>42°40'36" N</v>
          </cell>
          <cell r="H1895" t="str">
            <v>02°19'12" E</v>
          </cell>
          <cell r="I1895">
            <v>5986</v>
          </cell>
          <cell r="J1895">
            <v>17415</v>
          </cell>
          <cell r="K1895" t="str">
            <v>Y044</v>
          </cell>
          <cell r="L1895" t="str">
            <v>ASSOCIATION OU COMMISSION METEOROLOGIQUE DEPARTEMENTALE</v>
          </cell>
        </row>
        <row r="1896">
          <cell r="A1896">
            <v>66124001</v>
          </cell>
          <cell r="B1896" t="str">
            <v>FONT-ROMEU-ODEILLO-VIA (FONT ROMEU)</v>
          </cell>
          <cell r="C1896">
            <v>16893</v>
          </cell>
          <cell r="D1896">
            <v>30681</v>
          </cell>
          <cell r="E1896">
            <v>4</v>
          </cell>
          <cell r="F1896">
            <v>1754</v>
          </cell>
          <cell r="G1896" t="str">
            <v>42°30'12" N</v>
          </cell>
          <cell r="H1896" t="str">
            <v>02°02'24" E</v>
          </cell>
          <cell r="I1896">
            <v>5755</v>
          </cell>
          <cell r="J1896">
            <v>17222</v>
          </cell>
          <cell r="K1896" t="str">
            <v>Y000</v>
          </cell>
          <cell r="L1896" t="str">
            <v>ASSOCIATION OU COMMISSION METEOROLOGIQUE DEPARTEMENTALE</v>
          </cell>
        </row>
        <row r="1897">
          <cell r="A1897">
            <v>66124004</v>
          </cell>
          <cell r="B1897" t="str">
            <v>FONT-ROMEU-ODEILLO-VIA (FONT-ROMEU)</v>
          </cell>
          <cell r="C1897">
            <v>30590</v>
          </cell>
          <cell r="D1897">
            <v>37256</v>
          </cell>
          <cell r="E1897">
            <v>4</v>
          </cell>
          <cell r="F1897">
            <v>1964</v>
          </cell>
          <cell r="G1897" t="str">
            <v>42°31'18" N</v>
          </cell>
          <cell r="H1897" t="str">
            <v>02°02'12" E</v>
          </cell>
          <cell r="I1897">
            <v>5752</v>
          </cell>
          <cell r="J1897">
            <v>17242</v>
          </cell>
          <cell r="K1897" t="str">
            <v>Y000</v>
          </cell>
          <cell r="L1897" t="str">
            <v>METEO-FRANCE</v>
          </cell>
        </row>
        <row r="1898">
          <cell r="A1898">
            <v>66125001</v>
          </cell>
          <cell r="B1898" t="str">
            <v>OLETTE</v>
          </cell>
          <cell r="C1898" t="str">
            <v>1894/12/01</v>
          </cell>
          <cell r="D1898">
            <v>14426</v>
          </cell>
          <cell r="E1898">
            <v>4</v>
          </cell>
          <cell r="F1898">
            <v>1133</v>
          </cell>
          <cell r="G1898" t="str">
            <v>42°33'24" N</v>
          </cell>
          <cell r="H1898" t="str">
            <v>02°16'00" E</v>
          </cell>
          <cell r="I1898">
            <v>5942</v>
          </cell>
          <cell r="J1898">
            <v>17281</v>
          </cell>
          <cell r="K1898" t="str">
            <v>Y042</v>
          </cell>
          <cell r="L1898" t="str">
            <v>METEO-FRANCE</v>
          </cell>
        </row>
        <row r="1899">
          <cell r="A1899">
            <v>66125002</v>
          </cell>
          <cell r="B1899" t="str">
            <v>OLETTE</v>
          </cell>
          <cell r="C1899">
            <v>15615</v>
          </cell>
          <cell r="D1899">
            <v>16284</v>
          </cell>
          <cell r="E1899">
            <v>4</v>
          </cell>
          <cell r="F1899">
            <v>920</v>
          </cell>
          <cell r="G1899" t="str">
            <v>42°33'24" N</v>
          </cell>
          <cell r="H1899" t="str">
            <v>02°16'00" E</v>
          </cell>
          <cell r="I1899">
            <v>5942</v>
          </cell>
          <cell r="J1899">
            <v>17281</v>
          </cell>
          <cell r="K1899" t="str">
            <v>Y042</v>
          </cell>
          <cell r="L1899" t="str">
            <v>METEO-FRANCE</v>
          </cell>
        </row>
        <row r="1900">
          <cell r="A1900">
            <v>66125003</v>
          </cell>
          <cell r="B1900" t="str">
            <v>OLETTE</v>
          </cell>
          <cell r="C1900">
            <v>28611</v>
          </cell>
          <cell r="D1900">
            <v>40056</v>
          </cell>
          <cell r="E1900">
            <v>4</v>
          </cell>
          <cell r="F1900">
            <v>615</v>
          </cell>
          <cell r="G1900" t="str">
            <v>42°33'12" N</v>
          </cell>
          <cell r="H1900" t="str">
            <v>02°16'00" E</v>
          </cell>
          <cell r="I1900">
            <v>5942</v>
          </cell>
          <cell r="J1900">
            <v>17277</v>
          </cell>
          <cell r="K1900" t="str">
            <v>Y042</v>
          </cell>
          <cell r="L1900" t="str">
            <v>METEO-FRANCE</v>
          </cell>
        </row>
        <row r="1901">
          <cell r="A1901">
            <v>66127001</v>
          </cell>
          <cell r="B1901" t="str">
            <v>OPOUL-PERILLOS (OPOUL PERILLOS)</v>
          </cell>
          <cell r="C1901">
            <v>20852</v>
          </cell>
          <cell r="E1901">
            <v>4</v>
          </cell>
          <cell r="F1901">
            <v>180</v>
          </cell>
          <cell r="G1901" t="str">
            <v>42°52'00" N</v>
          </cell>
          <cell r="H1901" t="str">
            <v>02°52'36" E</v>
          </cell>
          <cell r="I1901">
            <v>6442</v>
          </cell>
          <cell r="J1901">
            <v>17628</v>
          </cell>
          <cell r="K1901" t="str">
            <v>Y070</v>
          </cell>
          <cell r="L1901" t="str">
            <v>METEO-FRANCE</v>
          </cell>
        </row>
        <row r="1902">
          <cell r="A1902">
            <v>66130002</v>
          </cell>
          <cell r="B1902" t="str">
            <v>OSSEJA</v>
          </cell>
          <cell r="C1902">
            <v>27760</v>
          </cell>
          <cell r="D1902">
            <v>33419</v>
          </cell>
          <cell r="E1902">
            <v>4</v>
          </cell>
          <cell r="F1902">
            <v>1240</v>
          </cell>
          <cell r="G1902" t="str">
            <v>42°24'48" N</v>
          </cell>
          <cell r="H1902" t="str">
            <v>01°58'54" E</v>
          </cell>
          <cell r="I1902">
            <v>5707</v>
          </cell>
          <cell r="J1902">
            <v>17122</v>
          </cell>
          <cell r="K1902" t="str">
            <v>Y003</v>
          </cell>
          <cell r="L1902" t="str">
            <v>METEO-FRANCE</v>
          </cell>
        </row>
        <row r="1903">
          <cell r="A1903">
            <v>66134001</v>
          </cell>
          <cell r="B1903" t="str">
            <v>PASSA</v>
          </cell>
          <cell r="C1903">
            <v>17258</v>
          </cell>
          <cell r="D1903">
            <v>30255</v>
          </cell>
          <cell r="E1903">
            <v>4</v>
          </cell>
          <cell r="F1903">
            <v>330</v>
          </cell>
          <cell r="G1903" t="str">
            <v>42°34'42" N</v>
          </cell>
          <cell r="H1903" t="str">
            <v>02°48'36" E</v>
          </cell>
          <cell r="I1903">
            <v>6389</v>
          </cell>
          <cell r="J1903">
            <v>17306</v>
          </cell>
          <cell r="K1903" t="str">
            <v>Y031</v>
          </cell>
          <cell r="L1903" t="str">
            <v>METEO-FRANCE</v>
          </cell>
        </row>
        <row r="1904">
          <cell r="A1904">
            <v>66136001</v>
          </cell>
          <cell r="B1904" t="str">
            <v>PERPIGNAN</v>
          </cell>
          <cell r="C1904">
            <v>9072</v>
          </cell>
          <cell r="E1904">
            <v>0</v>
          </cell>
          <cell r="F1904">
            <v>42</v>
          </cell>
          <cell r="G1904" t="str">
            <v>42°44'12" N</v>
          </cell>
          <cell r="H1904" t="str">
            <v>02°52'18" E</v>
          </cell>
          <cell r="I1904">
            <v>6440</v>
          </cell>
          <cell r="J1904">
            <v>17483</v>
          </cell>
          <cell r="K1904" t="str">
            <v>Y050</v>
          </cell>
          <cell r="L1904" t="str">
            <v>METEO-FRANCE</v>
          </cell>
        </row>
        <row r="1905">
          <cell r="A1905">
            <v>66136002</v>
          </cell>
          <cell r="B1905" t="str">
            <v>PERPIGNAN (PERPIGNAN-JOFFRE)</v>
          </cell>
          <cell r="C1905" t="str">
            <v>1861/09/01</v>
          </cell>
          <cell r="D1905">
            <v>39355</v>
          </cell>
          <cell r="E1905">
            <v>4</v>
          </cell>
          <cell r="F1905">
            <v>29</v>
          </cell>
          <cell r="G1905" t="str">
            <v>42°42'30" N</v>
          </cell>
          <cell r="H1905" t="str">
            <v>02°53'36" E</v>
          </cell>
          <cell r="I1905">
            <v>6457</v>
          </cell>
          <cell r="J1905">
            <v>17452</v>
          </cell>
          <cell r="K1905" t="str">
            <v>Y050</v>
          </cell>
          <cell r="L1905" t="str">
            <v>ASSOCIATION OU COMMISSION METEOROLOGIQUE DEPARTEMENTALE</v>
          </cell>
        </row>
        <row r="1906">
          <cell r="A1906">
            <v>66136003</v>
          </cell>
          <cell r="B1906" t="str">
            <v>PERPIGNAN (OBSERVATOIRE)</v>
          </cell>
          <cell r="C1906" t="str">
            <v>1882/01/01</v>
          </cell>
          <cell r="D1906">
            <v>11809</v>
          </cell>
          <cell r="E1906">
            <v>4</v>
          </cell>
          <cell r="F1906">
            <v>30</v>
          </cell>
          <cell r="G1906" t="str">
            <v>42°42'06" N</v>
          </cell>
          <cell r="H1906" t="str">
            <v>02°53'06" E</v>
          </cell>
          <cell r="I1906">
            <v>6450</v>
          </cell>
          <cell r="J1906">
            <v>17444</v>
          </cell>
          <cell r="K1906" t="str">
            <v>Y047</v>
          </cell>
          <cell r="L1906" t="str">
            <v>ASSOCIATION OU COMMISSION METEOROLOGIQUE DEPARTEMENTALE</v>
          </cell>
        </row>
        <row r="1907">
          <cell r="A1907">
            <v>66136005</v>
          </cell>
          <cell r="B1907" t="str">
            <v>PERPIGNAN (PERPIGNAN-EN)</v>
          </cell>
          <cell r="C1907" t="str">
            <v>1850/01/01</v>
          </cell>
          <cell r="D1907">
            <v>9132</v>
          </cell>
          <cell r="E1907">
            <v>4</v>
          </cell>
          <cell r="F1907">
            <v>37</v>
          </cell>
          <cell r="G1907" t="str">
            <v>42°41'48" N</v>
          </cell>
          <cell r="H1907" t="str">
            <v>02°54'00" E</v>
          </cell>
          <cell r="I1907">
            <v>6462</v>
          </cell>
          <cell r="J1907">
            <v>17439</v>
          </cell>
          <cell r="K1907" t="str">
            <v>Y034</v>
          </cell>
          <cell r="L1907" t="str">
            <v>EDUCATION NATIONALE ET ORGANISMES D'ENSEIGNEMENTS</v>
          </cell>
        </row>
        <row r="1908">
          <cell r="A1908">
            <v>66136007</v>
          </cell>
          <cell r="B1908" t="str">
            <v>PERPIGNAN (PERPISTDO)</v>
          </cell>
          <cell r="C1908" t="str">
            <v>1872/08/01</v>
          </cell>
          <cell r="D1908" t="str">
            <v>1881/12/31</v>
          </cell>
          <cell r="E1908">
            <v>4</v>
          </cell>
          <cell r="F1908">
            <v>36</v>
          </cell>
          <cell r="G1908" t="str">
            <v>42°42'06" N</v>
          </cell>
          <cell r="H1908" t="str">
            <v>02°53'54" E</v>
          </cell>
          <cell r="I1908">
            <v>6461</v>
          </cell>
          <cell r="J1908">
            <v>17444</v>
          </cell>
          <cell r="K1908" t="str">
            <v>Y034</v>
          </cell>
          <cell r="L1908" t="str">
            <v>ASSOCIATION OU COMMISSION METEOROLOGIQUE DEPARTEMENTALE</v>
          </cell>
        </row>
        <row r="1909">
          <cell r="A1909">
            <v>66136010</v>
          </cell>
          <cell r="B1909" t="str">
            <v>PERPIGNAN</v>
          </cell>
          <cell r="C1909" t="str">
            <v>1864/12/01</v>
          </cell>
          <cell r="D1909" t="str">
            <v>1880/11/30</v>
          </cell>
          <cell r="E1909">
            <v>4</v>
          </cell>
          <cell r="F1909">
            <v>30</v>
          </cell>
          <cell r="G1909" t="str">
            <v>42°41'54" N</v>
          </cell>
          <cell r="H1909" t="str">
            <v>02°53'30" E</v>
          </cell>
          <cell r="I1909">
            <v>6455</v>
          </cell>
          <cell r="J1909">
            <v>17440</v>
          </cell>
          <cell r="K1909" t="str">
            <v>Y047</v>
          </cell>
          <cell r="L1909" t="str">
            <v>METEO-FRANCE</v>
          </cell>
        </row>
        <row r="1910">
          <cell r="A1910">
            <v>66136011</v>
          </cell>
          <cell r="B1910" t="str">
            <v>PERPIGNAN</v>
          </cell>
          <cell r="C1910" t="str">
            <v>1872/11/01</v>
          </cell>
          <cell r="D1910" t="str">
            <v>1880/12/31</v>
          </cell>
          <cell r="E1910">
            <v>4</v>
          </cell>
          <cell r="F1910">
            <v>38</v>
          </cell>
          <cell r="G1910" t="str">
            <v>42°41'54" N</v>
          </cell>
          <cell r="H1910" t="str">
            <v>02°53'30" E</v>
          </cell>
          <cell r="I1910">
            <v>6455</v>
          </cell>
          <cell r="J1910">
            <v>17440</v>
          </cell>
          <cell r="K1910" t="str">
            <v>Y047</v>
          </cell>
          <cell r="L1910" t="str">
            <v>METEO-FRANCE</v>
          </cell>
        </row>
        <row r="1911">
          <cell r="A1911">
            <v>66137001</v>
          </cell>
          <cell r="B1911" t="str">
            <v>LE PERTHUS (PERTHUS(LE))</v>
          </cell>
          <cell r="C1911" t="str">
            <v>1896/05/01</v>
          </cell>
          <cell r="D1911">
            <v>34515</v>
          </cell>
          <cell r="E1911">
            <v>4</v>
          </cell>
          <cell r="F1911">
            <v>280</v>
          </cell>
          <cell r="G1911" t="str">
            <v>42°28'00" N</v>
          </cell>
          <cell r="H1911" t="str">
            <v>02°51'54" E</v>
          </cell>
          <cell r="I1911">
            <v>6435</v>
          </cell>
          <cell r="J1911">
            <v>17182</v>
          </cell>
          <cell r="K1911" t="str">
            <v>Y027</v>
          </cell>
          <cell r="L1911" t="str">
            <v>METEO-FRANCE</v>
          </cell>
        </row>
        <row r="1912">
          <cell r="A1912">
            <v>66137003</v>
          </cell>
          <cell r="B1912" t="str">
            <v>LE PERTHUS</v>
          </cell>
          <cell r="C1912">
            <v>32782</v>
          </cell>
          <cell r="E1912">
            <v>2</v>
          </cell>
          <cell r="F1912">
            <v>295</v>
          </cell>
          <cell r="G1912" t="str">
            <v>42°28'24" N</v>
          </cell>
          <cell r="H1912" t="str">
            <v>02°51'30" E</v>
          </cell>
          <cell r="I1912">
            <v>6431</v>
          </cell>
          <cell r="J1912">
            <v>17190</v>
          </cell>
          <cell r="K1912" t="str">
            <v>Y027</v>
          </cell>
          <cell r="L1912" t="str">
            <v>ASSOCIATION OU COMMISSION METEOROLOGIQUE DEPARTEMENTALE</v>
          </cell>
        </row>
        <row r="1913">
          <cell r="A1913">
            <v>66145001</v>
          </cell>
          <cell r="B1913" t="str">
            <v>PONTEILLA</v>
          </cell>
          <cell r="C1913">
            <v>10959</v>
          </cell>
          <cell r="D1913">
            <v>19724</v>
          </cell>
          <cell r="E1913">
            <v>4</v>
          </cell>
          <cell r="F1913">
            <v>80</v>
          </cell>
          <cell r="G1913" t="str">
            <v>42°37'36" N</v>
          </cell>
          <cell r="H1913" t="str">
            <v>02°48'48" E</v>
          </cell>
          <cell r="I1913">
            <v>6392</v>
          </cell>
          <cell r="J1913">
            <v>17360</v>
          </cell>
          <cell r="K1913" t="str">
            <v>Y032</v>
          </cell>
          <cell r="L1913" t="str">
            <v>METEO-FRANCE</v>
          </cell>
        </row>
        <row r="1914">
          <cell r="A1914">
            <v>66146001</v>
          </cell>
          <cell r="B1914" t="str">
            <v>PORTA</v>
          </cell>
          <cell r="C1914" t="str">
            <v>1874/01/01</v>
          </cell>
          <cell r="D1914">
            <v>14426</v>
          </cell>
          <cell r="E1914">
            <v>4</v>
          </cell>
          <cell r="F1914">
            <v>1975</v>
          </cell>
          <cell r="G1914" t="str">
            <v>42°31'30" N</v>
          </cell>
          <cell r="H1914" t="str">
            <v>01°49'42" E</v>
          </cell>
          <cell r="I1914">
            <v>5581</v>
          </cell>
          <cell r="J1914">
            <v>17247</v>
          </cell>
          <cell r="K1914" t="str">
            <v>Y004</v>
          </cell>
          <cell r="L1914" t="str">
            <v>METEO-FRANCE</v>
          </cell>
        </row>
        <row r="1915">
          <cell r="A1915">
            <v>66147001</v>
          </cell>
          <cell r="B1915" t="str">
            <v>PORTE-PUYMORENS (PORTE PUYMORENS)</v>
          </cell>
          <cell r="C1915">
            <v>23498</v>
          </cell>
          <cell r="E1915">
            <v>4</v>
          </cell>
          <cell r="F1915">
            <v>1620</v>
          </cell>
          <cell r="G1915" t="str">
            <v>42°32'48" N</v>
          </cell>
          <cell r="H1915" t="str">
            <v>01°49'36" E</v>
          </cell>
          <cell r="I1915">
            <v>5580</v>
          </cell>
          <cell r="J1915">
            <v>17271</v>
          </cell>
          <cell r="K1915" t="str">
            <v>Y004</v>
          </cell>
          <cell r="L1915" t="str">
            <v>ELECTRICITE DE FRANCE</v>
          </cell>
        </row>
        <row r="1916">
          <cell r="A1916">
            <v>66147004</v>
          </cell>
          <cell r="B1916" t="str">
            <v>PORTE-PUYMORENS</v>
          </cell>
          <cell r="C1916">
            <v>21337</v>
          </cell>
          <cell r="D1916">
            <v>23558</v>
          </cell>
          <cell r="E1916">
            <v>4</v>
          </cell>
          <cell r="F1916">
            <v>1915</v>
          </cell>
          <cell r="G1916" t="str">
            <v>42°32'48" N</v>
          </cell>
          <cell r="H1916" t="str">
            <v>01°49'54" E</v>
          </cell>
          <cell r="I1916">
            <v>5584</v>
          </cell>
          <cell r="J1916">
            <v>17271</v>
          </cell>
          <cell r="K1916" t="str">
            <v>Y004</v>
          </cell>
          <cell r="L1916" t="str">
            <v>METEO-FRANCE</v>
          </cell>
        </row>
        <row r="1917">
          <cell r="A1917">
            <v>66147005</v>
          </cell>
          <cell r="B1917" t="str">
            <v>PORTE-PUYMORENS</v>
          </cell>
          <cell r="C1917">
            <v>19815</v>
          </cell>
          <cell r="D1917">
            <v>21336</v>
          </cell>
          <cell r="E1917">
            <v>4</v>
          </cell>
          <cell r="F1917">
            <v>1975</v>
          </cell>
          <cell r="G1917" t="str">
            <v>42°32'48" N</v>
          </cell>
          <cell r="H1917" t="str">
            <v>01°49'54" E</v>
          </cell>
          <cell r="I1917">
            <v>5584</v>
          </cell>
          <cell r="J1917">
            <v>17271</v>
          </cell>
          <cell r="K1917" t="str">
            <v>Y004</v>
          </cell>
          <cell r="L1917" t="str">
            <v>METEO-FRANCE</v>
          </cell>
        </row>
        <row r="1918">
          <cell r="A1918">
            <v>66148001</v>
          </cell>
          <cell r="B1918" t="str">
            <v>PORT-VENDRES (CAP BEAR)</v>
          </cell>
          <cell r="C1918" t="str">
            <v>1879/09/01</v>
          </cell>
          <cell r="E1918">
            <v>0</v>
          </cell>
          <cell r="F1918">
            <v>82</v>
          </cell>
          <cell r="G1918" t="str">
            <v>42°31'00" N</v>
          </cell>
          <cell r="H1918" t="str">
            <v>03°08'06" E</v>
          </cell>
          <cell r="I1918">
            <v>6657</v>
          </cell>
          <cell r="J1918">
            <v>17240</v>
          </cell>
          <cell r="K1918" t="str">
            <v>Y010</v>
          </cell>
          <cell r="L1918" t="str">
            <v>METEO-FRANCE</v>
          </cell>
        </row>
        <row r="1919">
          <cell r="A1919">
            <v>66148002</v>
          </cell>
          <cell r="B1919" t="str">
            <v>PORT-VENDRES</v>
          </cell>
          <cell r="C1919">
            <v>732</v>
          </cell>
          <cell r="D1919">
            <v>30741</v>
          </cell>
          <cell r="E1919">
            <v>4</v>
          </cell>
          <cell r="F1919">
            <v>5</v>
          </cell>
          <cell r="G1919" t="str">
            <v>42°31'12" N</v>
          </cell>
          <cell r="H1919" t="str">
            <v>03°06'18" E</v>
          </cell>
          <cell r="I1919">
            <v>6633</v>
          </cell>
          <cell r="J1919">
            <v>17243</v>
          </cell>
          <cell r="K1919" t="str">
            <v>Y010</v>
          </cell>
          <cell r="L1919" t="str">
            <v>METEO-FRANCE</v>
          </cell>
        </row>
        <row r="1920">
          <cell r="A1920">
            <v>66148003</v>
          </cell>
          <cell r="B1920" t="str">
            <v>PORT-VENDRES</v>
          </cell>
          <cell r="C1920" t="str">
            <v>1864/01/01</v>
          </cell>
          <cell r="D1920">
            <v>16071</v>
          </cell>
          <cell r="E1920">
            <v>4</v>
          </cell>
          <cell r="F1920">
            <v>14</v>
          </cell>
          <cell r="G1920" t="str">
            <v>42°31'12" N</v>
          </cell>
          <cell r="H1920" t="str">
            <v>03°06'18" E</v>
          </cell>
          <cell r="I1920">
            <v>6633</v>
          </cell>
          <cell r="J1920">
            <v>17243</v>
          </cell>
          <cell r="K1920" t="str">
            <v>Y010</v>
          </cell>
          <cell r="L1920" t="str">
            <v>METEO-FRANCE</v>
          </cell>
        </row>
        <row r="1921">
          <cell r="A1921">
            <v>66148004</v>
          </cell>
          <cell r="B1921" t="str">
            <v>PORT-VENDRES</v>
          </cell>
          <cell r="C1921">
            <v>11110</v>
          </cell>
          <cell r="D1921">
            <v>14426</v>
          </cell>
          <cell r="E1921">
            <v>4</v>
          </cell>
          <cell r="F1921">
            <v>51</v>
          </cell>
          <cell r="G1921" t="str">
            <v>42°31'12" N</v>
          </cell>
          <cell r="H1921" t="str">
            <v>03°06'18" E</v>
          </cell>
          <cell r="I1921">
            <v>6633</v>
          </cell>
          <cell r="J1921">
            <v>17243</v>
          </cell>
          <cell r="K1921" t="str">
            <v>Y010</v>
          </cell>
          <cell r="L1921" t="str">
            <v>METEO-FRANCE</v>
          </cell>
        </row>
        <row r="1922">
          <cell r="A1922">
            <v>66149001</v>
          </cell>
          <cell r="B1922" t="str">
            <v>PRADES</v>
          </cell>
          <cell r="C1922" t="str">
            <v>1865/01/01</v>
          </cell>
          <cell r="D1922">
            <v>27453</v>
          </cell>
          <cell r="E1922">
            <v>4</v>
          </cell>
          <cell r="F1922">
            <v>347</v>
          </cell>
          <cell r="G1922" t="str">
            <v>42°37'00" N</v>
          </cell>
          <cell r="H1922" t="str">
            <v>02°25'18" E</v>
          </cell>
          <cell r="I1922">
            <v>6069</v>
          </cell>
          <cell r="J1922">
            <v>17348</v>
          </cell>
          <cell r="K1922" t="str">
            <v>Y044</v>
          </cell>
          <cell r="L1922" t="str">
            <v>METEO-FRANCE</v>
          </cell>
        </row>
        <row r="1923">
          <cell r="A1923">
            <v>66150001</v>
          </cell>
          <cell r="B1923" t="str">
            <v>PRATS-DE-MOLLO-LA-PRESTE (PRATS)</v>
          </cell>
          <cell r="C1923" t="str">
            <v>1863/01/01</v>
          </cell>
          <cell r="D1923">
            <v>30925</v>
          </cell>
          <cell r="E1923">
            <v>4</v>
          </cell>
          <cell r="F1923">
            <v>750</v>
          </cell>
          <cell r="G1923" t="str">
            <v>42°24'18" N</v>
          </cell>
          <cell r="H1923" t="str">
            <v>02°29'12" E</v>
          </cell>
          <cell r="I1923">
            <v>6123</v>
          </cell>
          <cell r="J1923">
            <v>17112</v>
          </cell>
          <cell r="K1923" t="str">
            <v>Y021</v>
          </cell>
          <cell r="L1923" t="str">
            <v>METEO-FRANCE</v>
          </cell>
        </row>
        <row r="1924">
          <cell r="A1924">
            <v>66150002</v>
          </cell>
          <cell r="B1924" t="str">
            <v>PRATS-DE-MOLLO-LA-PRESTE (PRATS-MOLL)</v>
          </cell>
          <cell r="C1924">
            <v>16742</v>
          </cell>
          <cell r="D1924">
            <v>29006</v>
          </cell>
          <cell r="E1924">
            <v>4</v>
          </cell>
          <cell r="F1924">
            <v>1100</v>
          </cell>
          <cell r="G1924" t="str">
            <v>42°24'12" N</v>
          </cell>
          <cell r="H1924" t="str">
            <v>02°28'48" E</v>
          </cell>
          <cell r="I1924">
            <v>6118</v>
          </cell>
          <cell r="J1924">
            <v>17110</v>
          </cell>
          <cell r="K1924" t="str">
            <v>Y021</v>
          </cell>
          <cell r="L1924" t="str">
            <v>METEO-FRANCE</v>
          </cell>
        </row>
        <row r="1925">
          <cell r="A1925">
            <v>66150003</v>
          </cell>
          <cell r="B1925" t="str">
            <v>PRATS-DE-MOLLO-LA-PRESTE</v>
          </cell>
          <cell r="C1925">
            <v>16558</v>
          </cell>
          <cell r="D1925">
            <v>27180</v>
          </cell>
          <cell r="E1925">
            <v>4</v>
          </cell>
          <cell r="F1925">
            <v>850</v>
          </cell>
          <cell r="G1925" t="str">
            <v>42°24'12" N</v>
          </cell>
          <cell r="H1925" t="str">
            <v>02°28'48" E</v>
          </cell>
          <cell r="I1925">
            <v>6118</v>
          </cell>
          <cell r="J1925">
            <v>17110</v>
          </cell>
          <cell r="K1925" t="str">
            <v>Y021</v>
          </cell>
          <cell r="L1925" t="str">
            <v>METEO-FRANCE</v>
          </cell>
        </row>
        <row r="1926">
          <cell r="A1926">
            <v>66150004</v>
          </cell>
          <cell r="B1926" t="str">
            <v>PRATS-DE-MOLLO-LA-PRESTE (PRATS-DE-MOLLO)</v>
          </cell>
          <cell r="C1926">
            <v>29281</v>
          </cell>
          <cell r="D1926">
            <v>37042</v>
          </cell>
          <cell r="E1926">
            <v>4</v>
          </cell>
          <cell r="F1926">
            <v>725</v>
          </cell>
          <cell r="G1926" t="str">
            <v>42°24'18" N</v>
          </cell>
          <cell r="H1926" t="str">
            <v>02°29'06" E</v>
          </cell>
          <cell r="I1926">
            <v>6122</v>
          </cell>
          <cell r="J1926">
            <v>17112</v>
          </cell>
          <cell r="K1926" t="str">
            <v>Y021</v>
          </cell>
          <cell r="L1926" t="str">
            <v>METEO-FRANCE</v>
          </cell>
        </row>
        <row r="1927">
          <cell r="A1927">
            <v>66150009</v>
          </cell>
          <cell r="B1927" t="str">
            <v>PRATS-DE-MOLLO-LA-PRESTE</v>
          </cell>
          <cell r="C1927" t="str">
            <v>1894/07/01</v>
          </cell>
          <cell r="D1927">
            <v>14457</v>
          </cell>
          <cell r="E1927">
            <v>4</v>
          </cell>
          <cell r="F1927">
            <v>743</v>
          </cell>
          <cell r="G1927" t="str">
            <v>42°24'12" N</v>
          </cell>
          <cell r="H1927" t="str">
            <v>02°28'48" E</v>
          </cell>
          <cell r="I1927">
            <v>6118</v>
          </cell>
          <cell r="J1927">
            <v>17110</v>
          </cell>
          <cell r="K1927" t="str">
            <v>Y021</v>
          </cell>
          <cell r="L1927" t="str">
            <v>METEO-FRANCE</v>
          </cell>
        </row>
        <row r="1928">
          <cell r="A1928">
            <v>66150012</v>
          </cell>
          <cell r="B1928" t="str">
            <v>PRATS-DE-MOLLO-LA-PRESTE (COL D ARES)</v>
          </cell>
          <cell r="C1928">
            <v>33329</v>
          </cell>
          <cell r="D1928">
            <v>38534</v>
          </cell>
          <cell r="E1928">
            <v>2</v>
          </cell>
          <cell r="F1928">
            <v>1525</v>
          </cell>
          <cell r="G1928" t="str">
            <v>42°22'06" N</v>
          </cell>
          <cell r="H1928" t="str">
            <v>02°27'30" E</v>
          </cell>
          <cell r="I1928">
            <v>6100</v>
          </cell>
          <cell r="J1928">
            <v>17071</v>
          </cell>
          <cell r="K1928" t="str">
            <v>Y022</v>
          </cell>
          <cell r="L1928" t="str">
            <v>ASSOCIATION OU COMMISSION METEOROLOGIQUE DEPARTEMENTALE</v>
          </cell>
        </row>
        <row r="1929">
          <cell r="A1929">
            <v>66150013</v>
          </cell>
          <cell r="B1929" t="str">
            <v>PRATS-DE-MOLLO-LA-PRESTE</v>
          </cell>
          <cell r="C1929" t="str">
            <v>1863/01/01</v>
          </cell>
          <cell r="D1929" t="str">
            <v>1865/12/31</v>
          </cell>
          <cell r="E1929">
            <v>4</v>
          </cell>
          <cell r="F1929">
            <v>1121</v>
          </cell>
          <cell r="G1929" t="str">
            <v>42°24'18" N</v>
          </cell>
          <cell r="H1929" t="str">
            <v>02°28'48" E</v>
          </cell>
          <cell r="I1929">
            <v>6118</v>
          </cell>
          <cell r="J1929">
            <v>17112</v>
          </cell>
          <cell r="K1929" t="str">
            <v>Y021</v>
          </cell>
          <cell r="L1929" t="str">
            <v>METEO-FRANCE</v>
          </cell>
        </row>
        <row r="1930">
          <cell r="A1930">
            <v>66154001</v>
          </cell>
          <cell r="B1930" t="str">
            <v>PUYVALADOR</v>
          </cell>
          <cell r="C1930">
            <v>17899</v>
          </cell>
          <cell r="D1930">
            <v>25933</v>
          </cell>
          <cell r="E1930">
            <v>4</v>
          </cell>
          <cell r="F1930">
            <v>1422</v>
          </cell>
          <cell r="G1930" t="str">
            <v>42°38'48" N</v>
          </cell>
          <cell r="H1930" t="str">
            <v>02°07'12" E</v>
          </cell>
          <cell r="I1930">
            <v>5821</v>
          </cell>
          <cell r="J1930">
            <v>17381</v>
          </cell>
          <cell r="K1930" t="str">
            <v>Y101</v>
          </cell>
          <cell r="L1930" t="str">
            <v>METEO-FRANCE</v>
          </cell>
        </row>
        <row r="1931">
          <cell r="A1931">
            <v>66154002</v>
          </cell>
          <cell r="B1931" t="str">
            <v>PUYVALADOR</v>
          </cell>
          <cell r="C1931">
            <v>2193</v>
          </cell>
          <cell r="D1931">
            <v>5418</v>
          </cell>
          <cell r="E1931">
            <v>4</v>
          </cell>
          <cell r="F1931">
            <v>1500</v>
          </cell>
          <cell r="G1931" t="str">
            <v>42°38'48" N</v>
          </cell>
          <cell r="H1931" t="str">
            <v>02°07'18" E</v>
          </cell>
          <cell r="I1931">
            <v>5823</v>
          </cell>
          <cell r="J1931">
            <v>17381</v>
          </cell>
          <cell r="K1931" t="str">
            <v>Y101</v>
          </cell>
          <cell r="L1931" t="str">
            <v>METEO-FRANCE</v>
          </cell>
        </row>
        <row r="1932">
          <cell r="A1932">
            <v>66155001</v>
          </cell>
          <cell r="B1932" t="str">
            <v>PY</v>
          </cell>
          <cell r="C1932">
            <v>21094</v>
          </cell>
          <cell r="D1932">
            <v>40512</v>
          </cell>
          <cell r="E1932">
            <v>4</v>
          </cell>
          <cell r="F1932">
            <v>1040</v>
          </cell>
          <cell r="G1932" t="str">
            <v>42°29'48" N</v>
          </cell>
          <cell r="H1932" t="str">
            <v>02°21'06" E</v>
          </cell>
          <cell r="I1932">
            <v>6012</v>
          </cell>
          <cell r="J1932">
            <v>17214</v>
          </cell>
          <cell r="K1932" t="str">
            <v>Y043</v>
          </cell>
          <cell r="L1932" t="str">
            <v>METEO-FRANCE</v>
          </cell>
        </row>
        <row r="1933">
          <cell r="A1933">
            <v>66157001</v>
          </cell>
          <cell r="B1933" t="str">
            <v>RAILLEU</v>
          </cell>
          <cell r="C1933">
            <v>21398</v>
          </cell>
          <cell r="E1933">
            <v>4</v>
          </cell>
          <cell r="F1933">
            <v>1340</v>
          </cell>
          <cell r="G1933" t="str">
            <v>42°35'12" N</v>
          </cell>
          <cell r="H1933" t="str">
            <v>02°11'00" E</v>
          </cell>
          <cell r="I1933">
            <v>5873</v>
          </cell>
          <cell r="J1933">
            <v>17315</v>
          </cell>
          <cell r="K1933" t="str">
            <v>Y042</v>
          </cell>
          <cell r="L1933" t="str">
            <v>METEO-FRANCE</v>
          </cell>
        </row>
        <row r="1934">
          <cell r="A1934">
            <v>66159001</v>
          </cell>
          <cell r="B1934" t="str">
            <v>REAL</v>
          </cell>
          <cell r="C1934">
            <v>23651</v>
          </cell>
          <cell r="D1934">
            <v>32842</v>
          </cell>
          <cell r="E1934">
            <v>4</v>
          </cell>
          <cell r="F1934">
            <v>1440</v>
          </cell>
          <cell r="G1934" t="str">
            <v>42°37'54" N</v>
          </cell>
          <cell r="H1934" t="str">
            <v>02°08'00" E</v>
          </cell>
          <cell r="I1934">
            <v>5832</v>
          </cell>
          <cell r="J1934">
            <v>17365</v>
          </cell>
          <cell r="K1934" t="str">
            <v>Y100</v>
          </cell>
          <cell r="L1934" t="str">
            <v>METEO-FRANCE</v>
          </cell>
        </row>
        <row r="1935">
          <cell r="A1935">
            <v>66164001</v>
          </cell>
          <cell r="B1935" t="str">
            <v>RIVESALTES</v>
          </cell>
          <cell r="C1935">
            <v>14732</v>
          </cell>
          <cell r="D1935">
            <v>30528</v>
          </cell>
          <cell r="E1935">
            <v>4</v>
          </cell>
          <cell r="F1935">
            <v>26</v>
          </cell>
          <cell r="G1935" t="str">
            <v>42°46'12" N</v>
          </cell>
          <cell r="H1935" t="str">
            <v>02°52'18" E</v>
          </cell>
          <cell r="I1935">
            <v>6438</v>
          </cell>
          <cell r="J1935">
            <v>17520</v>
          </cell>
          <cell r="K1935" t="str">
            <v>Y067</v>
          </cell>
          <cell r="L1935" t="str">
            <v>METEO-FRANCE</v>
          </cell>
        </row>
        <row r="1936">
          <cell r="A1936">
            <v>66165001</v>
          </cell>
          <cell r="B1936" t="str">
            <v>RODES</v>
          </cell>
          <cell r="C1936">
            <v>18994</v>
          </cell>
          <cell r="D1936">
            <v>26664</v>
          </cell>
          <cell r="E1936">
            <v>4</v>
          </cell>
          <cell r="F1936">
            <v>205</v>
          </cell>
          <cell r="G1936" t="str">
            <v>42°39'30" N</v>
          </cell>
          <cell r="H1936" t="str">
            <v>02°33'42" E</v>
          </cell>
          <cell r="I1936">
            <v>6185</v>
          </cell>
          <cell r="J1936">
            <v>17394</v>
          </cell>
          <cell r="K1936" t="str">
            <v>Y046</v>
          </cell>
          <cell r="L1936" t="str">
            <v>METEO-FRANCE</v>
          </cell>
        </row>
        <row r="1937">
          <cell r="A1937">
            <v>66167001</v>
          </cell>
          <cell r="B1937" t="str">
            <v>SAILLAGOUSE (SAILLAGOUS)</v>
          </cell>
          <cell r="C1937">
            <v>20637</v>
          </cell>
          <cell r="D1937">
            <v>29586</v>
          </cell>
          <cell r="E1937">
            <v>4</v>
          </cell>
          <cell r="F1937">
            <v>1305</v>
          </cell>
          <cell r="G1937" t="str">
            <v>42°27'30" N</v>
          </cell>
          <cell r="H1937" t="str">
            <v>02°02'18" E</v>
          </cell>
          <cell r="I1937">
            <v>5754</v>
          </cell>
          <cell r="J1937">
            <v>17172</v>
          </cell>
          <cell r="K1937" t="str">
            <v>Y000</v>
          </cell>
          <cell r="L1937" t="str">
            <v>METEO-FRANCE</v>
          </cell>
        </row>
        <row r="1938">
          <cell r="A1938">
            <v>66179001</v>
          </cell>
          <cell r="B1938" t="str">
            <v>SAINT-LAURENT-DE-CERDANS (ST LAURENT CERD)</v>
          </cell>
          <cell r="C1938">
            <v>23743</v>
          </cell>
          <cell r="D1938">
            <v>36891</v>
          </cell>
          <cell r="E1938">
            <v>4</v>
          </cell>
          <cell r="F1938">
            <v>640</v>
          </cell>
          <cell r="G1938" t="str">
            <v>42°23'12" N</v>
          </cell>
          <cell r="H1938" t="str">
            <v>02°36'42" E</v>
          </cell>
          <cell r="I1938">
            <v>6227</v>
          </cell>
          <cell r="J1938">
            <v>17092</v>
          </cell>
          <cell r="K1938" t="str">
            <v>Y022</v>
          </cell>
          <cell r="L1938" t="str">
            <v>METEO-FRANCE</v>
          </cell>
        </row>
        <row r="1939">
          <cell r="A1939">
            <v>66179003</v>
          </cell>
          <cell r="B1939" t="str">
            <v>SAINT-LAURENT-DE-CERDANS (ST-LAURENT-DE-CERDANS)</v>
          </cell>
          <cell r="C1939">
            <v>36951</v>
          </cell>
          <cell r="D1939">
            <v>39813</v>
          </cell>
          <cell r="E1939">
            <v>4</v>
          </cell>
          <cell r="F1939">
            <v>725</v>
          </cell>
          <cell r="G1939" t="str">
            <v>42°23'18" N</v>
          </cell>
          <cell r="H1939" t="str">
            <v>02°37'06" E</v>
          </cell>
          <cell r="I1939">
            <v>6232</v>
          </cell>
          <cell r="J1939">
            <v>17094</v>
          </cell>
          <cell r="K1939" t="str">
            <v>Y022</v>
          </cell>
          <cell r="L1939" t="str">
            <v>METEO-FRANCE</v>
          </cell>
        </row>
        <row r="1940">
          <cell r="A1940">
            <v>66180001</v>
          </cell>
          <cell r="B1940" t="str">
            <v>SAINT-LAURENT-DE-LA-SALANQUE</v>
          </cell>
          <cell r="C1940">
            <v>22341</v>
          </cell>
          <cell r="D1940">
            <v>29617</v>
          </cell>
          <cell r="E1940">
            <v>4</v>
          </cell>
          <cell r="F1940">
            <v>6</v>
          </cell>
          <cell r="G1940" t="str">
            <v>42°46'24" N</v>
          </cell>
          <cell r="H1940" t="str">
            <v>02°59'18" E</v>
          </cell>
          <cell r="I1940">
            <v>6534</v>
          </cell>
          <cell r="J1940">
            <v>17524</v>
          </cell>
          <cell r="K1940" t="str">
            <v>Y070</v>
          </cell>
          <cell r="L1940" t="str">
            <v>METEO-FRANCE</v>
          </cell>
        </row>
        <row r="1941">
          <cell r="A1941">
            <v>66181001</v>
          </cell>
          <cell r="B1941" t="str">
            <v>SAINTE-LEOCADIE (STE LEOCADIE)</v>
          </cell>
          <cell r="C1941">
            <v>29738</v>
          </cell>
          <cell r="E1941">
            <v>1</v>
          </cell>
          <cell r="F1941">
            <v>1320</v>
          </cell>
          <cell r="G1941" t="str">
            <v>42°26'42" N</v>
          </cell>
          <cell r="H1941" t="str">
            <v>02°00'48" E</v>
          </cell>
          <cell r="I1941">
            <v>5733</v>
          </cell>
          <cell r="J1941">
            <v>17157</v>
          </cell>
          <cell r="K1941" t="str">
            <v>Y001</v>
          </cell>
          <cell r="L1941" t="str">
            <v>ASSOCIATION OU COMMISSION METEOROLOGIQUE DEPARTEMENTALE</v>
          </cell>
        </row>
        <row r="1942">
          <cell r="A1942">
            <v>66183001</v>
          </cell>
          <cell r="B1942" t="str">
            <v>SAINT-MARSAL (ST MARSAL)</v>
          </cell>
          <cell r="C1942">
            <v>17258</v>
          </cell>
          <cell r="E1942">
            <v>4</v>
          </cell>
          <cell r="F1942">
            <v>717</v>
          </cell>
          <cell r="G1942" t="str">
            <v>42°32'12" N</v>
          </cell>
          <cell r="H1942" t="str">
            <v>02°37'24" E</v>
          </cell>
          <cell r="I1942">
            <v>6236</v>
          </cell>
          <cell r="J1942">
            <v>17259</v>
          </cell>
          <cell r="K1942" t="str">
            <v>Y025</v>
          </cell>
          <cell r="L1942" t="str">
            <v>METEO-FRANCE</v>
          </cell>
        </row>
        <row r="1943">
          <cell r="A1943">
            <v>66187001</v>
          </cell>
          <cell r="B1943" t="str">
            <v>SAINT-PAUL-DE-FENOUILLET (ST P-FENOU-GEN)</v>
          </cell>
          <cell r="C1943">
            <v>23924</v>
          </cell>
          <cell r="D1943">
            <v>37256</v>
          </cell>
          <cell r="E1943">
            <v>4</v>
          </cell>
          <cell r="F1943">
            <v>262</v>
          </cell>
          <cell r="G1943" t="str">
            <v>42°48'36" N</v>
          </cell>
          <cell r="H1943" t="str">
            <v>02°30'24" E</v>
          </cell>
          <cell r="I1943">
            <v>6139</v>
          </cell>
          <cell r="J1943">
            <v>17563</v>
          </cell>
          <cell r="K1943" t="str">
            <v>Y060</v>
          </cell>
          <cell r="L1943" t="str">
            <v>METEO-FRANCE</v>
          </cell>
        </row>
        <row r="1944">
          <cell r="A1944">
            <v>66187004</v>
          </cell>
          <cell r="B1944" t="str">
            <v>SAINT-PAUL-DE-FENOUILLET (ST PAUL FENOUIL)</v>
          </cell>
          <cell r="C1944">
            <v>33695</v>
          </cell>
          <cell r="D1944">
            <v>38546</v>
          </cell>
          <cell r="E1944">
            <v>2</v>
          </cell>
          <cell r="F1944">
            <v>205</v>
          </cell>
          <cell r="G1944" t="str">
            <v>42°48'30" N</v>
          </cell>
          <cell r="H1944" t="str">
            <v>02°33'30" E</v>
          </cell>
          <cell r="I1944">
            <v>6181</v>
          </cell>
          <cell r="J1944">
            <v>17561</v>
          </cell>
          <cell r="K1944" t="str">
            <v>Y064</v>
          </cell>
          <cell r="L1944" t="str">
            <v>ASSOCIATION OU COMMISSION METEOROLOGIQUE DEPARTEMENTALE</v>
          </cell>
        </row>
        <row r="1945">
          <cell r="A1945">
            <v>66187006</v>
          </cell>
          <cell r="B1945" t="str">
            <v>SAINT-PAUL-DE-FENOUILLET (ST PAUL DE FENOUILLET)</v>
          </cell>
          <cell r="C1945">
            <v>38534</v>
          </cell>
          <cell r="E1945">
            <v>1</v>
          </cell>
          <cell r="F1945">
            <v>300</v>
          </cell>
          <cell r="G1945" t="str">
            <v>42°49'12" N</v>
          </cell>
          <cell r="H1945" t="str">
            <v>02°29'06" E</v>
          </cell>
          <cell r="I1945">
            <v>6121</v>
          </cell>
          <cell r="J1945">
            <v>17575</v>
          </cell>
          <cell r="K1945" t="str">
            <v>Y061</v>
          </cell>
          <cell r="L1945" t="str">
            <v>METEO-FRANCE</v>
          </cell>
        </row>
        <row r="1946">
          <cell r="A1946">
            <v>66192001</v>
          </cell>
          <cell r="B1946" t="str">
            <v>SAUTO</v>
          </cell>
          <cell r="C1946">
            <v>21702</v>
          </cell>
          <cell r="D1946">
            <v>28610</v>
          </cell>
          <cell r="E1946">
            <v>4</v>
          </cell>
          <cell r="F1946">
            <v>1200</v>
          </cell>
          <cell r="G1946" t="str">
            <v>42°30'42" N</v>
          </cell>
          <cell r="H1946" t="str">
            <v>02°09'06" E</v>
          </cell>
          <cell r="I1946">
            <v>5847</v>
          </cell>
          <cell r="J1946">
            <v>17231</v>
          </cell>
          <cell r="K1946" t="str">
            <v>Y041</v>
          </cell>
          <cell r="L1946" t="str">
            <v>METEO-FRANCE</v>
          </cell>
        </row>
        <row r="1947">
          <cell r="A1947">
            <v>66192003</v>
          </cell>
          <cell r="B1947" t="str">
            <v>SAUTO (LA CASSAGNE- S H E M)</v>
          </cell>
          <cell r="C1947">
            <v>40057</v>
          </cell>
          <cell r="E1947">
            <v>4</v>
          </cell>
          <cell r="F1947">
            <v>1151</v>
          </cell>
          <cell r="G1947" t="str">
            <v>42°30'30" N</v>
          </cell>
          <cell r="H1947" t="str">
            <v>02°08'54" E</v>
          </cell>
          <cell r="I1947">
            <v>5845</v>
          </cell>
          <cell r="J1947">
            <v>17228</v>
          </cell>
          <cell r="K1947" t="str">
            <v>NR</v>
          </cell>
          <cell r="L1947" t="str">
            <v>METEO-FRANCE</v>
          </cell>
        </row>
        <row r="1948">
          <cell r="A1948">
            <v>66194002</v>
          </cell>
          <cell r="B1948" t="str">
            <v>SERRALONGUE</v>
          </cell>
          <cell r="C1948">
            <v>31260</v>
          </cell>
          <cell r="E1948">
            <v>1</v>
          </cell>
          <cell r="F1948">
            <v>700</v>
          </cell>
          <cell r="G1948" t="str">
            <v>42°24'00" N</v>
          </cell>
          <cell r="H1948" t="str">
            <v>02°33'30" E</v>
          </cell>
          <cell r="I1948">
            <v>6183</v>
          </cell>
          <cell r="J1948">
            <v>17107</v>
          </cell>
          <cell r="K1948" t="str">
            <v>Y022</v>
          </cell>
          <cell r="L1948" t="str">
            <v>METEO-FRANCE</v>
          </cell>
        </row>
        <row r="1949">
          <cell r="A1949">
            <v>66195001</v>
          </cell>
          <cell r="B1949" t="str">
            <v>LE SOLER</v>
          </cell>
          <cell r="C1949">
            <v>22737</v>
          </cell>
          <cell r="D1949">
            <v>32142</v>
          </cell>
          <cell r="E1949">
            <v>4</v>
          </cell>
          <cell r="F1949">
            <v>73</v>
          </cell>
          <cell r="G1949" t="str">
            <v>42°40'54" N</v>
          </cell>
          <cell r="H1949" t="str">
            <v>02°47'36" E</v>
          </cell>
          <cell r="I1949">
            <v>6375</v>
          </cell>
          <cell r="J1949">
            <v>17421</v>
          </cell>
          <cell r="K1949" t="str">
            <v>Y047</v>
          </cell>
          <cell r="L1949" t="str">
            <v>METEO-FRANCE</v>
          </cell>
        </row>
        <row r="1950">
          <cell r="A1950">
            <v>66198001</v>
          </cell>
          <cell r="B1950" t="str">
            <v>SOURNIA</v>
          </cell>
          <cell r="C1950">
            <v>10228</v>
          </cell>
          <cell r="D1950">
            <v>40482</v>
          </cell>
          <cell r="E1950">
            <v>4</v>
          </cell>
          <cell r="F1950">
            <v>515</v>
          </cell>
          <cell r="G1950" t="str">
            <v>42°43'36" N</v>
          </cell>
          <cell r="H1950" t="str">
            <v>02°26'48" E</v>
          </cell>
          <cell r="I1950">
            <v>6090</v>
          </cell>
          <cell r="J1950">
            <v>17470</v>
          </cell>
          <cell r="K1950" t="str">
            <v>Y062</v>
          </cell>
          <cell r="L1950" t="str">
            <v>METEO-FRANCE</v>
          </cell>
        </row>
        <row r="1951">
          <cell r="A1951">
            <v>66203001</v>
          </cell>
          <cell r="B1951" t="str">
            <v>TAULIS</v>
          </cell>
          <cell r="C1951">
            <v>24108</v>
          </cell>
          <cell r="D1951">
            <v>34699</v>
          </cell>
          <cell r="E1951">
            <v>4</v>
          </cell>
          <cell r="F1951">
            <v>570</v>
          </cell>
          <cell r="G1951" t="str">
            <v>42°31'24" N</v>
          </cell>
          <cell r="H1951" t="str">
            <v>02°38'00" E</v>
          </cell>
          <cell r="I1951">
            <v>6244</v>
          </cell>
          <cell r="J1951">
            <v>17244</v>
          </cell>
          <cell r="K1951" t="str">
            <v>Y025</v>
          </cell>
          <cell r="L1951" t="str">
            <v>ASSOCIATION OU COMMISSION METEOROLOGIQUE DEPARTEMENTALE</v>
          </cell>
        </row>
        <row r="1952">
          <cell r="A1952">
            <v>66204002</v>
          </cell>
          <cell r="B1952" t="str">
            <v>TAURINYA</v>
          </cell>
          <cell r="C1952">
            <v>41081</v>
          </cell>
          <cell r="E1952">
            <v>2</v>
          </cell>
          <cell r="F1952">
            <v>770</v>
          </cell>
          <cell r="G1952" t="str">
            <v>42°34'48" N</v>
          </cell>
          <cell r="H1952" t="str">
            <v>02°24'36" E</v>
          </cell>
          <cell r="I1952">
            <v>6060</v>
          </cell>
          <cell r="J1952">
            <v>17307</v>
          </cell>
          <cell r="K1952" t="str">
            <v>NR</v>
          </cell>
          <cell r="L1952" t="str">
            <v>DIRECTION DEPARTEMENTALE DE L'AGRICULTURE</v>
          </cell>
        </row>
        <row r="1953">
          <cell r="A1953">
            <v>66204400</v>
          </cell>
          <cell r="B1953" t="str">
            <v>TAURINYA (CANIGOU-NIVOSE)</v>
          </cell>
          <cell r="C1953">
            <v>35269</v>
          </cell>
          <cell r="E1953">
            <v>5</v>
          </cell>
          <cell r="F1953">
            <v>2160</v>
          </cell>
          <cell r="G1953" t="str">
            <v>42°32'12" N</v>
          </cell>
          <cell r="H1953" t="str">
            <v>02°27'54" E</v>
          </cell>
          <cell r="I1953">
            <v>6105</v>
          </cell>
          <cell r="J1953">
            <v>17259</v>
          </cell>
          <cell r="K1953" t="str">
            <v>Y043</v>
          </cell>
          <cell r="L1953" t="str">
            <v>METEO-FRANCE</v>
          </cell>
        </row>
        <row r="1954">
          <cell r="A1954">
            <v>66206001</v>
          </cell>
          <cell r="B1954" t="str">
            <v>LE TECH (LE TECH-EDF)</v>
          </cell>
          <cell r="C1954">
            <v>16803</v>
          </cell>
          <cell r="E1954">
            <v>4</v>
          </cell>
          <cell r="F1954">
            <v>548</v>
          </cell>
          <cell r="G1954" t="str">
            <v>42°24'30" N</v>
          </cell>
          <cell r="H1954" t="str">
            <v>02°32'30" E</v>
          </cell>
          <cell r="I1954">
            <v>6169</v>
          </cell>
          <cell r="J1954">
            <v>17116</v>
          </cell>
          <cell r="K1954" t="str">
            <v>Y021</v>
          </cell>
          <cell r="L1954" t="str">
            <v>ELECTRICITE DE FRANCE</v>
          </cell>
        </row>
        <row r="1955">
          <cell r="A1955">
            <v>66206002</v>
          </cell>
          <cell r="B1955" t="str">
            <v>LE TECH (LE TECH-LA LLAU)</v>
          </cell>
          <cell r="C1955">
            <v>17168</v>
          </cell>
          <cell r="D1955">
            <v>38718</v>
          </cell>
          <cell r="E1955">
            <v>3</v>
          </cell>
          <cell r="F1955">
            <v>900</v>
          </cell>
          <cell r="G1955" t="str">
            <v>42°26'24" N</v>
          </cell>
          <cell r="H1955" t="str">
            <v>02°30'54" E</v>
          </cell>
          <cell r="I1955">
            <v>6147</v>
          </cell>
          <cell r="J1955">
            <v>17151</v>
          </cell>
          <cell r="K1955" t="str">
            <v>Y021</v>
          </cell>
          <cell r="L1955" t="str">
            <v>METEO-FRANCE</v>
          </cell>
        </row>
        <row r="1956">
          <cell r="A1956">
            <v>66206003</v>
          </cell>
          <cell r="B1956" t="str">
            <v>LE TECH (LEVENTOUS)</v>
          </cell>
          <cell r="C1956">
            <v>31929</v>
          </cell>
          <cell r="D1956">
            <v>33755</v>
          </cell>
          <cell r="E1956">
            <v>4</v>
          </cell>
          <cell r="F1956">
            <v>1160</v>
          </cell>
          <cell r="G1956" t="str">
            <v>42°26'30" N</v>
          </cell>
          <cell r="H1956" t="str">
            <v>02°31'18" E</v>
          </cell>
          <cell r="I1956">
            <v>6152</v>
          </cell>
          <cell r="J1956">
            <v>17153</v>
          </cell>
          <cell r="K1956" t="str">
            <v>Y021</v>
          </cell>
          <cell r="L1956" t="str">
            <v>METEO-FRANCE</v>
          </cell>
        </row>
        <row r="1957">
          <cell r="A1957">
            <v>66206004</v>
          </cell>
          <cell r="B1957" t="str">
            <v>LE TECH (LE TECH LA LLAU_SAPC)</v>
          </cell>
          <cell r="C1957">
            <v>39015</v>
          </cell>
          <cell r="E1957">
            <v>2</v>
          </cell>
          <cell r="F1957">
            <v>927</v>
          </cell>
          <cell r="G1957" t="str">
            <v>42°26'18" N</v>
          </cell>
          <cell r="H1957" t="str">
            <v>02°30'42" E</v>
          </cell>
          <cell r="I1957">
            <v>6145</v>
          </cell>
          <cell r="J1957">
            <v>17151</v>
          </cell>
          <cell r="K1957" t="str">
            <v>Y021</v>
          </cell>
          <cell r="L1957" t="str">
            <v>DIRECTION GENERALE DE LA PREVENTION DES RISQUES</v>
          </cell>
        </row>
        <row r="1958">
          <cell r="A1958">
            <v>66210001</v>
          </cell>
          <cell r="B1958" t="str">
            <v>THUIR</v>
          </cell>
          <cell r="C1958">
            <v>17654</v>
          </cell>
          <cell r="D1958">
            <v>17684</v>
          </cell>
          <cell r="E1958">
            <v>4</v>
          </cell>
          <cell r="F1958">
            <v>100</v>
          </cell>
          <cell r="G1958" t="str">
            <v>42°38'06" N</v>
          </cell>
          <cell r="H1958" t="str">
            <v>02°45'12" E</v>
          </cell>
          <cell r="I1958">
            <v>6342</v>
          </cell>
          <cell r="J1958">
            <v>17369</v>
          </cell>
          <cell r="K1958" t="str">
            <v>Y047</v>
          </cell>
          <cell r="L1958" t="str">
            <v>METEO-FRANCE</v>
          </cell>
        </row>
        <row r="1959">
          <cell r="A1959">
            <v>66210003</v>
          </cell>
          <cell r="B1959" t="str">
            <v>THUIR</v>
          </cell>
          <cell r="C1959">
            <v>32660</v>
          </cell>
          <cell r="D1959">
            <v>40337</v>
          </cell>
          <cell r="E1959">
            <v>2</v>
          </cell>
          <cell r="F1959">
            <v>110</v>
          </cell>
          <cell r="G1959" t="str">
            <v>42°38'54" N</v>
          </cell>
          <cell r="H1959" t="str">
            <v>02°43'54" E</v>
          </cell>
          <cell r="I1959">
            <v>6324</v>
          </cell>
          <cell r="J1959">
            <v>17384</v>
          </cell>
          <cell r="K1959" t="str">
            <v>Y047</v>
          </cell>
          <cell r="L1959" t="str">
            <v>CHAMBRE D'AGRICULTURE</v>
          </cell>
        </row>
        <row r="1960">
          <cell r="A1960">
            <v>66212001</v>
          </cell>
          <cell r="B1960" t="str">
            <v>TORREILLES</v>
          </cell>
          <cell r="C1960">
            <v>28277</v>
          </cell>
          <cell r="E1960">
            <v>2</v>
          </cell>
          <cell r="F1960">
            <v>7</v>
          </cell>
          <cell r="G1960" t="str">
            <v>42°45'18" N</v>
          </cell>
          <cell r="H1960" t="str">
            <v>02°58'42" E</v>
          </cell>
          <cell r="I1960">
            <v>6526</v>
          </cell>
          <cell r="J1960">
            <v>17504</v>
          </cell>
          <cell r="K1960" t="str">
            <v>Y050</v>
          </cell>
          <cell r="L1960" t="str">
            <v>CHAMBRE D'AGRICULTURE</v>
          </cell>
        </row>
        <row r="1961">
          <cell r="A1961">
            <v>66214001</v>
          </cell>
          <cell r="B1961" t="str">
            <v>TRESSERRE</v>
          </cell>
          <cell r="C1961">
            <v>30621</v>
          </cell>
          <cell r="E1961">
            <v>3</v>
          </cell>
          <cell r="F1961">
            <v>148</v>
          </cell>
          <cell r="G1961" t="str">
            <v>42°32'42" N</v>
          </cell>
          <cell r="H1961" t="str">
            <v>02°49'36" E</v>
          </cell>
          <cell r="I1961">
            <v>6403</v>
          </cell>
          <cell r="J1961">
            <v>17269</v>
          </cell>
          <cell r="K1961" t="str">
            <v>Y027</v>
          </cell>
          <cell r="L1961" t="str">
            <v>COOPERATIVE AGRICOLE OU ASSOCIATIONS A VOCATION AGRICOLE ou VITICOLE</v>
          </cell>
        </row>
        <row r="1962">
          <cell r="A1962">
            <v>66220002</v>
          </cell>
          <cell r="B1962" t="str">
            <v>VALCEBOLLERE</v>
          </cell>
          <cell r="C1962">
            <v>16589</v>
          </cell>
          <cell r="D1962">
            <v>39814</v>
          </cell>
          <cell r="E1962">
            <v>4</v>
          </cell>
          <cell r="F1962">
            <v>1420</v>
          </cell>
          <cell r="G1962" t="str">
            <v>42°23'18" N</v>
          </cell>
          <cell r="H1962" t="str">
            <v>02°02'06" E</v>
          </cell>
          <cell r="I1962">
            <v>5750</v>
          </cell>
          <cell r="J1962">
            <v>17094</v>
          </cell>
          <cell r="K1962" t="str">
            <v>Y003</v>
          </cell>
          <cell r="L1962" t="str">
            <v>ELECTRICITE DE FRANCE</v>
          </cell>
        </row>
        <row r="1963">
          <cell r="A1963">
            <v>66221001</v>
          </cell>
          <cell r="B1963" t="str">
            <v>VALMANYA</v>
          </cell>
          <cell r="C1963">
            <v>12267</v>
          </cell>
          <cell r="D1963">
            <v>26664</v>
          </cell>
          <cell r="E1963">
            <v>4</v>
          </cell>
          <cell r="F1963">
            <v>870</v>
          </cell>
          <cell r="G1963" t="str">
            <v>42°32'18" N</v>
          </cell>
          <cell r="H1963" t="str">
            <v>02°32'00" E</v>
          </cell>
          <cell r="I1963">
            <v>6162</v>
          </cell>
          <cell r="J1963">
            <v>17261</v>
          </cell>
          <cell r="K1963" t="str">
            <v>Y045</v>
          </cell>
          <cell r="L1963" t="str">
            <v>METEO-FRANCE</v>
          </cell>
        </row>
        <row r="1964">
          <cell r="A1964">
            <v>66221002</v>
          </cell>
          <cell r="B1964" t="str">
            <v>VALMANYA</v>
          </cell>
          <cell r="C1964">
            <v>16772</v>
          </cell>
          <cell r="D1964">
            <v>18263</v>
          </cell>
          <cell r="E1964">
            <v>4</v>
          </cell>
          <cell r="F1964">
            <v>1000</v>
          </cell>
          <cell r="G1964" t="str">
            <v>42°32'18" N</v>
          </cell>
          <cell r="H1964" t="str">
            <v>02°32'00" E</v>
          </cell>
          <cell r="I1964">
            <v>6162</v>
          </cell>
          <cell r="J1964">
            <v>17261</v>
          </cell>
          <cell r="K1964" t="str">
            <v>Y045</v>
          </cell>
          <cell r="L1964" t="str">
            <v>METEO-FRANCE</v>
          </cell>
        </row>
        <row r="1965">
          <cell r="A1965">
            <v>66221004</v>
          </cell>
          <cell r="B1965" t="str">
            <v>VALMANYA</v>
          </cell>
          <cell r="C1965">
            <v>3654</v>
          </cell>
          <cell r="D1965">
            <v>12753</v>
          </cell>
          <cell r="E1965">
            <v>4</v>
          </cell>
          <cell r="F1965">
            <v>1400</v>
          </cell>
          <cell r="G1965" t="str">
            <v>42°32'18" N</v>
          </cell>
          <cell r="H1965" t="str">
            <v>02°32'00" E</v>
          </cell>
          <cell r="I1965">
            <v>6162</v>
          </cell>
          <cell r="J1965">
            <v>17261</v>
          </cell>
          <cell r="K1965" t="str">
            <v>Y045</v>
          </cell>
          <cell r="L1965" t="str">
            <v>METEO-FRANCE</v>
          </cell>
        </row>
        <row r="1966">
          <cell r="A1966">
            <v>66222001</v>
          </cell>
          <cell r="B1966" t="str">
            <v>VERNET-LES-BAINS (VERNET LES BAIN)</v>
          </cell>
          <cell r="C1966">
            <v>21520</v>
          </cell>
          <cell r="D1966">
            <v>34515</v>
          </cell>
          <cell r="E1966">
            <v>4</v>
          </cell>
          <cell r="F1966">
            <v>640</v>
          </cell>
          <cell r="G1966" t="str">
            <v>42°33'06" N</v>
          </cell>
          <cell r="H1966" t="str">
            <v>02°23'12" E</v>
          </cell>
          <cell r="I1966">
            <v>6041</v>
          </cell>
          <cell r="J1966">
            <v>17275</v>
          </cell>
          <cell r="K1966" t="str">
            <v>Y043</v>
          </cell>
          <cell r="L1966" t="str">
            <v>METEO-FRANCE</v>
          </cell>
        </row>
        <row r="1967">
          <cell r="A1967">
            <v>66222003</v>
          </cell>
          <cell r="B1967" t="str">
            <v>VERNET-LES-BAINS (VERNET LES BAINS)</v>
          </cell>
          <cell r="C1967">
            <v>33695</v>
          </cell>
          <cell r="D1967">
            <v>41183</v>
          </cell>
          <cell r="E1967">
            <v>2</v>
          </cell>
          <cell r="F1967">
            <v>630</v>
          </cell>
          <cell r="G1967" t="str">
            <v>42°32'54" N</v>
          </cell>
          <cell r="H1967" t="str">
            <v>02°23'12" E</v>
          </cell>
          <cell r="I1967">
            <v>6041</v>
          </cell>
          <cell r="J1967">
            <v>17272</v>
          </cell>
          <cell r="K1967" t="str">
            <v>Y043</v>
          </cell>
          <cell r="L1967" t="str">
            <v>MAIRIE, COMMUNAUTE URBAINE OU SYNDICATS INTERCOMMUNAUX</v>
          </cell>
        </row>
        <row r="1968">
          <cell r="A1968">
            <v>66223001</v>
          </cell>
          <cell r="B1968" t="str">
            <v>VILLEFRANCHE-DE-CONFLENT</v>
          </cell>
          <cell r="C1968">
            <v>18111</v>
          </cell>
          <cell r="D1968">
            <v>24837</v>
          </cell>
          <cell r="E1968">
            <v>4</v>
          </cell>
          <cell r="F1968">
            <v>457</v>
          </cell>
          <cell r="G1968" t="str">
            <v>42°35'06" N</v>
          </cell>
          <cell r="H1968" t="str">
            <v>02°21'54" E</v>
          </cell>
          <cell r="I1968">
            <v>6023</v>
          </cell>
          <cell r="J1968">
            <v>17313</v>
          </cell>
          <cell r="K1968" t="str">
            <v>Y043</v>
          </cell>
          <cell r="L1968" t="str">
            <v>ELECTRICITE DE FRANCE</v>
          </cell>
        </row>
        <row r="1969">
          <cell r="A1969">
            <v>66230001</v>
          </cell>
          <cell r="B1969" t="str">
            <v>VINCA</v>
          </cell>
          <cell r="C1969">
            <v>26665</v>
          </cell>
          <cell r="E1969">
            <v>4</v>
          </cell>
          <cell r="F1969">
            <v>248</v>
          </cell>
          <cell r="G1969" t="str">
            <v>42°39'30" N</v>
          </cell>
          <cell r="H1969" t="str">
            <v>02°32'42" E</v>
          </cell>
          <cell r="I1969">
            <v>6171</v>
          </cell>
          <cell r="J1969">
            <v>17394</v>
          </cell>
          <cell r="K1969" t="str">
            <v>Y045</v>
          </cell>
          <cell r="L1969" t="str">
            <v>METEO-FRANCE</v>
          </cell>
        </row>
        <row r="1970">
          <cell r="A1970">
            <v>66230002</v>
          </cell>
          <cell r="B1970" t="str">
            <v>VINCA</v>
          </cell>
          <cell r="C1970">
            <v>16954</v>
          </cell>
          <cell r="D1970">
            <v>18993</v>
          </cell>
          <cell r="E1970">
            <v>4</v>
          </cell>
          <cell r="F1970">
            <v>260</v>
          </cell>
          <cell r="G1970" t="str">
            <v>42°38'42" N</v>
          </cell>
          <cell r="H1970" t="str">
            <v>02°31'36" E</v>
          </cell>
          <cell r="I1970">
            <v>6156</v>
          </cell>
          <cell r="J1970">
            <v>17380</v>
          </cell>
          <cell r="K1970" t="str">
            <v>Y045</v>
          </cell>
          <cell r="L1970" t="str">
            <v>METEO-FRANCE</v>
          </cell>
        </row>
        <row r="1971">
          <cell r="A1971">
            <v>66233001</v>
          </cell>
          <cell r="B1971" t="str">
            <v>VIVES</v>
          </cell>
          <cell r="C1971">
            <v>35796</v>
          </cell>
          <cell r="E1971">
            <v>1</v>
          </cell>
          <cell r="F1971">
            <v>261</v>
          </cell>
          <cell r="G1971" t="str">
            <v>42°32'06" N</v>
          </cell>
          <cell r="H1971" t="str">
            <v>02°45'36" E</v>
          </cell>
          <cell r="I1971">
            <v>6349</v>
          </cell>
          <cell r="J1971">
            <v>17259</v>
          </cell>
          <cell r="K1971" t="str">
            <v>Y026</v>
          </cell>
          <cell r="L1971" t="str">
            <v>AUTRES</v>
          </cell>
        </row>
        <row r="1972">
          <cell r="A1972">
            <v>83001001</v>
          </cell>
          <cell r="B1972" t="str">
            <v>LES ADRETS-DE-L'ESTEREL (ADRETS DE L EST)</v>
          </cell>
          <cell r="C1972">
            <v>21002</v>
          </cell>
          <cell r="D1972">
            <v>37256</v>
          </cell>
          <cell r="E1972">
            <v>4</v>
          </cell>
          <cell r="F1972">
            <v>310</v>
          </cell>
          <cell r="G1972" t="str">
            <v>43°31'24" N</v>
          </cell>
          <cell r="H1972" t="str">
            <v>06°48'48" E</v>
          </cell>
          <cell r="I1972">
            <v>9622</v>
          </cell>
          <cell r="J1972">
            <v>18460</v>
          </cell>
          <cell r="K1972" t="str">
            <v>Y550</v>
          </cell>
          <cell r="L1972" t="str">
            <v>ELECTRICITE DE FRANCE</v>
          </cell>
        </row>
        <row r="1973">
          <cell r="A1973">
            <v>83001003</v>
          </cell>
          <cell r="B1973" t="str">
            <v>LES ADRETS-DE-L'ESTEREL (ADRETS-EGLISE)</v>
          </cell>
          <cell r="C1973">
            <v>12601</v>
          </cell>
          <cell r="D1973">
            <v>21001</v>
          </cell>
          <cell r="E1973">
            <v>4</v>
          </cell>
          <cell r="F1973">
            <v>236</v>
          </cell>
          <cell r="G1973" t="str">
            <v>43°31'36" N</v>
          </cell>
          <cell r="H1973" t="str">
            <v>06°50'18" E</v>
          </cell>
          <cell r="I1973">
            <v>9642</v>
          </cell>
          <cell r="J1973">
            <v>18465</v>
          </cell>
          <cell r="K1973" t="str">
            <v>Y550</v>
          </cell>
          <cell r="L1973" t="str">
            <v>AUTRES</v>
          </cell>
        </row>
        <row r="1974">
          <cell r="A1974">
            <v>83002001</v>
          </cell>
          <cell r="B1974" t="str">
            <v>AIGUINES</v>
          </cell>
          <cell r="C1974">
            <v>18963</v>
          </cell>
          <cell r="D1974">
            <v>38171</v>
          </cell>
          <cell r="E1974">
            <v>2</v>
          </cell>
          <cell r="F1974">
            <v>800</v>
          </cell>
          <cell r="G1974" t="str">
            <v>43°46'30" N</v>
          </cell>
          <cell r="H1974" t="str">
            <v>06°14'42" E</v>
          </cell>
          <cell r="I1974">
            <v>9149</v>
          </cell>
          <cell r="J1974">
            <v>18715</v>
          </cell>
          <cell r="K1974" t="str">
            <v>X260</v>
          </cell>
          <cell r="L1974" t="str">
            <v>METEO-FRANCE</v>
          </cell>
        </row>
        <row r="1975">
          <cell r="A1975">
            <v>83002002</v>
          </cell>
          <cell r="B1975" t="str">
            <v>AIGUINES (PLAN DE CANJUER)</v>
          </cell>
          <cell r="C1975">
            <v>22951</v>
          </cell>
          <cell r="D1975">
            <v>28184</v>
          </cell>
          <cell r="E1975">
            <v>4</v>
          </cell>
          <cell r="F1975">
            <v>920</v>
          </cell>
          <cell r="G1975" t="str">
            <v>43°42'30" N</v>
          </cell>
          <cell r="H1975" t="str">
            <v>06°19'48" E</v>
          </cell>
          <cell r="I1975">
            <v>9221</v>
          </cell>
          <cell r="J1975">
            <v>18645</v>
          </cell>
          <cell r="K1975" t="str">
            <v>X260</v>
          </cell>
          <cell r="L1975" t="str">
            <v>ELECTRICITE DE FRANCE</v>
          </cell>
        </row>
        <row r="1976">
          <cell r="A1976">
            <v>83002004</v>
          </cell>
          <cell r="B1976" t="str">
            <v>AIGUINES</v>
          </cell>
          <cell r="C1976">
            <v>38169</v>
          </cell>
          <cell r="E1976">
            <v>2</v>
          </cell>
          <cell r="F1976">
            <v>563</v>
          </cell>
          <cell r="G1976" t="str">
            <v>43°47'36" N</v>
          </cell>
          <cell r="H1976" t="str">
            <v>06°14'36" E</v>
          </cell>
          <cell r="I1976">
            <v>9148</v>
          </cell>
          <cell r="J1976">
            <v>18737</v>
          </cell>
          <cell r="K1976" t="str">
            <v>X250</v>
          </cell>
          <cell r="L1976" t="str">
            <v>DIRECTION GENERALE DE LA PREVENTION DES RISQUES</v>
          </cell>
        </row>
        <row r="1977">
          <cell r="A1977">
            <v>83004001</v>
          </cell>
          <cell r="B1977" t="str">
            <v>LES ARCS</v>
          </cell>
          <cell r="C1977">
            <v>12236</v>
          </cell>
          <cell r="D1977">
            <v>33969</v>
          </cell>
          <cell r="E1977">
            <v>4</v>
          </cell>
          <cell r="F1977">
            <v>100</v>
          </cell>
          <cell r="G1977" t="str">
            <v>43°27'42" N</v>
          </cell>
          <cell r="H1977" t="str">
            <v>06°28'42" E</v>
          </cell>
          <cell r="I1977">
            <v>9355</v>
          </cell>
          <cell r="J1977">
            <v>18377</v>
          </cell>
          <cell r="K1977" t="str">
            <v>Y520</v>
          </cell>
          <cell r="L1977" t="str">
            <v>ASSOCIATION OU COMMISSION METEOROLOGIQUE DEPARTEMENTALE</v>
          </cell>
        </row>
        <row r="1978">
          <cell r="A1978">
            <v>83004003</v>
          </cell>
          <cell r="B1978" t="str">
            <v>LES ARCS (LESARCS PARADOU)</v>
          </cell>
          <cell r="C1978">
            <v>33970</v>
          </cell>
          <cell r="D1978">
            <v>37256</v>
          </cell>
          <cell r="E1978">
            <v>4</v>
          </cell>
          <cell r="F1978">
            <v>48</v>
          </cell>
          <cell r="G1978" t="str">
            <v>43°27'00" N</v>
          </cell>
          <cell r="H1978" t="str">
            <v>06°28'36" E</v>
          </cell>
          <cell r="I1978">
            <v>9354</v>
          </cell>
          <cell r="J1978">
            <v>18364</v>
          </cell>
          <cell r="K1978" t="str">
            <v>Y520</v>
          </cell>
          <cell r="L1978" t="str">
            <v>ASSOCIATION OU COMMISSION METEOROLOGIQUE DEPARTEMENTALE</v>
          </cell>
        </row>
        <row r="1979">
          <cell r="A1979">
            <v>83004004</v>
          </cell>
          <cell r="B1979" t="str">
            <v>LES ARCS</v>
          </cell>
          <cell r="C1979">
            <v>35612</v>
          </cell>
          <cell r="E1979">
            <v>3</v>
          </cell>
          <cell r="F1979">
            <v>56</v>
          </cell>
          <cell r="G1979" t="str">
            <v>43°27'06" N</v>
          </cell>
          <cell r="H1979" t="str">
            <v>06°28'18" E</v>
          </cell>
          <cell r="I1979">
            <v>9351</v>
          </cell>
          <cell r="J1979">
            <v>18365</v>
          </cell>
          <cell r="K1979" t="str">
            <v>Y520</v>
          </cell>
          <cell r="L1979" t="str">
            <v>CHAMBRE D'AGRICULTURE</v>
          </cell>
        </row>
        <row r="1980">
          <cell r="A1980">
            <v>83007001</v>
          </cell>
          <cell r="B1980" t="str">
            <v>AUPS (AUPS(AGGL.))</v>
          </cell>
          <cell r="C1980">
            <v>9072</v>
          </cell>
          <cell r="D1980">
            <v>30316</v>
          </cell>
          <cell r="E1980">
            <v>4</v>
          </cell>
          <cell r="F1980">
            <v>500</v>
          </cell>
          <cell r="G1980" t="str">
            <v>43°37'48" N</v>
          </cell>
          <cell r="H1980" t="str">
            <v>06°13'30" E</v>
          </cell>
          <cell r="I1980">
            <v>9141</v>
          </cell>
          <cell r="J1980">
            <v>18553</v>
          </cell>
          <cell r="K1980" t="str">
            <v>Y511</v>
          </cell>
          <cell r="L1980" t="str">
            <v>METEO-FRANCE</v>
          </cell>
        </row>
        <row r="1981">
          <cell r="A1981">
            <v>83007002</v>
          </cell>
          <cell r="B1981" t="str">
            <v>AUPS</v>
          </cell>
          <cell r="C1981">
            <v>23468</v>
          </cell>
          <cell r="D1981">
            <v>34334</v>
          </cell>
          <cell r="E1981">
            <v>4</v>
          </cell>
          <cell r="F1981">
            <v>497</v>
          </cell>
          <cell r="G1981" t="str">
            <v>43°37'24" N</v>
          </cell>
          <cell r="H1981" t="str">
            <v>06°13'24" E</v>
          </cell>
          <cell r="I1981">
            <v>9140</v>
          </cell>
          <cell r="J1981">
            <v>18546</v>
          </cell>
          <cell r="K1981" t="str">
            <v>Y511</v>
          </cell>
          <cell r="L1981" t="str">
            <v>METEO-FRANCE</v>
          </cell>
        </row>
        <row r="1982">
          <cell r="A1982">
            <v>83007004</v>
          </cell>
          <cell r="B1982" t="str">
            <v>AUPS</v>
          </cell>
          <cell r="C1982">
            <v>33970</v>
          </cell>
          <cell r="E1982">
            <v>3</v>
          </cell>
          <cell r="F1982">
            <v>497</v>
          </cell>
          <cell r="G1982" t="str">
            <v>43°38'24" N</v>
          </cell>
          <cell r="H1982" t="str">
            <v>06°11'24" E</v>
          </cell>
          <cell r="I1982">
            <v>9112</v>
          </cell>
          <cell r="J1982">
            <v>18564</v>
          </cell>
          <cell r="K1982" t="str">
            <v>Y511</v>
          </cell>
          <cell r="L1982" t="str">
            <v>CHAMBRE D'AGRICULTURE</v>
          </cell>
        </row>
        <row r="1983">
          <cell r="A1983">
            <v>83008001</v>
          </cell>
          <cell r="B1983" t="str">
            <v>BAGNOLS-EN-FORET</v>
          </cell>
          <cell r="C1983">
            <v>26299</v>
          </cell>
          <cell r="D1983">
            <v>38833</v>
          </cell>
          <cell r="E1983">
            <v>4</v>
          </cell>
          <cell r="F1983">
            <v>320</v>
          </cell>
          <cell r="G1983" t="str">
            <v>43°32'18" N</v>
          </cell>
          <cell r="H1983" t="str">
            <v>06°41'54" E</v>
          </cell>
          <cell r="I1983">
            <v>9528</v>
          </cell>
          <cell r="J1983">
            <v>18472</v>
          </cell>
          <cell r="K1983" t="str">
            <v>Y532</v>
          </cell>
          <cell r="L1983" t="str">
            <v>ASSOCIATION OU COMMISSION METEOROLOGIQUE DEPARTEMENTALE</v>
          </cell>
        </row>
        <row r="1984">
          <cell r="A1984">
            <v>83008002</v>
          </cell>
          <cell r="B1984" t="str">
            <v>BAGNOLS-EN-FORET (BAGNOLS EN FORET)</v>
          </cell>
          <cell r="C1984">
            <v>38833</v>
          </cell>
          <cell r="E1984">
            <v>4</v>
          </cell>
          <cell r="F1984">
            <v>249</v>
          </cell>
          <cell r="G1984" t="str">
            <v>43°32'18" N</v>
          </cell>
          <cell r="H1984" t="str">
            <v>06°41'06" E</v>
          </cell>
          <cell r="I1984">
            <v>9518</v>
          </cell>
          <cell r="J1984">
            <v>18473</v>
          </cell>
          <cell r="K1984" t="str">
            <v>Y531</v>
          </cell>
          <cell r="L1984" t="str">
            <v>METEO-FRANCE</v>
          </cell>
        </row>
        <row r="1985">
          <cell r="A1985">
            <v>83009001</v>
          </cell>
          <cell r="B1985" t="str">
            <v>BANDOL</v>
          </cell>
          <cell r="C1985">
            <v>17715</v>
          </cell>
          <cell r="D1985">
            <v>32598</v>
          </cell>
          <cell r="E1985">
            <v>4</v>
          </cell>
          <cell r="F1985">
            <v>30</v>
          </cell>
          <cell r="G1985" t="str">
            <v>43°08'12" N</v>
          </cell>
          <cell r="H1985" t="str">
            <v>05°45'00" E</v>
          </cell>
          <cell r="I1985">
            <v>8781</v>
          </cell>
          <cell r="J1985">
            <v>17987</v>
          </cell>
          <cell r="K1985" t="str">
            <v>Y450</v>
          </cell>
          <cell r="L1985" t="str">
            <v>METEO-FRANCE</v>
          </cell>
        </row>
        <row r="1986">
          <cell r="A1986">
            <v>83009004</v>
          </cell>
          <cell r="B1986" t="str">
            <v>BANDOL</v>
          </cell>
          <cell r="C1986">
            <v>33208</v>
          </cell>
          <cell r="D1986">
            <v>37986</v>
          </cell>
          <cell r="E1986">
            <v>2</v>
          </cell>
          <cell r="F1986">
            <v>152</v>
          </cell>
          <cell r="G1986" t="str">
            <v>43°08'48" N</v>
          </cell>
          <cell r="H1986" t="str">
            <v>05°45'06" E</v>
          </cell>
          <cell r="I1986">
            <v>8782</v>
          </cell>
          <cell r="J1986">
            <v>17998</v>
          </cell>
          <cell r="K1986" t="str">
            <v>Y451</v>
          </cell>
          <cell r="L1986" t="str">
            <v>ASSOCIATION OU COMMISSION METEOROLOGIQUE DEPARTEMENTALE</v>
          </cell>
        </row>
        <row r="1987">
          <cell r="A1987">
            <v>83009005</v>
          </cell>
          <cell r="B1987" t="str">
            <v>BANDOL (BANDOL-BELLEVUE)</v>
          </cell>
          <cell r="C1987">
            <v>37500</v>
          </cell>
          <cell r="D1987">
            <v>39814</v>
          </cell>
          <cell r="E1987">
            <v>4</v>
          </cell>
          <cell r="F1987">
            <v>73</v>
          </cell>
          <cell r="G1987" t="str">
            <v>43°08'42" N</v>
          </cell>
          <cell r="H1987" t="str">
            <v>05°44'42" E</v>
          </cell>
          <cell r="I1987">
            <v>8777</v>
          </cell>
          <cell r="J1987">
            <v>17997</v>
          </cell>
          <cell r="K1987" t="str">
            <v>Y450</v>
          </cell>
          <cell r="L1987" t="str">
            <v>CONSEIL GENERAL</v>
          </cell>
        </row>
        <row r="1988">
          <cell r="A1988">
            <v>83011001</v>
          </cell>
          <cell r="B1988" t="str">
            <v>BARGEMON</v>
          </cell>
          <cell r="C1988">
            <v>32021</v>
          </cell>
          <cell r="E1988">
            <v>4</v>
          </cell>
          <cell r="F1988">
            <v>372</v>
          </cell>
          <cell r="G1988" t="str">
            <v>43°37'18" N</v>
          </cell>
          <cell r="H1988" t="str">
            <v>06°33'48" E</v>
          </cell>
          <cell r="I1988">
            <v>9415</v>
          </cell>
          <cell r="J1988">
            <v>18558</v>
          </cell>
          <cell r="K1988" t="str">
            <v>Y530</v>
          </cell>
          <cell r="L1988" t="str">
            <v>CONSEIL GENERAL</v>
          </cell>
        </row>
        <row r="1989">
          <cell r="A1989">
            <v>83012001</v>
          </cell>
          <cell r="B1989" t="str">
            <v>BARJOLS</v>
          </cell>
          <cell r="C1989">
            <v>23621</v>
          </cell>
          <cell r="D1989">
            <v>39814</v>
          </cell>
          <cell r="E1989">
            <v>4</v>
          </cell>
          <cell r="F1989">
            <v>267</v>
          </cell>
          <cell r="G1989" t="str">
            <v>43°33'24" N</v>
          </cell>
          <cell r="H1989" t="str">
            <v>06°00'12" E</v>
          </cell>
          <cell r="I1989">
            <v>8966</v>
          </cell>
          <cell r="J1989">
            <v>18464</v>
          </cell>
          <cell r="K1989" t="str">
            <v>Y502</v>
          </cell>
          <cell r="L1989" t="str">
            <v>METEO-FRANCE</v>
          </cell>
        </row>
        <row r="1990">
          <cell r="A1990">
            <v>83014001</v>
          </cell>
          <cell r="B1990" t="str">
            <v>BAUDINARD-SUR-VERDON (BAUDINARD BOURG)</v>
          </cell>
          <cell r="C1990">
            <v>23468</v>
          </cell>
          <cell r="D1990">
            <v>30132</v>
          </cell>
          <cell r="E1990">
            <v>4</v>
          </cell>
          <cell r="F1990">
            <v>630</v>
          </cell>
          <cell r="G1990" t="str">
            <v>43°43'06" N</v>
          </cell>
          <cell r="H1990" t="str">
            <v>06°08'12" E</v>
          </cell>
          <cell r="I1990">
            <v>9065</v>
          </cell>
          <cell r="J1990">
            <v>18648</v>
          </cell>
          <cell r="K1990" t="str">
            <v>X261</v>
          </cell>
          <cell r="L1990" t="str">
            <v>METEO-FRANCE</v>
          </cell>
        </row>
        <row r="1991">
          <cell r="A1991">
            <v>83014002</v>
          </cell>
          <cell r="B1991" t="str">
            <v>BAUDINARD-SUR-VERDON (BAUDINARD)</v>
          </cell>
          <cell r="C1991">
            <v>22647</v>
          </cell>
          <cell r="D1991">
            <v>25933</v>
          </cell>
          <cell r="E1991">
            <v>4</v>
          </cell>
          <cell r="F1991">
            <v>510</v>
          </cell>
          <cell r="G1991" t="str">
            <v>43°44'12" N</v>
          </cell>
          <cell r="H1991" t="str">
            <v>06°08'06" E</v>
          </cell>
          <cell r="I1991">
            <v>9062</v>
          </cell>
          <cell r="J1991">
            <v>18668</v>
          </cell>
          <cell r="K1991" t="str">
            <v>X260</v>
          </cell>
          <cell r="L1991" t="str">
            <v>ELECTRICITE DE FRANCE</v>
          </cell>
        </row>
        <row r="1992">
          <cell r="A1992">
            <v>83015001</v>
          </cell>
          <cell r="B1992" t="str">
            <v>BAUDUEN (BAUDUEN ST ANNE)</v>
          </cell>
          <cell r="C1992">
            <v>25934</v>
          </cell>
          <cell r="D1992">
            <v>30132</v>
          </cell>
          <cell r="E1992">
            <v>4</v>
          </cell>
          <cell r="F1992">
            <v>505</v>
          </cell>
          <cell r="G1992" t="str">
            <v>43°44'12" N</v>
          </cell>
          <cell r="H1992" t="str">
            <v>06°11'00" E</v>
          </cell>
          <cell r="I1992">
            <v>9101</v>
          </cell>
          <cell r="J1992">
            <v>18670</v>
          </cell>
          <cell r="K1992" t="str">
            <v>X260</v>
          </cell>
          <cell r="L1992" t="str">
            <v>ELECTRICITE DE FRANCE</v>
          </cell>
        </row>
        <row r="1993">
          <cell r="A1993">
            <v>83016001</v>
          </cell>
          <cell r="B1993" t="str">
            <v>LE BEAUSSET</v>
          </cell>
          <cell r="C1993">
            <v>20607</v>
          </cell>
          <cell r="D1993">
            <v>37772</v>
          </cell>
          <cell r="E1993">
            <v>4</v>
          </cell>
          <cell r="F1993">
            <v>178</v>
          </cell>
          <cell r="G1993" t="str">
            <v>43°11'48" N</v>
          </cell>
          <cell r="H1993" t="str">
            <v>05°48'06" E</v>
          </cell>
          <cell r="I1993">
            <v>8820</v>
          </cell>
          <cell r="J1993">
            <v>18056</v>
          </cell>
          <cell r="K1993" t="str">
            <v>Y451</v>
          </cell>
          <cell r="L1993" t="str">
            <v>ASSOCIATION OU COMMISSION METEOROLOGIQUE DEPARTEMENTALE</v>
          </cell>
        </row>
        <row r="1994">
          <cell r="A1994">
            <v>83018001</v>
          </cell>
          <cell r="B1994" t="str">
            <v>BESSE-SUR-ISSOLE</v>
          </cell>
          <cell r="C1994">
            <v>36708</v>
          </cell>
          <cell r="D1994">
            <v>39814</v>
          </cell>
          <cell r="E1994">
            <v>4</v>
          </cell>
          <cell r="F1994">
            <v>266</v>
          </cell>
          <cell r="G1994" t="str">
            <v>43°21'06" N</v>
          </cell>
          <cell r="H1994" t="str">
            <v>06°12'24" E</v>
          </cell>
          <cell r="I1994">
            <v>9141</v>
          </cell>
          <cell r="J1994">
            <v>18244</v>
          </cell>
          <cell r="K1994" t="str">
            <v>Y461</v>
          </cell>
          <cell r="L1994" t="str">
            <v>CONSEIL GENERAL</v>
          </cell>
        </row>
        <row r="1995">
          <cell r="A1995">
            <v>83019001</v>
          </cell>
          <cell r="B1995" t="str">
            <v>BORMES-LES-MIMOSAS (BORMES-MIMOSAS)</v>
          </cell>
          <cell r="C1995">
            <v>25082</v>
          </cell>
          <cell r="D1995">
            <v>32963</v>
          </cell>
          <cell r="E1995">
            <v>4</v>
          </cell>
          <cell r="F1995">
            <v>175</v>
          </cell>
          <cell r="G1995" t="str">
            <v>43°05'30" N</v>
          </cell>
          <cell r="H1995" t="str">
            <v>06°21'30" E</v>
          </cell>
          <cell r="I1995">
            <v>9279</v>
          </cell>
          <cell r="J1995">
            <v>17961</v>
          </cell>
          <cell r="K1995" t="str">
            <v>Y540</v>
          </cell>
          <cell r="L1995" t="str">
            <v>METEO-FRANCE</v>
          </cell>
        </row>
        <row r="1996">
          <cell r="A1996">
            <v>83019002</v>
          </cell>
          <cell r="B1996" t="str">
            <v>BORMES-LES-MIMOSAS (BORMES LES MIMOSAS)</v>
          </cell>
          <cell r="C1996">
            <v>25508</v>
          </cell>
          <cell r="E1996">
            <v>1</v>
          </cell>
          <cell r="F1996">
            <v>88</v>
          </cell>
          <cell r="G1996" t="str">
            <v>43°11'42" N</v>
          </cell>
          <cell r="H1996" t="str">
            <v>06°22'42" E</v>
          </cell>
          <cell r="I1996">
            <v>9290</v>
          </cell>
          <cell r="J1996">
            <v>18076</v>
          </cell>
          <cell r="K1996" t="str">
            <v>Y543</v>
          </cell>
          <cell r="L1996" t="str">
            <v>METEO-FRANCE</v>
          </cell>
        </row>
        <row r="1997">
          <cell r="A1997">
            <v>83019005</v>
          </cell>
          <cell r="B1997" t="str">
            <v>BORMES-LES-MIMOSAS (CAP-BENAT)</v>
          </cell>
          <cell r="C1997">
            <v>9498</v>
          </cell>
          <cell r="D1997">
            <v>17532</v>
          </cell>
          <cell r="E1997">
            <v>0</v>
          </cell>
          <cell r="F1997">
            <v>185</v>
          </cell>
          <cell r="G1997" t="str">
            <v>43°06'00" N</v>
          </cell>
          <cell r="H1997" t="str">
            <v>06°22'00" E</v>
          </cell>
          <cell r="I1997">
            <v>9285</v>
          </cell>
          <cell r="J1997">
            <v>17970</v>
          </cell>
          <cell r="K1997" t="str">
            <v>Y540</v>
          </cell>
          <cell r="L1997" t="str">
            <v>METEO-FRANCE</v>
          </cell>
        </row>
        <row r="1998">
          <cell r="A1998">
            <v>83023001</v>
          </cell>
          <cell r="B1998" t="str">
            <v>BRIGNOLES</v>
          </cell>
          <cell r="C1998">
            <v>7672</v>
          </cell>
          <cell r="D1998">
            <v>37376</v>
          </cell>
          <cell r="E1998">
            <v>4</v>
          </cell>
          <cell r="F1998">
            <v>240</v>
          </cell>
          <cell r="G1998" t="str">
            <v>43°24'30" N</v>
          </cell>
          <cell r="H1998" t="str">
            <v>06°05'30" E</v>
          </cell>
          <cell r="I1998">
            <v>9045</v>
          </cell>
          <cell r="J1998">
            <v>18302</v>
          </cell>
          <cell r="K1998" t="str">
            <v>Y510</v>
          </cell>
          <cell r="L1998" t="str">
            <v>METEO-FRANCE</v>
          </cell>
        </row>
        <row r="1999">
          <cell r="A1999">
            <v>83026001</v>
          </cell>
          <cell r="B1999" t="str">
            <v>CABASSE</v>
          </cell>
          <cell r="C1999">
            <v>18264</v>
          </cell>
          <cell r="E1999">
            <v>4</v>
          </cell>
          <cell r="F1999">
            <v>171</v>
          </cell>
          <cell r="G1999" t="str">
            <v>43°26'36" N</v>
          </cell>
          <cell r="H1999" t="str">
            <v>06°11'54" E</v>
          </cell>
          <cell r="I1999">
            <v>9130</v>
          </cell>
          <cell r="J1999">
            <v>18346</v>
          </cell>
          <cell r="K1999" t="str">
            <v>Y510</v>
          </cell>
          <cell r="L1999" t="str">
            <v>COMPAGNIE GENERALE DES EAUX</v>
          </cell>
        </row>
        <row r="2000">
          <cell r="A2000">
            <v>83028001</v>
          </cell>
          <cell r="B2000" t="str">
            <v>CALLAS</v>
          </cell>
          <cell r="C2000">
            <v>26665</v>
          </cell>
          <cell r="D2000">
            <v>39814</v>
          </cell>
          <cell r="E2000">
            <v>4</v>
          </cell>
          <cell r="F2000">
            <v>308</v>
          </cell>
          <cell r="G2000" t="str">
            <v>43°35'06" N</v>
          </cell>
          <cell r="H2000" t="str">
            <v>06°32'48" E</v>
          </cell>
          <cell r="I2000">
            <v>9403</v>
          </cell>
          <cell r="J2000">
            <v>18517</v>
          </cell>
          <cell r="K2000" t="str">
            <v>Y530</v>
          </cell>
          <cell r="L2000" t="str">
            <v>METEO-FRANCE</v>
          </cell>
        </row>
        <row r="2001">
          <cell r="A2001">
            <v>83028002</v>
          </cell>
          <cell r="B2001" t="str">
            <v>CALLAS (ST AURIN)</v>
          </cell>
          <cell r="C2001">
            <v>18111</v>
          </cell>
          <cell r="D2001">
            <v>26664</v>
          </cell>
          <cell r="E2001">
            <v>4</v>
          </cell>
          <cell r="F2001">
            <v>395</v>
          </cell>
          <cell r="G2001" t="str">
            <v>43°40'00" N</v>
          </cell>
          <cell r="H2001" t="str">
            <v>06°36'00" E</v>
          </cell>
          <cell r="I2001">
            <v>9441</v>
          </cell>
          <cell r="J2001">
            <v>18610</v>
          </cell>
          <cell r="K2001" t="str">
            <v>X242</v>
          </cell>
          <cell r="L2001" t="str">
            <v>METEO-FRANCE</v>
          </cell>
        </row>
        <row r="2002">
          <cell r="A2002">
            <v>83031001</v>
          </cell>
          <cell r="B2002" t="str">
            <v>LE CANNET-DES-MAURES (LE LUC)</v>
          </cell>
          <cell r="C2002">
            <v>16803</v>
          </cell>
          <cell r="E2002">
            <v>0</v>
          </cell>
          <cell r="F2002">
            <v>80</v>
          </cell>
          <cell r="G2002" t="str">
            <v>43°22'54" N</v>
          </cell>
          <cell r="H2002" t="str">
            <v>06°23'06" E</v>
          </cell>
          <cell r="I2002">
            <v>9285</v>
          </cell>
          <cell r="J2002">
            <v>18286</v>
          </cell>
          <cell r="K2002" t="str">
            <v>Y521</v>
          </cell>
          <cell r="L2002" t="str">
            <v>METEO-FRANCE</v>
          </cell>
        </row>
        <row r="2003">
          <cell r="A2003">
            <v>83031002</v>
          </cell>
          <cell r="B2003" t="str">
            <v>LE CANNET-DES-MAURES</v>
          </cell>
          <cell r="C2003">
            <v>14916</v>
          </cell>
          <cell r="D2003">
            <v>16040</v>
          </cell>
          <cell r="E2003">
            <v>4</v>
          </cell>
          <cell r="F2003">
            <v>86</v>
          </cell>
          <cell r="G2003" t="str">
            <v>43°23'30" N</v>
          </cell>
          <cell r="H2003" t="str">
            <v>06°20'30" E</v>
          </cell>
          <cell r="I2003">
            <v>9248</v>
          </cell>
          <cell r="J2003">
            <v>18293</v>
          </cell>
          <cell r="K2003" t="str">
            <v>Y521</v>
          </cell>
          <cell r="L2003" t="str">
            <v>METEO-FRANCE</v>
          </cell>
        </row>
        <row r="2004">
          <cell r="A2004">
            <v>83032003</v>
          </cell>
          <cell r="B2004" t="str">
            <v>CARCES</v>
          </cell>
          <cell r="C2004">
            <v>24473</v>
          </cell>
          <cell r="D2004">
            <v>24837</v>
          </cell>
          <cell r="E2004">
            <v>4</v>
          </cell>
          <cell r="F2004">
            <v>171</v>
          </cell>
          <cell r="G2004" t="str">
            <v>43°28'36" N</v>
          </cell>
          <cell r="H2004" t="str">
            <v>06°11'00" E</v>
          </cell>
          <cell r="I2004">
            <v>9115</v>
          </cell>
          <cell r="J2004">
            <v>18381</v>
          </cell>
          <cell r="K2004" t="str">
            <v>Y503</v>
          </cell>
          <cell r="L2004" t="str">
            <v>METEO-FRANCE</v>
          </cell>
        </row>
        <row r="2005">
          <cell r="A2005">
            <v>83035001</v>
          </cell>
          <cell r="B2005" t="str">
            <v>LE CASTELLET</v>
          </cell>
          <cell r="C2005">
            <v>25263</v>
          </cell>
          <cell r="E2005">
            <v>1</v>
          </cell>
          <cell r="F2005">
            <v>417</v>
          </cell>
          <cell r="G2005" t="str">
            <v>43°15'06" N</v>
          </cell>
          <cell r="H2005" t="str">
            <v>05°47'00" E</v>
          </cell>
          <cell r="I2005">
            <v>8804</v>
          </cell>
          <cell r="J2005">
            <v>18117</v>
          </cell>
          <cell r="K2005" t="str">
            <v>Y451</v>
          </cell>
          <cell r="L2005" t="str">
            <v>METEO-FRANCE</v>
          </cell>
        </row>
        <row r="2006">
          <cell r="A2006">
            <v>83035002</v>
          </cell>
          <cell r="B2006" t="str">
            <v>LE CASTELLET (LE CASTELLET-PL)</v>
          </cell>
          <cell r="C2006">
            <v>35612</v>
          </cell>
          <cell r="E2006">
            <v>3</v>
          </cell>
          <cell r="F2006">
            <v>68</v>
          </cell>
          <cell r="G2006" t="str">
            <v>43°10'54" N</v>
          </cell>
          <cell r="H2006" t="str">
            <v>05°46'18" E</v>
          </cell>
          <cell r="I2006">
            <v>8797</v>
          </cell>
          <cell r="J2006">
            <v>18039</v>
          </cell>
          <cell r="K2006" t="str">
            <v>Y451</v>
          </cell>
          <cell r="L2006" t="str">
            <v>CHAMBRE D'AGRICULTURE</v>
          </cell>
        </row>
        <row r="2007">
          <cell r="A2007">
            <v>83036001</v>
          </cell>
          <cell r="B2007" t="str">
            <v>CAVALAIRE-SUR-MER (CAVALAIRE PECH)</v>
          </cell>
          <cell r="C2007">
            <v>18264</v>
          </cell>
          <cell r="D2007">
            <v>30316</v>
          </cell>
          <cell r="E2007">
            <v>4</v>
          </cell>
          <cell r="F2007">
            <v>22</v>
          </cell>
          <cell r="G2007" t="str">
            <v>43°10'36" N</v>
          </cell>
          <cell r="H2007" t="str">
            <v>06°31'30" E</v>
          </cell>
          <cell r="I2007">
            <v>9410</v>
          </cell>
          <cell r="J2007">
            <v>18062</v>
          </cell>
          <cell r="K2007" t="str">
            <v>Y540</v>
          </cell>
          <cell r="L2007" t="str">
            <v>METEO-FRANCE</v>
          </cell>
        </row>
        <row r="2008">
          <cell r="A2008">
            <v>83036002</v>
          </cell>
          <cell r="B2008" t="str">
            <v>CAVALAIRE-SUR-MER (CAVALAIRE)</v>
          </cell>
          <cell r="C2008">
            <v>30317</v>
          </cell>
          <cell r="D2008">
            <v>33785</v>
          </cell>
          <cell r="E2008">
            <v>4</v>
          </cell>
          <cell r="F2008">
            <v>114</v>
          </cell>
          <cell r="G2008" t="str">
            <v>43°11'42" N</v>
          </cell>
          <cell r="H2008" t="str">
            <v>06°31'18" E</v>
          </cell>
          <cell r="I2008">
            <v>9406</v>
          </cell>
          <cell r="J2008">
            <v>18082</v>
          </cell>
          <cell r="K2008" t="str">
            <v>Y540</v>
          </cell>
          <cell r="L2008" t="str">
            <v>METEO-FRANCE</v>
          </cell>
        </row>
        <row r="2009">
          <cell r="A2009">
            <v>83037001</v>
          </cell>
          <cell r="B2009" t="str">
            <v>LA CELLE</v>
          </cell>
          <cell r="C2009">
            <v>38776</v>
          </cell>
          <cell r="E2009">
            <v>4</v>
          </cell>
          <cell r="F2009">
            <v>250</v>
          </cell>
          <cell r="G2009" t="str">
            <v>43°23'36" N</v>
          </cell>
          <cell r="H2009" t="str">
            <v>05°59'24" E</v>
          </cell>
          <cell r="I2009">
            <v>8964</v>
          </cell>
          <cell r="J2009">
            <v>18283</v>
          </cell>
          <cell r="K2009" t="str">
            <v>Y510</v>
          </cell>
          <cell r="L2009" t="str">
            <v>METEO-FRANCE</v>
          </cell>
        </row>
        <row r="2010">
          <cell r="A2010">
            <v>83040001</v>
          </cell>
          <cell r="B2010" t="str">
            <v>CHATEAUVIEUX</v>
          </cell>
          <cell r="C2010">
            <v>11780</v>
          </cell>
          <cell r="D2010">
            <v>32508</v>
          </cell>
          <cell r="E2010">
            <v>4</v>
          </cell>
          <cell r="F2010">
            <v>990</v>
          </cell>
          <cell r="G2010" t="str">
            <v>43°46'36" N</v>
          </cell>
          <cell r="H2010" t="str">
            <v>06°34'54" E</v>
          </cell>
          <cell r="I2010">
            <v>9420</v>
          </cell>
          <cell r="J2010">
            <v>18731</v>
          </cell>
          <cell r="K2010" t="str">
            <v>X241</v>
          </cell>
          <cell r="L2010" t="str">
            <v>METEO-FRANCE</v>
          </cell>
        </row>
        <row r="2011">
          <cell r="A2011">
            <v>83042001</v>
          </cell>
          <cell r="B2011" t="str">
            <v>COGOLIN</v>
          </cell>
          <cell r="C2011">
            <v>35612</v>
          </cell>
          <cell r="E2011">
            <v>3</v>
          </cell>
          <cell r="F2011">
            <v>20</v>
          </cell>
          <cell r="G2011" t="str">
            <v>43°15'48" N</v>
          </cell>
          <cell r="H2011" t="str">
            <v>06°31'00" E</v>
          </cell>
          <cell r="I2011">
            <v>9398</v>
          </cell>
          <cell r="J2011">
            <v>18158</v>
          </cell>
          <cell r="K2011" t="str">
            <v>Y542</v>
          </cell>
          <cell r="L2011" t="str">
            <v>CHAMBRE D'AGRICULTURE</v>
          </cell>
        </row>
        <row r="2012">
          <cell r="A2012">
            <v>83043001</v>
          </cell>
          <cell r="B2012" t="str">
            <v>COLLOBRIERES</v>
          </cell>
          <cell r="C2012">
            <v>9164</v>
          </cell>
          <cell r="D2012">
            <v>33054</v>
          </cell>
          <cell r="E2012">
            <v>4</v>
          </cell>
          <cell r="F2012">
            <v>190</v>
          </cell>
          <cell r="G2012" t="str">
            <v>43°14'48" N</v>
          </cell>
          <cell r="H2012" t="str">
            <v>06°19'06" E</v>
          </cell>
          <cell r="I2012">
            <v>9238</v>
          </cell>
          <cell r="J2012">
            <v>18131</v>
          </cell>
          <cell r="K2012" t="str">
            <v>Y461</v>
          </cell>
          <cell r="L2012" t="str">
            <v>METEO-FRANCE</v>
          </cell>
        </row>
        <row r="2013">
          <cell r="A2013">
            <v>83043002</v>
          </cell>
          <cell r="B2013" t="str">
            <v>COLLOBRIERES (COLLOBRIERESLAM)</v>
          </cell>
          <cell r="C2013">
            <v>24108</v>
          </cell>
          <cell r="D2013">
            <v>30681</v>
          </cell>
          <cell r="E2013">
            <v>4</v>
          </cell>
          <cell r="F2013">
            <v>542</v>
          </cell>
          <cell r="G2013" t="str">
            <v>43°13'18" N</v>
          </cell>
          <cell r="H2013" t="str">
            <v>06°20'18" E</v>
          </cell>
          <cell r="I2013">
            <v>9255</v>
          </cell>
          <cell r="J2013">
            <v>18104</v>
          </cell>
          <cell r="K2013" t="str">
            <v>Y461</v>
          </cell>
          <cell r="L2013" t="str">
            <v>INSTITUT RECHERCHE SCIENCES-TECHNOLOGIES ENVIRONNEMENT ET AGRICULTURE</v>
          </cell>
        </row>
        <row r="2014">
          <cell r="A2014">
            <v>83043005</v>
          </cell>
          <cell r="B2014" t="str">
            <v>COLLOBRIERES</v>
          </cell>
          <cell r="C2014">
            <v>33298</v>
          </cell>
          <cell r="E2014">
            <v>2</v>
          </cell>
          <cell r="F2014">
            <v>128</v>
          </cell>
          <cell r="G2014" t="str">
            <v>43°13'54" N</v>
          </cell>
          <cell r="H2014" t="str">
            <v>06°15'24" E</v>
          </cell>
          <cell r="I2014">
            <v>9189</v>
          </cell>
          <cell r="J2014">
            <v>18113</v>
          </cell>
          <cell r="K2014" t="str">
            <v>Y461</v>
          </cell>
          <cell r="L2014" t="str">
            <v>CONSEIL GENERAL</v>
          </cell>
        </row>
        <row r="2015">
          <cell r="A2015">
            <v>83044001</v>
          </cell>
          <cell r="B2015" t="str">
            <v>COMPS-SUR-ARTUBY (COMPS-ST JEAN)</v>
          </cell>
          <cell r="C2015">
            <v>2193</v>
          </cell>
          <cell r="D2015">
            <v>41394</v>
          </cell>
          <cell r="E2015">
            <v>4</v>
          </cell>
          <cell r="F2015">
            <v>884</v>
          </cell>
          <cell r="G2015" t="str">
            <v>43°42'30" N</v>
          </cell>
          <cell r="H2015" t="str">
            <v>06°30'30" E</v>
          </cell>
          <cell r="I2015">
            <v>9366</v>
          </cell>
          <cell r="J2015">
            <v>18653</v>
          </cell>
          <cell r="K2015" t="str">
            <v>X241</v>
          </cell>
          <cell r="L2015" t="str">
            <v>ELECTRICITE DE FRANCE</v>
          </cell>
        </row>
        <row r="2016">
          <cell r="A2016">
            <v>83044003</v>
          </cell>
          <cell r="B2016" t="str">
            <v>COMPS-SUR-ARTUBY</v>
          </cell>
          <cell r="C2016">
            <v>35612</v>
          </cell>
          <cell r="E2016">
            <v>1</v>
          </cell>
          <cell r="F2016">
            <v>892</v>
          </cell>
          <cell r="G2016" t="str">
            <v>43°39'30" N</v>
          </cell>
          <cell r="H2016" t="str">
            <v>06°28'12" E</v>
          </cell>
          <cell r="I2016">
            <v>9338</v>
          </cell>
          <cell r="J2016">
            <v>18596</v>
          </cell>
          <cell r="K2016" t="str">
            <v>X242</v>
          </cell>
          <cell r="L2016" t="str">
            <v>METEO-FRANCE</v>
          </cell>
        </row>
        <row r="2017">
          <cell r="A2017">
            <v>83044004</v>
          </cell>
          <cell r="B2017" t="str">
            <v>COMPS-SUR-ARTUBY (COMPS-ENTERRON)</v>
          </cell>
          <cell r="C2017">
            <v>37622</v>
          </cell>
          <cell r="E2017">
            <v>3</v>
          </cell>
          <cell r="F2017">
            <v>836</v>
          </cell>
          <cell r="G2017" t="str">
            <v>43°43'06" N</v>
          </cell>
          <cell r="H2017" t="str">
            <v>06°30'48" E</v>
          </cell>
          <cell r="I2017">
            <v>9369</v>
          </cell>
          <cell r="J2017">
            <v>18665</v>
          </cell>
          <cell r="K2017" t="str">
            <v>X241</v>
          </cell>
          <cell r="L2017" t="str">
            <v>CHAMBRE D'AGRICULTURE</v>
          </cell>
        </row>
        <row r="2018">
          <cell r="A2018">
            <v>83046001</v>
          </cell>
          <cell r="B2018" t="str">
            <v>COTIGNAC</v>
          </cell>
          <cell r="C2018">
            <v>20821</v>
          </cell>
          <cell r="D2018">
            <v>41394</v>
          </cell>
          <cell r="E2018">
            <v>4</v>
          </cell>
          <cell r="F2018">
            <v>375</v>
          </cell>
          <cell r="G2018" t="str">
            <v>43°33'12" N</v>
          </cell>
          <cell r="H2018" t="str">
            <v>06°07'42" E</v>
          </cell>
          <cell r="I2018">
            <v>9067</v>
          </cell>
          <cell r="J2018">
            <v>18466</v>
          </cell>
          <cell r="K2018" t="str">
            <v>Y503</v>
          </cell>
          <cell r="L2018" t="str">
            <v>METEO-FRANCE</v>
          </cell>
        </row>
        <row r="2019">
          <cell r="A2019">
            <v>83047001</v>
          </cell>
          <cell r="B2019" t="str">
            <v>LA CRAU</v>
          </cell>
          <cell r="C2019">
            <v>17868</v>
          </cell>
          <cell r="D2019">
            <v>23832</v>
          </cell>
          <cell r="E2019">
            <v>4</v>
          </cell>
          <cell r="F2019">
            <v>39</v>
          </cell>
          <cell r="G2019" t="str">
            <v>43°08'12" N</v>
          </cell>
          <cell r="H2019" t="str">
            <v>06°04'30" E</v>
          </cell>
          <cell r="I2019">
            <v>9046</v>
          </cell>
          <cell r="J2019">
            <v>17999</v>
          </cell>
          <cell r="K2019" t="str">
            <v>Y453</v>
          </cell>
          <cell r="L2019" t="str">
            <v>ASSOCIATION OU COMMISSION METEOROLOGIQUE DEPARTEMENTALE</v>
          </cell>
        </row>
        <row r="2020">
          <cell r="A2020">
            <v>83049001</v>
          </cell>
          <cell r="B2020" t="str">
            <v>CUERS (CUERS ANDUES)</v>
          </cell>
          <cell r="C2020">
            <v>18203</v>
          </cell>
          <cell r="D2020">
            <v>27667</v>
          </cell>
          <cell r="E2020">
            <v>4</v>
          </cell>
          <cell r="F2020">
            <v>185</v>
          </cell>
          <cell r="G2020" t="str">
            <v>43°13'12" N</v>
          </cell>
          <cell r="H2020" t="str">
            <v>06°03'42" E</v>
          </cell>
          <cell r="I2020">
            <v>9031</v>
          </cell>
          <cell r="J2020">
            <v>18091</v>
          </cell>
          <cell r="K2020" t="str">
            <v>Y460</v>
          </cell>
          <cell r="L2020" t="str">
            <v>METEO-FRANCE</v>
          </cell>
        </row>
        <row r="2021">
          <cell r="A2021">
            <v>83049002</v>
          </cell>
          <cell r="B2021" t="str">
            <v>CUERS (CUERS B.A.N.)</v>
          </cell>
          <cell r="C2021">
            <v>22647</v>
          </cell>
          <cell r="D2021">
            <v>24745</v>
          </cell>
          <cell r="E2021">
            <v>0</v>
          </cell>
          <cell r="F2021">
            <v>80</v>
          </cell>
          <cell r="G2021" t="str">
            <v>43°14'48" N</v>
          </cell>
          <cell r="H2021" t="str">
            <v>06°07'30" E</v>
          </cell>
          <cell r="I2021">
            <v>9081</v>
          </cell>
          <cell r="J2021">
            <v>18123</v>
          </cell>
          <cell r="K2021" t="str">
            <v>Y461</v>
          </cell>
          <cell r="L2021" t="str">
            <v>METEO-FRANCE</v>
          </cell>
        </row>
        <row r="2022">
          <cell r="A2022">
            <v>83049003</v>
          </cell>
          <cell r="B2022" t="str">
            <v>CUERS (CUERS-POUVEREL)</v>
          </cell>
          <cell r="C2022">
            <v>27729</v>
          </cell>
          <cell r="D2022">
            <v>39814</v>
          </cell>
          <cell r="E2022">
            <v>2</v>
          </cell>
          <cell r="F2022">
            <v>121</v>
          </cell>
          <cell r="G2022" t="str">
            <v>43°14'18" N</v>
          </cell>
          <cell r="H2022" t="str">
            <v>06°05'06" E</v>
          </cell>
          <cell r="I2022">
            <v>9049</v>
          </cell>
          <cell r="J2022">
            <v>18114</v>
          </cell>
          <cell r="K2022" t="str">
            <v>Y461</v>
          </cell>
          <cell r="L2022" t="str">
            <v>CHAMBRE D'AGRICULTURE</v>
          </cell>
        </row>
        <row r="2023">
          <cell r="A2023">
            <v>83049005</v>
          </cell>
          <cell r="B2023" t="str">
            <v>CUERS</v>
          </cell>
          <cell r="C2023">
            <v>35612</v>
          </cell>
          <cell r="E2023">
            <v>1</v>
          </cell>
          <cell r="F2023">
            <v>72</v>
          </cell>
          <cell r="G2023" t="str">
            <v>43°14'48" N</v>
          </cell>
          <cell r="H2023" t="str">
            <v>06°07'48" E</v>
          </cell>
          <cell r="I2023">
            <v>9086</v>
          </cell>
          <cell r="J2023">
            <v>18125</v>
          </cell>
          <cell r="K2023" t="str">
            <v>Y461</v>
          </cell>
          <cell r="L2023" t="str">
            <v>METEO-FRANCE</v>
          </cell>
        </row>
        <row r="2024">
          <cell r="A2024">
            <v>83050001</v>
          </cell>
          <cell r="B2024" t="str">
            <v>DRAGUIGNAN</v>
          </cell>
          <cell r="C2024">
            <v>28915</v>
          </cell>
          <cell r="D2024">
            <v>29982</v>
          </cell>
          <cell r="E2024">
            <v>4</v>
          </cell>
          <cell r="F2024">
            <v>170</v>
          </cell>
          <cell r="G2024" t="str">
            <v>43°31'54" N</v>
          </cell>
          <cell r="H2024" t="str">
            <v>06°27'42" E</v>
          </cell>
          <cell r="I2024">
            <v>9338</v>
          </cell>
          <cell r="J2024">
            <v>18454</v>
          </cell>
          <cell r="K2024" t="str">
            <v>Y523</v>
          </cell>
          <cell r="L2024" t="str">
            <v>METEO-FRANCE</v>
          </cell>
        </row>
        <row r="2025">
          <cell r="A2025">
            <v>83050003</v>
          </cell>
          <cell r="B2025" t="str">
            <v>DRAGUIGNAN</v>
          </cell>
          <cell r="C2025">
            <v>31017</v>
          </cell>
          <cell r="D2025">
            <v>32659</v>
          </cell>
          <cell r="E2025">
            <v>4</v>
          </cell>
          <cell r="F2025">
            <v>243</v>
          </cell>
          <cell r="G2025" t="str">
            <v>43°31'24" N</v>
          </cell>
          <cell r="H2025" t="str">
            <v>06°26'06" E</v>
          </cell>
          <cell r="I2025">
            <v>9316</v>
          </cell>
          <cell r="J2025">
            <v>18443</v>
          </cell>
          <cell r="K2025" t="str">
            <v>Y520</v>
          </cell>
          <cell r="L2025" t="str">
            <v>METEO-FRANCE</v>
          </cell>
        </row>
        <row r="2026">
          <cell r="A2026">
            <v>83050005</v>
          </cell>
          <cell r="B2026" t="str">
            <v>DRAGUIGNAN (DRAGUI-IERES)</v>
          </cell>
          <cell r="C2026">
            <v>32660</v>
          </cell>
          <cell r="D2026">
            <v>38077</v>
          </cell>
          <cell r="E2026">
            <v>4</v>
          </cell>
          <cell r="F2026">
            <v>232</v>
          </cell>
          <cell r="G2026" t="str">
            <v>43°31'36" N</v>
          </cell>
          <cell r="H2026" t="str">
            <v>06°26'00" E</v>
          </cell>
          <cell r="I2026">
            <v>9315</v>
          </cell>
          <cell r="J2026">
            <v>18447</v>
          </cell>
          <cell r="K2026" t="str">
            <v>Y520</v>
          </cell>
          <cell r="L2026" t="str">
            <v>METEO-FRANCE</v>
          </cell>
        </row>
        <row r="2027">
          <cell r="A2027">
            <v>83050007</v>
          </cell>
          <cell r="B2027" t="str">
            <v>DRAGUIGNAN</v>
          </cell>
          <cell r="C2027">
            <v>35125</v>
          </cell>
          <cell r="E2027">
            <v>2</v>
          </cell>
          <cell r="F2027">
            <v>173</v>
          </cell>
          <cell r="G2027" t="str">
            <v>43°31'30" N</v>
          </cell>
          <cell r="H2027" t="str">
            <v>06°27'12" E</v>
          </cell>
          <cell r="I2027">
            <v>9331</v>
          </cell>
          <cell r="J2027">
            <v>18447</v>
          </cell>
          <cell r="K2027" t="str">
            <v>Y523</v>
          </cell>
          <cell r="L2027" t="str">
            <v>DIRECTION GENERALE DE LA PREVENTION DES RISQUES</v>
          </cell>
        </row>
        <row r="2028">
          <cell r="A2028">
            <v>83050011</v>
          </cell>
          <cell r="B2028" t="str">
            <v>DRAGUIGNAN (DRAGUI ST LEGER)</v>
          </cell>
          <cell r="C2028">
            <v>17989</v>
          </cell>
          <cell r="D2028">
            <v>28914</v>
          </cell>
          <cell r="E2028">
            <v>4</v>
          </cell>
          <cell r="F2028">
            <v>183</v>
          </cell>
          <cell r="G2028" t="str">
            <v>43°31'48" N</v>
          </cell>
          <cell r="H2028" t="str">
            <v>06°28'18" E</v>
          </cell>
          <cell r="I2028">
            <v>9346</v>
          </cell>
          <cell r="J2028">
            <v>18452</v>
          </cell>
          <cell r="K2028" t="str">
            <v>Y523</v>
          </cell>
          <cell r="L2028" t="str">
            <v>METEO-FRANCE</v>
          </cell>
        </row>
        <row r="2029">
          <cell r="A2029">
            <v>83051001</v>
          </cell>
          <cell r="B2029" t="str">
            <v>ENTRECASTEAUX</v>
          </cell>
          <cell r="C2029">
            <v>35612</v>
          </cell>
          <cell r="E2029">
            <v>1</v>
          </cell>
          <cell r="F2029">
            <v>279</v>
          </cell>
          <cell r="G2029" t="str">
            <v>43°31'12" N</v>
          </cell>
          <cell r="H2029" t="str">
            <v>06°15'06" E</v>
          </cell>
          <cell r="I2029">
            <v>9169</v>
          </cell>
          <cell r="J2029">
            <v>18434</v>
          </cell>
          <cell r="K2029" t="str">
            <v>Y511</v>
          </cell>
          <cell r="L2029" t="str">
            <v>METEO-FRANCE</v>
          </cell>
        </row>
        <row r="2030">
          <cell r="A2030">
            <v>83055001</v>
          </cell>
          <cell r="B2030" t="str">
            <v>FAYENCE (FAYENCE ROCH)</v>
          </cell>
          <cell r="C2030" t="str">
            <v>1870/01/01</v>
          </cell>
          <cell r="D2030">
            <v>24227</v>
          </cell>
          <cell r="E2030">
            <v>4</v>
          </cell>
          <cell r="F2030">
            <v>340</v>
          </cell>
          <cell r="G2030" t="str">
            <v>43°37'36" N</v>
          </cell>
          <cell r="H2030" t="str">
            <v>06°41'36" E</v>
          </cell>
          <cell r="I2030">
            <v>9519</v>
          </cell>
          <cell r="J2030">
            <v>18570</v>
          </cell>
          <cell r="K2030" t="str">
            <v>Y552</v>
          </cell>
          <cell r="L2030" t="str">
            <v>ASSOCIATION OU COMMISSION METEOROLOGIQUE DEPARTEMENTALE</v>
          </cell>
        </row>
        <row r="2031">
          <cell r="A2031">
            <v>83056001</v>
          </cell>
          <cell r="B2031" t="str">
            <v>FIGANIERES</v>
          </cell>
          <cell r="C2031">
            <v>35612</v>
          </cell>
          <cell r="D2031">
            <v>38930</v>
          </cell>
          <cell r="E2031">
            <v>2</v>
          </cell>
          <cell r="F2031">
            <v>270</v>
          </cell>
          <cell r="G2031" t="str">
            <v>43°33'54" N</v>
          </cell>
          <cell r="H2031" t="str">
            <v>06°30'42" E</v>
          </cell>
          <cell r="I2031">
            <v>9376</v>
          </cell>
          <cell r="J2031">
            <v>18493</v>
          </cell>
          <cell r="K2031" t="str">
            <v>Y530</v>
          </cell>
          <cell r="L2031" t="str">
            <v>CHAMBRE D'AGRICULTURE</v>
          </cell>
        </row>
        <row r="2032">
          <cell r="A2032">
            <v>83060001</v>
          </cell>
          <cell r="B2032" t="str">
            <v>FOX-AMPHOUX (FOX AMPHOUX)</v>
          </cell>
          <cell r="C2032">
            <v>23498</v>
          </cell>
          <cell r="D2032">
            <v>27667</v>
          </cell>
          <cell r="E2032">
            <v>4</v>
          </cell>
          <cell r="F2032">
            <v>390</v>
          </cell>
          <cell r="G2032" t="str">
            <v>43°35'18" N</v>
          </cell>
          <cell r="H2032" t="str">
            <v>06°09'24" E</v>
          </cell>
          <cell r="I2032">
            <v>9088</v>
          </cell>
          <cell r="J2032">
            <v>18504</v>
          </cell>
          <cell r="K2032" t="str">
            <v>Y511</v>
          </cell>
          <cell r="L2032" t="str">
            <v>ELECTRICITE DE FRANCE</v>
          </cell>
        </row>
        <row r="2033">
          <cell r="A2033">
            <v>83061001</v>
          </cell>
          <cell r="B2033" t="str">
            <v>FREJUS</v>
          </cell>
          <cell r="C2033">
            <v>6941</v>
          </cell>
          <cell r="E2033">
            <v>1</v>
          </cell>
          <cell r="F2033">
            <v>7</v>
          </cell>
          <cell r="G2033" t="str">
            <v>43°25'24" N</v>
          </cell>
          <cell r="H2033" t="str">
            <v>06°44'12" E</v>
          </cell>
          <cell r="I2033">
            <v>9568</v>
          </cell>
          <cell r="J2033">
            <v>18346</v>
          </cell>
          <cell r="K2033" t="str">
            <v>Y550</v>
          </cell>
          <cell r="L2033" t="str">
            <v>METEO-FRANCE</v>
          </cell>
        </row>
        <row r="2034">
          <cell r="A2034">
            <v>83061004</v>
          </cell>
          <cell r="B2034" t="str">
            <v>FREJUS</v>
          </cell>
          <cell r="C2034" t="str">
            <v>1884/04/01</v>
          </cell>
          <cell r="D2034">
            <v>6179</v>
          </cell>
          <cell r="E2034">
            <v>4</v>
          </cell>
          <cell r="F2034">
            <v>20</v>
          </cell>
          <cell r="G2034" t="str">
            <v>43°26'00" N</v>
          </cell>
          <cell r="H2034" t="str">
            <v>06°44'12" E</v>
          </cell>
          <cell r="I2034">
            <v>9566</v>
          </cell>
          <cell r="J2034">
            <v>18357</v>
          </cell>
          <cell r="K2034" t="str">
            <v>Y550</v>
          </cell>
          <cell r="L2034" t="str">
            <v>METEO-FRANCE</v>
          </cell>
        </row>
        <row r="2035">
          <cell r="A2035">
            <v>83061005</v>
          </cell>
          <cell r="B2035" t="str">
            <v>FREJUS (FREJUS-PLAINE)</v>
          </cell>
          <cell r="C2035">
            <v>35612</v>
          </cell>
          <cell r="D2035">
            <v>39814</v>
          </cell>
          <cell r="E2035">
            <v>2</v>
          </cell>
          <cell r="F2035">
            <v>7</v>
          </cell>
          <cell r="G2035" t="str">
            <v>43°25'42" N</v>
          </cell>
          <cell r="H2035" t="str">
            <v>06°42'00" E</v>
          </cell>
          <cell r="I2035">
            <v>9538</v>
          </cell>
          <cell r="J2035">
            <v>18350</v>
          </cell>
          <cell r="K2035" t="str">
            <v>Y532</v>
          </cell>
          <cell r="L2035" t="str">
            <v>CHAMBRE D'AGRICULTURE</v>
          </cell>
        </row>
        <row r="2036">
          <cell r="A2036">
            <v>83063001</v>
          </cell>
          <cell r="B2036" t="str">
            <v>LA GARDE-FREINET (LAGARDE-FREINET)</v>
          </cell>
          <cell r="C2036">
            <v>18994</v>
          </cell>
          <cell r="D2036">
            <v>19814</v>
          </cell>
          <cell r="E2036">
            <v>4</v>
          </cell>
          <cell r="F2036">
            <v>325</v>
          </cell>
          <cell r="G2036" t="str">
            <v>43°19'12" N</v>
          </cell>
          <cell r="H2036" t="str">
            <v>06°28'06" E</v>
          </cell>
          <cell r="I2036">
            <v>9355</v>
          </cell>
          <cell r="J2036">
            <v>18219</v>
          </cell>
          <cell r="K2036" t="str">
            <v>Y521</v>
          </cell>
          <cell r="L2036" t="str">
            <v>ASSOCIATION OU COMMISSION METEOROLOGIQUE DEPARTEMENTALE</v>
          </cell>
        </row>
        <row r="2037">
          <cell r="A2037">
            <v>83063003</v>
          </cell>
          <cell r="B2037" t="str">
            <v>LA GARDE-FREINET</v>
          </cell>
          <cell r="C2037">
            <v>2162</v>
          </cell>
          <cell r="D2037">
            <v>3288</v>
          </cell>
          <cell r="E2037">
            <v>4</v>
          </cell>
          <cell r="F2037">
            <v>320</v>
          </cell>
          <cell r="G2037" t="str">
            <v>43°19'06" N</v>
          </cell>
          <cell r="H2037" t="str">
            <v>06°28'12" E</v>
          </cell>
          <cell r="I2037">
            <v>9357</v>
          </cell>
          <cell r="J2037">
            <v>18217</v>
          </cell>
          <cell r="K2037" t="str">
            <v>Y521</v>
          </cell>
          <cell r="L2037" t="str">
            <v>METEO-FRANCE</v>
          </cell>
        </row>
        <row r="2038">
          <cell r="A2038">
            <v>83066001</v>
          </cell>
          <cell r="B2038" t="str">
            <v>GINASSERVIS</v>
          </cell>
          <cell r="C2038">
            <v>23863</v>
          </cell>
          <cell r="D2038">
            <v>26084</v>
          </cell>
          <cell r="E2038">
            <v>4</v>
          </cell>
          <cell r="F2038">
            <v>443</v>
          </cell>
          <cell r="G2038" t="str">
            <v>43°40'24" N</v>
          </cell>
          <cell r="H2038" t="str">
            <v>05°50'06" E</v>
          </cell>
          <cell r="I2038">
            <v>8824</v>
          </cell>
          <cell r="J2038">
            <v>18587</v>
          </cell>
          <cell r="K2038" t="str">
            <v>X300</v>
          </cell>
          <cell r="L2038" t="str">
            <v>COMMISSARIAT A L'ENERGIE ATOMIQUE OU CIE GEN. DE MATIERES NUCLEAIRES</v>
          </cell>
        </row>
        <row r="2039">
          <cell r="A2039">
            <v>83067001</v>
          </cell>
          <cell r="B2039" t="str">
            <v>GONFARON (GONFARON-AGGLO)</v>
          </cell>
          <cell r="C2039">
            <v>16072</v>
          </cell>
          <cell r="D2039">
            <v>39814</v>
          </cell>
          <cell r="E2039">
            <v>4</v>
          </cell>
          <cell r="F2039">
            <v>170</v>
          </cell>
          <cell r="G2039" t="str">
            <v>43°19'06" N</v>
          </cell>
          <cell r="H2039" t="str">
            <v>06°17'12" E</v>
          </cell>
          <cell r="I2039">
            <v>9208</v>
          </cell>
          <cell r="J2039">
            <v>18210</v>
          </cell>
          <cell r="K2039" t="str">
            <v>Y521</v>
          </cell>
          <cell r="L2039" t="str">
            <v>ASSOCIATION OU COMMISSION METEOROLOGIQUE DEPARTEMENTALE</v>
          </cell>
        </row>
        <row r="2040">
          <cell r="A2040">
            <v>83067002</v>
          </cell>
          <cell r="B2040" t="str">
            <v>GONFARON</v>
          </cell>
          <cell r="C2040">
            <v>35612</v>
          </cell>
          <cell r="E2040">
            <v>3</v>
          </cell>
          <cell r="F2040">
            <v>151</v>
          </cell>
          <cell r="G2040" t="str">
            <v>43°19'18" N</v>
          </cell>
          <cell r="H2040" t="str">
            <v>06°18'06" E</v>
          </cell>
          <cell r="I2040">
            <v>9221</v>
          </cell>
          <cell r="J2040">
            <v>18215</v>
          </cell>
          <cell r="K2040" t="str">
            <v>Y521</v>
          </cell>
          <cell r="L2040" t="str">
            <v>CHAMBRE D'AGRICULTURE</v>
          </cell>
        </row>
        <row r="2041">
          <cell r="A2041">
            <v>83068001</v>
          </cell>
          <cell r="B2041" t="str">
            <v>GRIMAUD</v>
          </cell>
          <cell r="C2041">
            <v>23894</v>
          </cell>
          <cell r="D2041">
            <v>36616</v>
          </cell>
          <cell r="E2041">
            <v>4</v>
          </cell>
          <cell r="F2041">
            <v>75</v>
          </cell>
          <cell r="G2041" t="str">
            <v>43°16'18" N</v>
          </cell>
          <cell r="H2041" t="str">
            <v>06°31'18" E</v>
          </cell>
          <cell r="I2041">
            <v>9401</v>
          </cell>
          <cell r="J2041">
            <v>18168</v>
          </cell>
          <cell r="K2041" t="str">
            <v>Y542</v>
          </cell>
          <cell r="L2041" t="str">
            <v>METEO-FRANCE</v>
          </cell>
        </row>
        <row r="2042">
          <cell r="A2042">
            <v>83069001</v>
          </cell>
          <cell r="B2042" t="str">
            <v>HYERES</v>
          </cell>
          <cell r="C2042">
            <v>21217</v>
          </cell>
          <cell r="E2042">
            <v>0</v>
          </cell>
          <cell r="F2042">
            <v>2</v>
          </cell>
          <cell r="G2042" t="str">
            <v>43°05'36" N</v>
          </cell>
          <cell r="H2042" t="str">
            <v>06°08'42" E</v>
          </cell>
          <cell r="I2042">
            <v>9106</v>
          </cell>
          <cell r="J2042">
            <v>17955</v>
          </cell>
          <cell r="K2042" t="str">
            <v>Y453</v>
          </cell>
          <cell r="L2042" t="str">
            <v>METEO-FRANCE</v>
          </cell>
        </row>
        <row r="2043">
          <cell r="A2043">
            <v>83069002</v>
          </cell>
          <cell r="B2043" t="str">
            <v>HYERES (PORQUEROLLES)</v>
          </cell>
          <cell r="C2043">
            <v>16650</v>
          </cell>
          <cell r="E2043">
            <v>2</v>
          </cell>
          <cell r="F2043">
            <v>137</v>
          </cell>
          <cell r="G2043" t="str">
            <v>43°00'00" N</v>
          </cell>
          <cell r="H2043" t="str">
            <v>06°13'36" E</v>
          </cell>
          <cell r="I2043">
            <v>9177</v>
          </cell>
          <cell r="J2043">
            <v>17853</v>
          </cell>
          <cell r="K2043" t="str">
            <v>Z802</v>
          </cell>
          <cell r="L2043" t="str">
            <v>CONSEIL GENERAL</v>
          </cell>
        </row>
        <row r="2044">
          <cell r="A2044">
            <v>83069003</v>
          </cell>
          <cell r="B2044" t="str">
            <v>HYERES (ILE DU LEVANT)</v>
          </cell>
          <cell r="C2044">
            <v>24959</v>
          </cell>
          <cell r="E2044">
            <v>2</v>
          </cell>
          <cell r="F2044">
            <v>118</v>
          </cell>
          <cell r="G2044" t="str">
            <v>43°01'54" N</v>
          </cell>
          <cell r="H2044" t="str">
            <v>06°28'06" E</v>
          </cell>
          <cell r="I2044">
            <v>9373</v>
          </cell>
          <cell r="J2044">
            <v>17899</v>
          </cell>
          <cell r="K2044" t="str">
            <v>Z800</v>
          </cell>
          <cell r="L2044" t="str">
            <v>METEO-FRANCE</v>
          </cell>
        </row>
        <row r="2045">
          <cell r="A2045">
            <v>83069004</v>
          </cell>
          <cell r="B2045" t="str">
            <v>HYERES (HYERES NICOLAS)</v>
          </cell>
          <cell r="C2045">
            <v>2193</v>
          </cell>
          <cell r="D2045">
            <v>18171</v>
          </cell>
          <cell r="E2045">
            <v>4</v>
          </cell>
          <cell r="F2045">
            <v>2</v>
          </cell>
          <cell r="G2045" t="str">
            <v>43°07'36" N</v>
          </cell>
          <cell r="H2045" t="str">
            <v>06°11'42" E</v>
          </cell>
          <cell r="I2045">
            <v>9144</v>
          </cell>
          <cell r="J2045">
            <v>17993</v>
          </cell>
          <cell r="K2045" t="str">
            <v>Y470</v>
          </cell>
          <cell r="L2045" t="str">
            <v>AUTRES</v>
          </cell>
        </row>
        <row r="2046">
          <cell r="A2046">
            <v>83069005</v>
          </cell>
          <cell r="B2046" t="str">
            <v>HYERES</v>
          </cell>
          <cell r="C2046">
            <v>17319</v>
          </cell>
          <cell r="D2046">
            <v>17957</v>
          </cell>
          <cell r="E2046">
            <v>4</v>
          </cell>
          <cell r="F2046">
            <v>30</v>
          </cell>
          <cell r="G2046" t="str">
            <v>43°07'12" N</v>
          </cell>
          <cell r="H2046" t="str">
            <v>06°07'42" E</v>
          </cell>
          <cell r="I2046">
            <v>9090</v>
          </cell>
          <cell r="J2046">
            <v>17983</v>
          </cell>
          <cell r="K2046" t="str">
            <v>Y453</v>
          </cell>
          <cell r="L2046" t="str">
            <v>METEO-FRANCE</v>
          </cell>
        </row>
        <row r="2047">
          <cell r="A2047">
            <v>83069006</v>
          </cell>
          <cell r="B2047" t="str">
            <v>HYERES (HYERES EC.AGRI)</v>
          </cell>
          <cell r="C2047">
            <v>12420</v>
          </cell>
          <cell r="D2047">
            <v>22615</v>
          </cell>
          <cell r="E2047">
            <v>4</v>
          </cell>
          <cell r="F2047">
            <v>6</v>
          </cell>
          <cell r="G2047" t="str">
            <v>43°06'48" N</v>
          </cell>
          <cell r="H2047" t="str">
            <v>06°09'18" E</v>
          </cell>
          <cell r="I2047">
            <v>9112</v>
          </cell>
          <cell r="J2047">
            <v>17976</v>
          </cell>
          <cell r="K2047" t="str">
            <v>Y453</v>
          </cell>
          <cell r="L2047" t="str">
            <v>PROTECTION DES VEGETAUX</v>
          </cell>
        </row>
        <row r="2048">
          <cell r="A2048">
            <v>83069008</v>
          </cell>
          <cell r="B2048" t="str">
            <v>HYERES (HYERES-PEPINIERES)</v>
          </cell>
          <cell r="C2048">
            <v>28185</v>
          </cell>
          <cell r="D2048">
            <v>39814</v>
          </cell>
          <cell r="E2048">
            <v>4</v>
          </cell>
          <cell r="F2048">
            <v>12</v>
          </cell>
          <cell r="G2048" t="str">
            <v>42°59'54" N</v>
          </cell>
          <cell r="H2048" t="str">
            <v>06°11'42" E</v>
          </cell>
          <cell r="I2048">
            <v>9152</v>
          </cell>
          <cell r="J2048">
            <v>17851</v>
          </cell>
          <cell r="K2048" t="str">
            <v>Z802</v>
          </cell>
          <cell r="L2048" t="str">
            <v>OFFICE NATIONAL DES FORETS (avec DEFENSE FORESTIERE CONTRE L'INCENDIE)</v>
          </cell>
        </row>
        <row r="2049">
          <cell r="A2049">
            <v>83069009</v>
          </cell>
          <cell r="B2049" t="str">
            <v>HYERES</v>
          </cell>
          <cell r="C2049">
            <v>29129</v>
          </cell>
          <cell r="D2049">
            <v>29586</v>
          </cell>
          <cell r="E2049">
            <v>4</v>
          </cell>
          <cell r="F2049">
            <v>100</v>
          </cell>
          <cell r="G2049" t="str">
            <v>43°07'12" N</v>
          </cell>
          <cell r="H2049" t="str">
            <v>06°07'42" E</v>
          </cell>
          <cell r="I2049">
            <v>9090</v>
          </cell>
          <cell r="J2049">
            <v>17983</v>
          </cell>
          <cell r="K2049" t="str">
            <v>Y453</v>
          </cell>
          <cell r="L2049" t="str">
            <v>METEO-FRANCE</v>
          </cell>
        </row>
        <row r="2050">
          <cell r="A2050">
            <v>83069015</v>
          </cell>
          <cell r="B2050" t="str">
            <v>HYERES (PORQUEROLL-PORT)</v>
          </cell>
          <cell r="C2050">
            <v>35612</v>
          </cell>
          <cell r="D2050">
            <v>38657</v>
          </cell>
          <cell r="E2050">
            <v>2</v>
          </cell>
          <cell r="F2050">
            <v>1</v>
          </cell>
          <cell r="G2050" t="str">
            <v>43°00'18" N</v>
          </cell>
          <cell r="H2050" t="str">
            <v>06°12'00" E</v>
          </cell>
          <cell r="I2050">
            <v>9155</v>
          </cell>
          <cell r="J2050">
            <v>17858</v>
          </cell>
          <cell r="K2050" t="str">
            <v>Z802</v>
          </cell>
          <cell r="L2050" t="str">
            <v>CHAMBRE DE COMMERCE ET D'INDUSTRIE</v>
          </cell>
        </row>
        <row r="2051">
          <cell r="A2051">
            <v>83069016</v>
          </cell>
          <cell r="B2051" t="str">
            <v>HYERES (HYERES-PLAGE)</v>
          </cell>
          <cell r="C2051">
            <v>35612</v>
          </cell>
          <cell r="D2051">
            <v>39814</v>
          </cell>
          <cell r="E2051">
            <v>2</v>
          </cell>
          <cell r="F2051">
            <v>9</v>
          </cell>
          <cell r="G2051" t="str">
            <v>43°06'54" N</v>
          </cell>
          <cell r="H2051" t="str">
            <v>06°09'12" E</v>
          </cell>
          <cell r="I2051">
            <v>9112</v>
          </cell>
          <cell r="J2051">
            <v>17979</v>
          </cell>
          <cell r="K2051" t="str">
            <v>Y453</v>
          </cell>
          <cell r="L2051" t="str">
            <v>CHAMBRE D'AGRICULTURE</v>
          </cell>
        </row>
        <row r="2052">
          <cell r="A2052">
            <v>83069017</v>
          </cell>
          <cell r="B2052" t="str">
            <v>HYERES</v>
          </cell>
          <cell r="C2052" t="str">
            <v>1824/05/01</v>
          </cell>
          <cell r="D2052" t="str">
            <v>1848/12/31</v>
          </cell>
          <cell r="E2052">
            <v>4</v>
          </cell>
          <cell r="F2052">
            <v>40</v>
          </cell>
          <cell r="G2052" t="str">
            <v>43°07'12" N</v>
          </cell>
          <cell r="H2052" t="str">
            <v>06°07'42" E</v>
          </cell>
          <cell r="I2052">
            <v>9090</v>
          </cell>
          <cell r="J2052">
            <v>17983</v>
          </cell>
          <cell r="K2052" t="str">
            <v>Y453</v>
          </cell>
          <cell r="L2052" t="str">
            <v>METEO-FRANCE</v>
          </cell>
        </row>
        <row r="2053">
          <cell r="A2053">
            <v>83070002</v>
          </cell>
          <cell r="B2053" t="str">
            <v>LE LAVANDOU</v>
          </cell>
          <cell r="C2053">
            <v>39052</v>
          </cell>
          <cell r="D2053">
            <v>39233</v>
          </cell>
          <cell r="E2053">
            <v>4</v>
          </cell>
          <cell r="F2053">
            <v>103</v>
          </cell>
          <cell r="G2053" t="str">
            <v>43°08'30" N</v>
          </cell>
          <cell r="H2053" t="str">
            <v>06°22'00" E</v>
          </cell>
          <cell r="I2053">
            <v>9283</v>
          </cell>
          <cell r="J2053">
            <v>18018</v>
          </cell>
          <cell r="K2053" t="str">
            <v>Y540</v>
          </cell>
          <cell r="L2053" t="str">
            <v>METEO-FRANCE</v>
          </cell>
        </row>
        <row r="2054">
          <cell r="A2054">
            <v>83072001</v>
          </cell>
          <cell r="B2054" t="str">
            <v>LORGUES</v>
          </cell>
          <cell r="C2054">
            <v>9072</v>
          </cell>
          <cell r="D2054">
            <v>39814</v>
          </cell>
          <cell r="E2054">
            <v>4</v>
          </cell>
          <cell r="F2054">
            <v>203</v>
          </cell>
          <cell r="G2054" t="str">
            <v>43°29'24" N</v>
          </cell>
          <cell r="H2054" t="str">
            <v>06°21'24" E</v>
          </cell>
          <cell r="I2054">
            <v>9256</v>
          </cell>
          <cell r="J2054">
            <v>18405</v>
          </cell>
          <cell r="K2054" t="str">
            <v>Y520</v>
          </cell>
          <cell r="L2054" t="str">
            <v>METEO-FRANCE</v>
          </cell>
        </row>
        <row r="2055">
          <cell r="A2055">
            <v>83073001</v>
          </cell>
          <cell r="B2055" t="str">
            <v>LE LUC (LELUCBOURG)</v>
          </cell>
          <cell r="C2055">
            <v>9072</v>
          </cell>
          <cell r="D2055">
            <v>18171</v>
          </cell>
          <cell r="E2055">
            <v>4</v>
          </cell>
          <cell r="F2055">
            <v>180</v>
          </cell>
          <cell r="G2055" t="str">
            <v>43°23'42" N</v>
          </cell>
          <cell r="H2055" t="str">
            <v>06°18'48" E</v>
          </cell>
          <cell r="I2055">
            <v>9225</v>
          </cell>
          <cell r="J2055">
            <v>18296</v>
          </cell>
          <cell r="K2055" t="str">
            <v>Y521</v>
          </cell>
          <cell r="L2055" t="str">
            <v>ELECTRICITE DE FRANCE</v>
          </cell>
        </row>
        <row r="2056">
          <cell r="A2056">
            <v>83074002</v>
          </cell>
          <cell r="B2056" t="str">
            <v>LA MARTRE</v>
          </cell>
          <cell r="C2056">
            <v>32509</v>
          </cell>
          <cell r="E2056">
            <v>4</v>
          </cell>
          <cell r="F2056">
            <v>974</v>
          </cell>
          <cell r="G2056" t="str">
            <v>43°46'12" N</v>
          </cell>
          <cell r="H2056" t="str">
            <v>06°35'54" E</v>
          </cell>
          <cell r="I2056">
            <v>9434</v>
          </cell>
          <cell r="J2056">
            <v>18726</v>
          </cell>
          <cell r="K2056" t="str">
            <v>X241</v>
          </cell>
          <cell r="L2056" t="str">
            <v>METEO-FRANCE</v>
          </cell>
        </row>
        <row r="2057">
          <cell r="A2057">
            <v>83077001</v>
          </cell>
          <cell r="B2057" t="str">
            <v>MEOUNES-LES-MONTRIEUX (MEOUNES LES MONTRIEUX_SAPC)</v>
          </cell>
          <cell r="C2057">
            <v>30133</v>
          </cell>
          <cell r="E2057">
            <v>2</v>
          </cell>
          <cell r="F2057">
            <v>309</v>
          </cell>
          <cell r="G2057" t="str">
            <v>43°15'24" N</v>
          </cell>
          <cell r="H2057" t="str">
            <v>05°57'48" E</v>
          </cell>
          <cell r="I2057">
            <v>8950</v>
          </cell>
          <cell r="J2057">
            <v>18130</v>
          </cell>
          <cell r="K2057" t="str">
            <v>Y460</v>
          </cell>
          <cell r="L2057" t="str">
            <v>METEO-FRANCE</v>
          </cell>
        </row>
        <row r="2058">
          <cell r="A2058">
            <v>83080001</v>
          </cell>
          <cell r="B2058" t="str">
            <v>MONS</v>
          </cell>
          <cell r="C2058">
            <v>18172</v>
          </cell>
          <cell r="E2058">
            <v>4</v>
          </cell>
          <cell r="F2058">
            <v>796</v>
          </cell>
          <cell r="G2058" t="str">
            <v>43°41'18" N</v>
          </cell>
          <cell r="H2058" t="str">
            <v>06°42'48" E</v>
          </cell>
          <cell r="I2058">
            <v>9531</v>
          </cell>
          <cell r="J2058">
            <v>18640</v>
          </cell>
          <cell r="K2058" t="str">
            <v>Y551</v>
          </cell>
          <cell r="L2058" t="str">
            <v>ELECTRICITE DE FRANCE</v>
          </cell>
        </row>
        <row r="2059">
          <cell r="A2059">
            <v>83081001</v>
          </cell>
          <cell r="B2059" t="str">
            <v>MONTAUROUX</v>
          </cell>
          <cell r="C2059">
            <v>23012</v>
          </cell>
          <cell r="D2059">
            <v>24319</v>
          </cell>
          <cell r="E2059">
            <v>4</v>
          </cell>
          <cell r="F2059">
            <v>170</v>
          </cell>
          <cell r="G2059" t="str">
            <v>43°36'54" N</v>
          </cell>
          <cell r="H2059" t="str">
            <v>06°49'18" E</v>
          </cell>
          <cell r="I2059">
            <v>9623</v>
          </cell>
          <cell r="J2059">
            <v>18562</v>
          </cell>
          <cell r="K2059" t="str">
            <v>Y551</v>
          </cell>
          <cell r="L2059" t="str">
            <v>ELECTRICITE DE FRANCE</v>
          </cell>
        </row>
        <row r="2060">
          <cell r="A2060">
            <v>83082001</v>
          </cell>
          <cell r="B2060" t="str">
            <v>MONTFERRAT</v>
          </cell>
          <cell r="C2060">
            <v>23468</v>
          </cell>
          <cell r="D2060">
            <v>24806</v>
          </cell>
          <cell r="E2060">
            <v>4</v>
          </cell>
          <cell r="F2060">
            <v>790</v>
          </cell>
          <cell r="G2060" t="str">
            <v>43°38'54" N</v>
          </cell>
          <cell r="H2060" t="str">
            <v>06°28'12" E</v>
          </cell>
          <cell r="I2060">
            <v>9337</v>
          </cell>
          <cell r="J2060">
            <v>18584</v>
          </cell>
          <cell r="K2060" t="str">
            <v>Y523</v>
          </cell>
          <cell r="L2060" t="str">
            <v>ELECTRICITE DE FRANCE</v>
          </cell>
        </row>
        <row r="2061">
          <cell r="A2061">
            <v>83083001</v>
          </cell>
          <cell r="B2061" t="str">
            <v>MONTFORT-SUR-ARGENS</v>
          </cell>
          <cell r="C2061">
            <v>29221</v>
          </cell>
          <cell r="E2061">
            <v>3</v>
          </cell>
          <cell r="F2061">
            <v>144</v>
          </cell>
          <cell r="G2061" t="str">
            <v>43°28'06" N</v>
          </cell>
          <cell r="H2061" t="str">
            <v>06°07'36" E</v>
          </cell>
          <cell r="I2061">
            <v>9070</v>
          </cell>
          <cell r="J2061">
            <v>18371</v>
          </cell>
          <cell r="K2061" t="str">
            <v>Y503</v>
          </cell>
          <cell r="L2061" t="str">
            <v>CHAMBRE D'AGRICULTURE</v>
          </cell>
        </row>
        <row r="2062">
          <cell r="A2062">
            <v>83086001</v>
          </cell>
          <cell r="B2062" t="str">
            <v>LE MUY (GRAND COURRENT)</v>
          </cell>
          <cell r="C2062">
            <v>35612</v>
          </cell>
          <cell r="D2062">
            <v>37833</v>
          </cell>
          <cell r="E2062">
            <v>2</v>
          </cell>
          <cell r="F2062">
            <v>375</v>
          </cell>
          <cell r="G2062" t="str">
            <v>43°24'18" N</v>
          </cell>
          <cell r="H2062" t="str">
            <v>06°34'00" E</v>
          </cell>
          <cell r="I2062">
            <v>9430</v>
          </cell>
          <cell r="J2062">
            <v>18318</v>
          </cell>
          <cell r="K2062" t="str">
            <v>Y522</v>
          </cell>
          <cell r="L2062" t="str">
            <v>METEO-FRANCE</v>
          </cell>
        </row>
        <row r="2063">
          <cell r="A2063">
            <v>83093001</v>
          </cell>
          <cell r="B2063" t="str">
            <v>PLAN-D'AUPS-SAINTE-BAUME (PLAN D AUPS)</v>
          </cell>
          <cell r="C2063">
            <v>5480</v>
          </cell>
          <cell r="D2063">
            <v>34120</v>
          </cell>
          <cell r="E2063">
            <v>4</v>
          </cell>
          <cell r="F2063">
            <v>679</v>
          </cell>
          <cell r="G2063" t="str">
            <v>43°20'12" N</v>
          </cell>
          <cell r="H2063" t="str">
            <v>05°46'24" E</v>
          </cell>
          <cell r="I2063">
            <v>8790</v>
          </cell>
          <cell r="J2063">
            <v>18210</v>
          </cell>
          <cell r="K2063" t="str">
            <v>Y441</v>
          </cell>
          <cell r="L2063" t="str">
            <v>METEO-FRANCE</v>
          </cell>
        </row>
        <row r="2064">
          <cell r="A2064">
            <v>83093005</v>
          </cell>
          <cell r="B2064" t="str">
            <v>PLAN-D'AUPS-SAINTE-BAUME (PLAN D'AUPS - STE BAUME_SAPC)</v>
          </cell>
          <cell r="C2064">
            <v>39279</v>
          </cell>
          <cell r="E2064">
            <v>2</v>
          </cell>
          <cell r="F2064">
            <v>605</v>
          </cell>
          <cell r="G2064" t="str">
            <v>43°20'30" N</v>
          </cell>
          <cell r="H2064" t="str">
            <v>05°43'42" E</v>
          </cell>
          <cell r="I2064">
            <v>8754</v>
          </cell>
          <cell r="J2064">
            <v>18215</v>
          </cell>
          <cell r="K2064" t="str">
            <v>Y441</v>
          </cell>
          <cell r="L2064" t="str">
            <v>DIRECTION GENERALE DE LA PREVENTION DES RISQUES</v>
          </cell>
        </row>
        <row r="2065">
          <cell r="A2065">
            <v>83094001</v>
          </cell>
          <cell r="B2065" t="str">
            <v>PLAN-DE-LA-TOUR (PLAN DE LA TOUR)</v>
          </cell>
          <cell r="C2065">
            <v>18203</v>
          </cell>
          <cell r="D2065">
            <v>18748</v>
          </cell>
          <cell r="E2065">
            <v>4</v>
          </cell>
          <cell r="F2065">
            <v>72</v>
          </cell>
          <cell r="G2065" t="str">
            <v>43°20'24" N</v>
          </cell>
          <cell r="H2065" t="str">
            <v>06°32'54" E</v>
          </cell>
          <cell r="I2065">
            <v>9419</v>
          </cell>
          <cell r="J2065">
            <v>18245</v>
          </cell>
          <cell r="K2065" t="str">
            <v>Y545</v>
          </cell>
          <cell r="L2065" t="str">
            <v>ASSOCIATION OU COMMISSION METEOROLOGIQUE DEPARTEMENTALE</v>
          </cell>
        </row>
        <row r="2066">
          <cell r="A2066">
            <v>83095001</v>
          </cell>
          <cell r="B2066" t="str">
            <v>PONTEVES</v>
          </cell>
          <cell r="C2066">
            <v>9041</v>
          </cell>
          <cell r="D2066">
            <v>23620</v>
          </cell>
          <cell r="E2066">
            <v>4</v>
          </cell>
          <cell r="F2066">
            <v>388</v>
          </cell>
          <cell r="G2066" t="str">
            <v>43°33'12" N</v>
          </cell>
          <cell r="H2066" t="str">
            <v>06°01'54" E</v>
          </cell>
          <cell r="I2066">
            <v>8989</v>
          </cell>
          <cell r="J2066">
            <v>18461</v>
          </cell>
          <cell r="K2066" t="str">
            <v>Y502</v>
          </cell>
          <cell r="L2066" t="str">
            <v>AUTRES</v>
          </cell>
        </row>
        <row r="2067">
          <cell r="A2067">
            <v>83097001</v>
          </cell>
          <cell r="B2067" t="str">
            <v>POURRIERES (POURRIERES BEAU)</v>
          </cell>
          <cell r="C2067">
            <v>19085</v>
          </cell>
          <cell r="D2067">
            <v>27029</v>
          </cell>
          <cell r="E2067">
            <v>4</v>
          </cell>
          <cell r="F2067">
            <v>275</v>
          </cell>
          <cell r="G2067" t="str">
            <v>43°30'12" N</v>
          </cell>
          <cell r="H2067" t="str">
            <v>05°43'30" E</v>
          </cell>
          <cell r="I2067">
            <v>8743</v>
          </cell>
          <cell r="J2067">
            <v>18394</v>
          </cell>
          <cell r="K2067" t="str">
            <v>Y400</v>
          </cell>
          <cell r="L2067" t="str">
            <v>METEO-FRANCE</v>
          </cell>
        </row>
        <row r="2068">
          <cell r="A2068">
            <v>83097002</v>
          </cell>
          <cell r="B2068" t="str">
            <v>POURRIERES (POURRIERES SACA)</v>
          </cell>
          <cell r="C2068">
            <v>30407</v>
          </cell>
          <cell r="D2068">
            <v>31047</v>
          </cell>
          <cell r="E2068">
            <v>4</v>
          </cell>
          <cell r="F2068">
            <v>275</v>
          </cell>
          <cell r="G2068" t="str">
            <v>43°29'00" N</v>
          </cell>
          <cell r="H2068" t="str">
            <v>05°44'42" E</v>
          </cell>
          <cell r="I2068">
            <v>8760</v>
          </cell>
          <cell r="J2068">
            <v>18372</v>
          </cell>
          <cell r="K2068" t="str">
            <v>Y400</v>
          </cell>
          <cell r="L2068" t="str">
            <v>METEO-FRANCE</v>
          </cell>
        </row>
        <row r="2069">
          <cell r="A2069">
            <v>83100001</v>
          </cell>
          <cell r="B2069" t="str">
            <v>PUGET-VILLE (PUGETVILLE)</v>
          </cell>
          <cell r="C2069">
            <v>26207</v>
          </cell>
          <cell r="D2069">
            <v>31047</v>
          </cell>
          <cell r="E2069">
            <v>4</v>
          </cell>
          <cell r="F2069">
            <v>189</v>
          </cell>
          <cell r="G2069" t="str">
            <v>43°17'24" N</v>
          </cell>
          <cell r="H2069" t="str">
            <v>06°08'12" E</v>
          </cell>
          <cell r="I2069">
            <v>9088</v>
          </cell>
          <cell r="J2069">
            <v>18172</v>
          </cell>
          <cell r="K2069" t="str">
            <v>Y461</v>
          </cell>
          <cell r="L2069" t="str">
            <v>ASSOCIATION OU COMMISSION METEOROLOGIQUE DEPARTEMENTALE</v>
          </cell>
        </row>
        <row r="2070">
          <cell r="A2070">
            <v>83101001</v>
          </cell>
          <cell r="B2070" t="str">
            <v>RAMATUELLE (CAP CAMARAT)</v>
          </cell>
          <cell r="C2070" t="str">
            <v>1894/01/01</v>
          </cell>
          <cell r="E2070">
            <v>2</v>
          </cell>
          <cell r="F2070">
            <v>107</v>
          </cell>
          <cell r="G2070" t="str">
            <v>43°12'00" N</v>
          </cell>
          <cell r="H2070" t="str">
            <v>06°40'24" E</v>
          </cell>
          <cell r="I2070">
            <v>9530</v>
          </cell>
          <cell r="J2070">
            <v>18095</v>
          </cell>
          <cell r="K2070" t="str">
            <v>Y541</v>
          </cell>
          <cell r="L2070" t="str">
            <v>METEO-FRANCE</v>
          </cell>
        </row>
        <row r="2071">
          <cell r="A2071">
            <v>83102001</v>
          </cell>
          <cell r="B2071" t="str">
            <v>REGUSSE</v>
          </cell>
          <cell r="C2071">
            <v>9072</v>
          </cell>
          <cell r="D2071">
            <v>36585</v>
          </cell>
          <cell r="E2071">
            <v>4</v>
          </cell>
          <cell r="F2071">
            <v>525</v>
          </cell>
          <cell r="G2071" t="str">
            <v>43°39'18" N</v>
          </cell>
          <cell r="H2071" t="str">
            <v>06°07'42" E</v>
          </cell>
          <cell r="I2071">
            <v>9061</v>
          </cell>
          <cell r="J2071">
            <v>18577</v>
          </cell>
          <cell r="K2071" t="str">
            <v>Y511</v>
          </cell>
          <cell r="L2071" t="str">
            <v>ASSOCIATION OU COMMISSION METEOROLOGIQUE DEPARTEMENTALE</v>
          </cell>
        </row>
        <row r="2072">
          <cell r="A2072">
            <v>83102002</v>
          </cell>
          <cell r="B2072" t="str">
            <v>REGUSSE (REGUSSE QUINSON)</v>
          </cell>
          <cell r="C2072">
            <v>22951</v>
          </cell>
          <cell r="D2072">
            <v>25992</v>
          </cell>
          <cell r="E2072">
            <v>4</v>
          </cell>
          <cell r="F2072">
            <v>369</v>
          </cell>
          <cell r="G2072" t="str">
            <v>43°41'48" N</v>
          </cell>
          <cell r="H2072" t="str">
            <v>06°03'06" E</v>
          </cell>
          <cell r="I2072">
            <v>8997</v>
          </cell>
          <cell r="J2072">
            <v>18621</v>
          </cell>
          <cell r="K2072" t="str">
            <v>X261</v>
          </cell>
          <cell r="L2072" t="str">
            <v>ELECTRICITE DE FRANCE</v>
          </cell>
        </row>
        <row r="2073">
          <cell r="A2073">
            <v>83102005</v>
          </cell>
          <cell r="B2073" t="str">
            <v>REGUSSE</v>
          </cell>
          <cell r="C2073">
            <v>35612</v>
          </cell>
          <cell r="E2073">
            <v>2</v>
          </cell>
          <cell r="F2073">
            <v>561</v>
          </cell>
          <cell r="G2073" t="str">
            <v>43°40'00" N</v>
          </cell>
          <cell r="H2073" t="str">
            <v>06°06'18" E</v>
          </cell>
          <cell r="I2073">
            <v>9042</v>
          </cell>
          <cell r="J2073">
            <v>18591</v>
          </cell>
          <cell r="K2073" t="str">
            <v>X261</v>
          </cell>
          <cell r="L2073" t="str">
            <v>CONSEIL GENERAL</v>
          </cell>
        </row>
        <row r="2074">
          <cell r="A2074">
            <v>83104001</v>
          </cell>
          <cell r="B2074" t="str">
            <v>RIANS</v>
          </cell>
          <cell r="C2074">
            <v>18203</v>
          </cell>
          <cell r="E2074">
            <v>4</v>
          </cell>
          <cell r="F2074">
            <v>363</v>
          </cell>
          <cell r="G2074" t="str">
            <v>43°36'30" N</v>
          </cell>
          <cell r="H2074" t="str">
            <v>05°45'06" E</v>
          </cell>
          <cell r="I2074">
            <v>8761</v>
          </cell>
          <cell r="J2074">
            <v>18512</v>
          </cell>
          <cell r="K2074" t="str">
            <v>X301</v>
          </cell>
          <cell r="L2074" t="str">
            <v>METEO-FRANCE</v>
          </cell>
        </row>
        <row r="2075">
          <cell r="A2075">
            <v>83104003</v>
          </cell>
          <cell r="B2075" t="str">
            <v>RIANS</v>
          </cell>
          <cell r="C2075" t="str">
            <v>1885/01/01</v>
          </cell>
          <cell r="D2075" t="str">
            <v>1887/12/31</v>
          </cell>
          <cell r="E2075">
            <v>4</v>
          </cell>
          <cell r="F2075">
            <v>346</v>
          </cell>
          <cell r="G2075" t="str">
            <v>43°36'18" N</v>
          </cell>
          <cell r="H2075" t="str">
            <v>05°45'42" E</v>
          </cell>
          <cell r="I2075">
            <v>8768</v>
          </cell>
          <cell r="J2075">
            <v>18508</v>
          </cell>
          <cell r="K2075" t="str">
            <v>X300</v>
          </cell>
          <cell r="L2075" t="str">
            <v>METEO-FRANCE</v>
          </cell>
        </row>
        <row r="2076">
          <cell r="A2076">
            <v>83107001</v>
          </cell>
          <cell r="B2076" t="str">
            <v>ROQUEBRUNE-SUR-ARGENS (ROQUEBRUNE)</v>
          </cell>
          <cell r="C2076">
            <v>23802</v>
          </cell>
          <cell r="D2076">
            <v>31290</v>
          </cell>
          <cell r="E2076">
            <v>4</v>
          </cell>
          <cell r="F2076">
            <v>15</v>
          </cell>
          <cell r="G2076" t="str">
            <v>43°26'30" N</v>
          </cell>
          <cell r="H2076" t="str">
            <v>06°39'18" E</v>
          </cell>
          <cell r="I2076">
            <v>9499</v>
          </cell>
          <cell r="J2076">
            <v>18362</v>
          </cell>
          <cell r="K2076" t="str">
            <v>Y531</v>
          </cell>
          <cell r="L2076" t="str">
            <v>METEO-FRANCE</v>
          </cell>
        </row>
        <row r="2077">
          <cell r="A2077">
            <v>83108001</v>
          </cell>
          <cell r="B2077" t="str">
            <v>LA ROQUEBRUSSANNE</v>
          </cell>
          <cell r="C2077">
            <v>24108</v>
          </cell>
          <cell r="E2077">
            <v>4</v>
          </cell>
          <cell r="F2077">
            <v>352</v>
          </cell>
          <cell r="G2077" t="str">
            <v>43°20'00" N</v>
          </cell>
          <cell r="H2077" t="str">
            <v>05°59'12" E</v>
          </cell>
          <cell r="I2077">
            <v>8964</v>
          </cell>
          <cell r="J2077">
            <v>18216</v>
          </cell>
          <cell r="K2077" t="str">
            <v>Y510</v>
          </cell>
          <cell r="L2077" t="str">
            <v>METEO-FRANCE</v>
          </cell>
        </row>
        <row r="2078">
          <cell r="A2078">
            <v>83113001</v>
          </cell>
          <cell r="B2078" t="str">
            <v>SAINT-JULIEN (ST JULIEN ST PI)</v>
          </cell>
          <cell r="C2078">
            <v>17899</v>
          </cell>
          <cell r="D2078">
            <v>30375</v>
          </cell>
          <cell r="E2078">
            <v>4</v>
          </cell>
          <cell r="F2078">
            <v>442</v>
          </cell>
          <cell r="G2078" t="str">
            <v>43°41'42" N</v>
          </cell>
          <cell r="H2078" t="str">
            <v>05°55'00" E</v>
          </cell>
          <cell r="I2078">
            <v>8889</v>
          </cell>
          <cell r="J2078">
            <v>18614</v>
          </cell>
          <cell r="K2078" t="str">
            <v>X281</v>
          </cell>
          <cell r="L2078" t="str">
            <v>METEO-FRANCE</v>
          </cell>
        </row>
        <row r="2079">
          <cell r="A2079">
            <v>83113002</v>
          </cell>
          <cell r="B2079" t="str">
            <v>SAINT-JULIEN (ST JULIEN)</v>
          </cell>
          <cell r="C2079">
            <v>35612</v>
          </cell>
          <cell r="D2079">
            <v>37499</v>
          </cell>
          <cell r="E2079">
            <v>2</v>
          </cell>
          <cell r="F2079">
            <v>510</v>
          </cell>
          <cell r="G2079" t="str">
            <v>43°42'30" N</v>
          </cell>
          <cell r="H2079" t="str">
            <v>05°54'12" E</v>
          </cell>
          <cell r="I2079">
            <v>8877</v>
          </cell>
          <cell r="J2079">
            <v>18628</v>
          </cell>
          <cell r="K2079" t="str">
            <v>X281</v>
          </cell>
          <cell r="L2079" t="str">
            <v>METEO-FRANCE</v>
          </cell>
        </row>
        <row r="2080">
          <cell r="A2080">
            <v>83115001</v>
          </cell>
          <cell r="B2080" t="str">
            <v>SAINTE-MAXIME (STE MAXIME)</v>
          </cell>
          <cell r="C2080">
            <v>18203</v>
          </cell>
          <cell r="E2080">
            <v>4</v>
          </cell>
          <cell r="F2080">
            <v>24</v>
          </cell>
          <cell r="G2080" t="str">
            <v>43°19'18" N</v>
          </cell>
          <cell r="H2080" t="str">
            <v>06°38'30" E</v>
          </cell>
          <cell r="I2080">
            <v>9497</v>
          </cell>
          <cell r="J2080">
            <v>18229</v>
          </cell>
          <cell r="K2080" t="str">
            <v>Y545</v>
          </cell>
          <cell r="L2080" t="str">
            <v>METEO-FRANCE</v>
          </cell>
        </row>
        <row r="2081">
          <cell r="A2081">
            <v>83116001</v>
          </cell>
          <cell r="B2081" t="str">
            <v>SAINT-MAXIMIN-LA-SAINTE-BAUME (ST MAXIMIN-DDE)</v>
          </cell>
          <cell r="C2081">
            <v>6941</v>
          </cell>
          <cell r="D2081">
            <v>38729</v>
          </cell>
          <cell r="E2081">
            <v>4</v>
          </cell>
          <cell r="F2081">
            <v>310</v>
          </cell>
          <cell r="G2081" t="str">
            <v>43°27'00" N</v>
          </cell>
          <cell r="H2081" t="str">
            <v>05°51'42" E</v>
          </cell>
          <cell r="I2081">
            <v>8856</v>
          </cell>
          <cell r="J2081">
            <v>18339</v>
          </cell>
          <cell r="K2081" t="str">
            <v>Y500</v>
          </cell>
          <cell r="L2081" t="str">
            <v>METEO-FRANCE</v>
          </cell>
        </row>
        <row r="2082">
          <cell r="A2082">
            <v>83116003</v>
          </cell>
          <cell r="B2082" t="str">
            <v>SAINT-MAXIMIN-LA-SAINTE-BAUME (ST MAXIMIN-AUTOROUTE)</v>
          </cell>
          <cell r="C2082">
            <v>35612</v>
          </cell>
          <cell r="D2082">
            <v>38868</v>
          </cell>
          <cell r="E2082">
            <v>2</v>
          </cell>
          <cell r="F2082">
            <v>300</v>
          </cell>
          <cell r="G2082" t="str">
            <v>43°27'06" N</v>
          </cell>
          <cell r="H2082" t="str">
            <v>05°52'54" E</v>
          </cell>
          <cell r="I2082">
            <v>8873</v>
          </cell>
          <cell r="J2082">
            <v>18342</v>
          </cell>
          <cell r="K2082" t="str">
            <v>Y500</v>
          </cell>
          <cell r="L2082" t="str">
            <v>METEO-FRANCE</v>
          </cell>
        </row>
        <row r="2083">
          <cell r="A2083">
            <v>83116004</v>
          </cell>
          <cell r="B2083" t="str">
            <v>SAINT-MAXIMIN-LA-SAINTE-BAUME (ST MAXIMIN-OLLI)</v>
          </cell>
          <cell r="C2083">
            <v>35612</v>
          </cell>
          <cell r="D2083">
            <v>41274</v>
          </cell>
          <cell r="E2083">
            <v>3</v>
          </cell>
          <cell r="F2083">
            <v>295</v>
          </cell>
          <cell r="G2083" t="str">
            <v>43°28'48" N</v>
          </cell>
          <cell r="H2083" t="str">
            <v>05°51'00" E</v>
          </cell>
          <cell r="I2083">
            <v>8846</v>
          </cell>
          <cell r="J2083">
            <v>18373</v>
          </cell>
          <cell r="K2083" t="str">
            <v>Y500</v>
          </cell>
          <cell r="L2083" t="str">
            <v>CHAMBRE D'AGRICULTURE</v>
          </cell>
        </row>
        <row r="2084">
          <cell r="A2084">
            <v>83116022</v>
          </cell>
          <cell r="B2084" t="str">
            <v>SAINT-MAXIMIN-LA-SAINTE-BAUME (ST MAXIMIN LA STE BAUME)</v>
          </cell>
          <cell r="C2084">
            <v>38869</v>
          </cell>
          <cell r="E2084">
            <v>2</v>
          </cell>
          <cell r="F2084">
            <v>294</v>
          </cell>
          <cell r="G2084" t="str">
            <v>43°28'36" N</v>
          </cell>
          <cell r="H2084" t="str">
            <v>05°50'48" E</v>
          </cell>
          <cell r="I2084">
            <v>8844</v>
          </cell>
          <cell r="J2084">
            <v>18370</v>
          </cell>
          <cell r="K2084" t="str">
            <v>Y500</v>
          </cell>
          <cell r="L2084" t="str">
            <v>METEO-FRANCE</v>
          </cell>
        </row>
        <row r="2085">
          <cell r="A2085">
            <v>83118001</v>
          </cell>
          <cell r="B2085" t="str">
            <v>SAINT-RAPHAEL (ST RAPHAEL LE T)</v>
          </cell>
          <cell r="C2085">
            <v>28976</v>
          </cell>
          <cell r="D2085">
            <v>31897</v>
          </cell>
          <cell r="E2085">
            <v>4</v>
          </cell>
          <cell r="F2085">
            <v>135</v>
          </cell>
          <cell r="G2085" t="str">
            <v>43°25'24" N</v>
          </cell>
          <cell r="H2085" t="str">
            <v>06°46'06" E</v>
          </cell>
          <cell r="I2085">
            <v>9592</v>
          </cell>
          <cell r="J2085">
            <v>18347</v>
          </cell>
          <cell r="K2085" t="str">
            <v>Y550</v>
          </cell>
          <cell r="L2085" t="str">
            <v>ASSOCIATION OU COMMISSION METEOROLOGIQUE DEPARTEMENTALE</v>
          </cell>
        </row>
        <row r="2086">
          <cell r="A2086">
            <v>83118002</v>
          </cell>
          <cell r="B2086" t="str">
            <v>SAINT-RAPHAEL (LE DRAMONT)</v>
          </cell>
          <cell r="C2086">
            <v>24228</v>
          </cell>
          <cell r="E2086">
            <v>2</v>
          </cell>
          <cell r="F2086">
            <v>129</v>
          </cell>
          <cell r="G2086" t="str">
            <v>43°24'48" N</v>
          </cell>
          <cell r="H2086" t="str">
            <v>06°51'06" E</v>
          </cell>
          <cell r="I2086">
            <v>9661</v>
          </cell>
          <cell r="J2086">
            <v>18341</v>
          </cell>
          <cell r="K2086" t="str">
            <v>Y550</v>
          </cell>
          <cell r="L2086" t="str">
            <v>METEO-FRANCE</v>
          </cell>
        </row>
        <row r="2087">
          <cell r="A2087">
            <v>83118003</v>
          </cell>
          <cell r="B2087" t="str">
            <v>SAINT-RAPHAEL (STRAPH PIC OURS)</v>
          </cell>
          <cell r="C2087">
            <v>23894</v>
          </cell>
          <cell r="D2087">
            <v>30375</v>
          </cell>
          <cell r="E2087">
            <v>4</v>
          </cell>
          <cell r="F2087">
            <v>496</v>
          </cell>
          <cell r="G2087" t="str">
            <v>43°28'30" N</v>
          </cell>
          <cell r="H2087" t="str">
            <v>06°54'24" E</v>
          </cell>
          <cell r="I2087">
            <v>9701</v>
          </cell>
          <cell r="J2087">
            <v>18411</v>
          </cell>
          <cell r="K2087" t="str">
            <v>Y550</v>
          </cell>
          <cell r="L2087" t="str">
            <v>METEO-FRANCE</v>
          </cell>
        </row>
        <row r="2088">
          <cell r="A2088">
            <v>83118004</v>
          </cell>
          <cell r="B2088" t="str">
            <v>SAINT-RAPHAEL (TRAYAS)</v>
          </cell>
          <cell r="C2088">
            <v>22525</v>
          </cell>
          <cell r="D2088">
            <v>28975</v>
          </cell>
          <cell r="E2088">
            <v>4</v>
          </cell>
          <cell r="F2088">
            <v>18</v>
          </cell>
          <cell r="G2088" t="str">
            <v>43°25'30" N</v>
          </cell>
          <cell r="H2088" t="str">
            <v>06°46'06" E</v>
          </cell>
          <cell r="I2088">
            <v>9592</v>
          </cell>
          <cell r="J2088">
            <v>18349</v>
          </cell>
          <cell r="K2088" t="str">
            <v>Y550</v>
          </cell>
          <cell r="L2088" t="str">
            <v>METEO-FRANCE</v>
          </cell>
        </row>
        <row r="2089">
          <cell r="A2089">
            <v>83118005</v>
          </cell>
          <cell r="B2089" t="str">
            <v>SAINT-RAPHAEL (STRAPHAEL AGAY)</v>
          </cell>
          <cell r="C2089">
            <v>18507</v>
          </cell>
          <cell r="D2089">
            <v>22524</v>
          </cell>
          <cell r="E2089">
            <v>4</v>
          </cell>
          <cell r="F2089">
            <v>15</v>
          </cell>
          <cell r="G2089" t="str">
            <v>43°25'42" N</v>
          </cell>
          <cell r="H2089" t="str">
            <v>06°52'18" E</v>
          </cell>
          <cell r="I2089">
            <v>9676</v>
          </cell>
          <cell r="J2089">
            <v>18357</v>
          </cell>
          <cell r="K2089" t="str">
            <v>Y550</v>
          </cell>
          <cell r="L2089" t="str">
            <v>ASSOCIATION OU COMMISSION METEOROLOGIQUE DEPARTEMENTALE</v>
          </cell>
        </row>
        <row r="2090">
          <cell r="A2090">
            <v>83118006</v>
          </cell>
          <cell r="B2090" t="str">
            <v>SAINT-RAPHAEL (ST RAPHAEL)</v>
          </cell>
          <cell r="C2090">
            <v>30376</v>
          </cell>
          <cell r="D2090">
            <v>37376</v>
          </cell>
          <cell r="E2090">
            <v>4</v>
          </cell>
          <cell r="F2090">
            <v>309</v>
          </cell>
          <cell r="G2090" t="str">
            <v>43°30'06" N</v>
          </cell>
          <cell r="H2090" t="str">
            <v>06°52'54" E</v>
          </cell>
          <cell r="I2090">
            <v>9679</v>
          </cell>
          <cell r="J2090">
            <v>18439</v>
          </cell>
          <cell r="K2090" t="str">
            <v>Y550</v>
          </cell>
          <cell r="L2090" t="str">
            <v>METEO-FRANCE</v>
          </cell>
        </row>
        <row r="2091">
          <cell r="A2091">
            <v>83118007</v>
          </cell>
          <cell r="B2091" t="str">
            <v>SAINT-RAPHAEL (ST RAPHAEL LE T)</v>
          </cell>
          <cell r="C2091">
            <v>31898</v>
          </cell>
          <cell r="D2091">
            <v>35461</v>
          </cell>
          <cell r="E2091">
            <v>4</v>
          </cell>
          <cell r="F2091">
            <v>135</v>
          </cell>
          <cell r="G2091" t="str">
            <v>43°28'42" N</v>
          </cell>
          <cell r="H2091" t="str">
            <v>06°55'36" E</v>
          </cell>
          <cell r="I2091">
            <v>9717</v>
          </cell>
          <cell r="J2091">
            <v>18415</v>
          </cell>
          <cell r="K2091" t="str">
            <v>Y550</v>
          </cell>
          <cell r="L2091" t="str">
            <v>ASSOCIATION OU COMMISSION METEOROLOGIQUE DEPARTEMENTALE</v>
          </cell>
        </row>
        <row r="2092">
          <cell r="A2092">
            <v>83118009</v>
          </cell>
          <cell r="B2092" t="str">
            <v>SAINT-RAPHAEL (ST RAPHAEL-MF)</v>
          </cell>
          <cell r="C2092">
            <v>35462</v>
          </cell>
          <cell r="D2092">
            <v>39114</v>
          </cell>
          <cell r="E2092">
            <v>4</v>
          </cell>
          <cell r="F2092">
            <v>12</v>
          </cell>
          <cell r="G2092" t="str">
            <v>43°28'06" N</v>
          </cell>
          <cell r="H2092" t="str">
            <v>06°55'12" E</v>
          </cell>
          <cell r="I2092">
            <v>9712</v>
          </cell>
          <cell r="J2092">
            <v>18404</v>
          </cell>
          <cell r="K2092" t="str">
            <v>Y550</v>
          </cell>
          <cell r="L2092" t="str">
            <v>ASSOCIATION OU COMMISSION METEOROLOGIQUE DEPARTEMENTALE</v>
          </cell>
        </row>
        <row r="2093">
          <cell r="A2093">
            <v>83118010</v>
          </cell>
          <cell r="B2093" t="str">
            <v>SAINT-RAPHAEL</v>
          </cell>
          <cell r="C2093">
            <v>7031</v>
          </cell>
          <cell r="D2093">
            <v>7671</v>
          </cell>
          <cell r="E2093">
            <v>4</v>
          </cell>
          <cell r="F2093">
            <v>120</v>
          </cell>
          <cell r="G2093" t="str">
            <v>43°25'36" N</v>
          </cell>
          <cell r="H2093" t="str">
            <v>06°46'06" E</v>
          </cell>
          <cell r="I2093">
            <v>9592</v>
          </cell>
          <cell r="J2093">
            <v>18351</v>
          </cell>
          <cell r="K2093" t="str">
            <v>Y550</v>
          </cell>
          <cell r="L2093" t="str">
            <v>METEO-FRANCE</v>
          </cell>
        </row>
        <row r="2094">
          <cell r="A2094">
            <v>83119003</v>
          </cell>
          <cell r="B2094" t="str">
            <v>SAINT-TROPEZ (ST TROPEZ)</v>
          </cell>
          <cell r="C2094">
            <v>34700</v>
          </cell>
          <cell r="D2094">
            <v>38657</v>
          </cell>
          <cell r="E2094">
            <v>2</v>
          </cell>
          <cell r="F2094">
            <v>3</v>
          </cell>
          <cell r="G2094" t="str">
            <v>43°16'18" N</v>
          </cell>
          <cell r="H2094" t="str">
            <v>06°38'54" E</v>
          </cell>
          <cell r="I2094">
            <v>9504</v>
          </cell>
          <cell r="J2094">
            <v>18173</v>
          </cell>
          <cell r="K2094" t="str">
            <v>Y541</v>
          </cell>
          <cell r="L2094" t="str">
            <v>CHAMBRE DE COMMERCE ET D'INDUSTRIE</v>
          </cell>
        </row>
        <row r="2095">
          <cell r="A2095">
            <v>83124001</v>
          </cell>
          <cell r="B2095" t="str">
            <v>SEILLANS (SEIL BROVES)</v>
          </cell>
          <cell r="C2095">
            <v>23468</v>
          </cell>
          <cell r="D2095">
            <v>26695</v>
          </cell>
          <cell r="E2095">
            <v>4</v>
          </cell>
          <cell r="F2095">
            <v>838</v>
          </cell>
          <cell r="G2095" t="str">
            <v>43°41'00" N</v>
          </cell>
          <cell r="H2095" t="str">
            <v>06°35'12" E</v>
          </cell>
          <cell r="I2095">
            <v>9429</v>
          </cell>
          <cell r="J2095">
            <v>18628</v>
          </cell>
          <cell r="K2095" t="str">
            <v>X242</v>
          </cell>
          <cell r="L2095" t="str">
            <v>METEO-FRANCE</v>
          </cell>
        </row>
        <row r="2096">
          <cell r="A2096">
            <v>83124002</v>
          </cell>
          <cell r="B2096" t="str">
            <v>SEILLANS</v>
          </cell>
          <cell r="C2096">
            <v>35612</v>
          </cell>
          <cell r="E2096">
            <v>1</v>
          </cell>
          <cell r="F2096">
            <v>278</v>
          </cell>
          <cell r="G2096" t="str">
            <v>43°34'48" N</v>
          </cell>
          <cell r="H2096" t="str">
            <v>06°37'18" E</v>
          </cell>
          <cell r="I2096">
            <v>9464</v>
          </cell>
          <cell r="J2096">
            <v>18515</v>
          </cell>
          <cell r="K2096" t="str">
            <v>Y530</v>
          </cell>
          <cell r="L2096" t="str">
            <v>METEO-FRANCE</v>
          </cell>
        </row>
        <row r="2097">
          <cell r="A2097">
            <v>83126001</v>
          </cell>
          <cell r="B2097" t="str">
            <v>LA SEYNE-SUR-MER</v>
          </cell>
          <cell r="C2097">
            <v>30895</v>
          </cell>
          <cell r="D2097">
            <v>39814</v>
          </cell>
          <cell r="E2097">
            <v>4</v>
          </cell>
          <cell r="F2097">
            <v>36</v>
          </cell>
          <cell r="G2097" t="str">
            <v>43°05'54" N</v>
          </cell>
          <cell r="H2097" t="str">
            <v>05°52'18" E</v>
          </cell>
          <cell r="I2097">
            <v>8882</v>
          </cell>
          <cell r="J2097">
            <v>17949</v>
          </cell>
          <cell r="K2097" t="str">
            <v>Y452</v>
          </cell>
          <cell r="L2097" t="str">
            <v>ASSOCIATION OU COMMISSION METEOROLOGIQUE DEPARTEMENTALE</v>
          </cell>
        </row>
        <row r="2098">
          <cell r="A2098">
            <v>83126002</v>
          </cell>
          <cell r="B2098" t="str">
            <v>LA SEYNE-SUR-MER (LASEYNE BARBAN)</v>
          </cell>
          <cell r="C2098">
            <v>26938</v>
          </cell>
          <cell r="D2098">
            <v>30894</v>
          </cell>
          <cell r="E2098">
            <v>4</v>
          </cell>
          <cell r="F2098">
            <v>78</v>
          </cell>
          <cell r="G2098" t="str">
            <v>43°05'36" N</v>
          </cell>
          <cell r="H2098" t="str">
            <v>05°51'18" E</v>
          </cell>
          <cell r="I2098">
            <v>8869</v>
          </cell>
          <cell r="J2098">
            <v>17943</v>
          </cell>
          <cell r="K2098" t="str">
            <v>Y452</v>
          </cell>
          <cell r="L2098" t="str">
            <v>AUTRES</v>
          </cell>
        </row>
        <row r="2099">
          <cell r="A2099">
            <v>83127002</v>
          </cell>
          <cell r="B2099" t="str">
            <v>SIGNES</v>
          </cell>
          <cell r="C2099">
            <v>18963</v>
          </cell>
          <cell r="D2099">
            <v>22677</v>
          </cell>
          <cell r="E2099">
            <v>4</v>
          </cell>
          <cell r="F2099">
            <v>371</v>
          </cell>
          <cell r="G2099" t="str">
            <v>43°17'30" N</v>
          </cell>
          <cell r="H2099" t="str">
            <v>05°51'54" E</v>
          </cell>
          <cell r="I2099">
            <v>8867</v>
          </cell>
          <cell r="J2099">
            <v>18164</v>
          </cell>
          <cell r="K2099" t="str">
            <v>Y460</v>
          </cell>
          <cell r="L2099" t="str">
            <v>ASSOCIATION OU COMMISSION METEOROLOGIQUE DEPARTEMENTALE</v>
          </cell>
        </row>
        <row r="2100">
          <cell r="A2100">
            <v>83129002</v>
          </cell>
          <cell r="B2100" t="str">
            <v>SIX-FOURS-LES-PLAGES</v>
          </cell>
          <cell r="C2100" t="str">
            <v>1868/07/01</v>
          </cell>
          <cell r="D2100">
            <v>14610</v>
          </cell>
          <cell r="E2100">
            <v>4</v>
          </cell>
          <cell r="F2100">
            <v>321</v>
          </cell>
          <cell r="G2100" t="str">
            <v>43°03'00" N</v>
          </cell>
          <cell r="H2100" t="str">
            <v>05°51'00" E</v>
          </cell>
          <cell r="I2100">
            <v>8867</v>
          </cell>
          <cell r="J2100">
            <v>17894</v>
          </cell>
          <cell r="K2100" t="str">
            <v>Y452</v>
          </cell>
          <cell r="L2100" t="str">
            <v>METEO-FRANCE</v>
          </cell>
        </row>
        <row r="2101">
          <cell r="A2101">
            <v>83130001</v>
          </cell>
          <cell r="B2101" t="str">
            <v>SOLLIES-PONT</v>
          </cell>
          <cell r="C2101">
            <v>30376</v>
          </cell>
          <cell r="D2101">
            <v>30497</v>
          </cell>
          <cell r="E2101">
            <v>4</v>
          </cell>
          <cell r="F2101">
            <v>80</v>
          </cell>
          <cell r="G2101" t="str">
            <v>43°11'24" N</v>
          </cell>
          <cell r="H2101" t="str">
            <v>06°02'24" E</v>
          </cell>
          <cell r="I2101">
            <v>9014</v>
          </cell>
          <cell r="J2101">
            <v>18057</v>
          </cell>
          <cell r="K2101" t="str">
            <v>Y460</v>
          </cell>
          <cell r="L2101" t="str">
            <v>METEO-FRANCE</v>
          </cell>
        </row>
        <row r="2102">
          <cell r="A2102">
            <v>83131001</v>
          </cell>
          <cell r="B2102" t="str">
            <v>SOLLIES-TOUCAS (SOLLIES TOUCAS)</v>
          </cell>
          <cell r="C2102">
            <v>30621</v>
          </cell>
          <cell r="D2102">
            <v>33603</v>
          </cell>
          <cell r="E2102">
            <v>4</v>
          </cell>
          <cell r="F2102">
            <v>100</v>
          </cell>
          <cell r="G2102" t="str">
            <v>43°12'12" N</v>
          </cell>
          <cell r="H2102" t="str">
            <v>06°01'24" E</v>
          </cell>
          <cell r="I2102">
            <v>9000</v>
          </cell>
          <cell r="J2102">
            <v>18071</v>
          </cell>
          <cell r="K2102" t="str">
            <v>Y460</v>
          </cell>
          <cell r="L2102" t="str">
            <v>METEO-FRANCE</v>
          </cell>
        </row>
        <row r="2103">
          <cell r="A2103">
            <v>83133002</v>
          </cell>
          <cell r="B2103" t="str">
            <v>TANNERON (TANNERON MARJOR)</v>
          </cell>
          <cell r="C2103">
            <v>35612</v>
          </cell>
          <cell r="D2103">
            <v>37315</v>
          </cell>
          <cell r="E2103">
            <v>2</v>
          </cell>
          <cell r="F2103">
            <v>417</v>
          </cell>
          <cell r="G2103" t="str">
            <v>43°33'48" N</v>
          </cell>
          <cell r="H2103" t="str">
            <v>06°51'12" E</v>
          </cell>
          <cell r="I2103">
            <v>9652</v>
          </cell>
          <cell r="J2103">
            <v>18506</v>
          </cell>
          <cell r="K2103" t="str">
            <v>Y552</v>
          </cell>
          <cell r="L2103" t="str">
            <v>METEO-FRANCE</v>
          </cell>
        </row>
        <row r="2104">
          <cell r="A2104">
            <v>83137001</v>
          </cell>
          <cell r="B2104" t="str">
            <v>TOULON</v>
          </cell>
          <cell r="C2104">
            <v>13241</v>
          </cell>
          <cell r="E2104">
            <v>2</v>
          </cell>
          <cell r="F2104">
            <v>23</v>
          </cell>
          <cell r="G2104" t="str">
            <v>43°06'12" N</v>
          </cell>
          <cell r="H2104" t="str">
            <v>05°55'48" E</v>
          </cell>
          <cell r="I2104">
            <v>8930</v>
          </cell>
          <cell r="J2104">
            <v>17957</v>
          </cell>
          <cell r="K2104" t="str">
            <v>Y453</v>
          </cell>
          <cell r="L2104" t="str">
            <v>METEO-FRANCE</v>
          </cell>
        </row>
        <row r="2105">
          <cell r="A2105">
            <v>83137002</v>
          </cell>
          <cell r="B2105" t="str">
            <v>TOULON (TOULONLESLICES)</v>
          </cell>
          <cell r="C2105">
            <v>17472</v>
          </cell>
          <cell r="D2105">
            <v>27394</v>
          </cell>
          <cell r="E2105">
            <v>4</v>
          </cell>
          <cell r="F2105">
            <v>41</v>
          </cell>
          <cell r="G2105" t="str">
            <v>43°07'54" N</v>
          </cell>
          <cell r="H2105" t="str">
            <v>05°56'00" E</v>
          </cell>
          <cell r="I2105">
            <v>8931</v>
          </cell>
          <cell r="J2105">
            <v>17988</v>
          </cell>
          <cell r="K2105" t="str">
            <v>Y452</v>
          </cell>
          <cell r="L2105" t="str">
            <v>AUTRES</v>
          </cell>
        </row>
        <row r="2106">
          <cell r="A2106">
            <v>83137004</v>
          </cell>
          <cell r="B2106" t="str">
            <v>TOULON</v>
          </cell>
          <cell r="C2106" t="str">
            <v>1833/01/01</v>
          </cell>
          <cell r="D2106" t="str">
            <v>1880/12/31</v>
          </cell>
          <cell r="E2106">
            <v>4</v>
          </cell>
          <cell r="F2106">
            <v>17</v>
          </cell>
          <cell r="G2106" t="str">
            <v>43°07'36" N</v>
          </cell>
          <cell r="H2106" t="str">
            <v>05°56'00" E</v>
          </cell>
          <cell r="I2106">
            <v>8931</v>
          </cell>
          <cell r="J2106">
            <v>17983</v>
          </cell>
          <cell r="K2106" t="str">
            <v>Y452</v>
          </cell>
          <cell r="L2106" t="str">
            <v>METEO-FRANCE</v>
          </cell>
        </row>
        <row r="2107">
          <cell r="A2107">
            <v>83137007</v>
          </cell>
          <cell r="B2107" t="str">
            <v>TOULON</v>
          </cell>
          <cell r="C2107">
            <v>8037</v>
          </cell>
          <cell r="D2107">
            <v>9283</v>
          </cell>
          <cell r="E2107">
            <v>4</v>
          </cell>
          <cell r="F2107">
            <v>3</v>
          </cell>
          <cell r="G2107" t="str">
            <v>43°07'36" N</v>
          </cell>
          <cell r="H2107" t="str">
            <v>05°56'00" E</v>
          </cell>
          <cell r="I2107">
            <v>8931</v>
          </cell>
          <cell r="J2107">
            <v>17983</v>
          </cell>
          <cell r="K2107" t="str">
            <v>Y452</v>
          </cell>
          <cell r="L2107" t="str">
            <v>METEO-FRANCE</v>
          </cell>
        </row>
        <row r="2108">
          <cell r="A2108">
            <v>83137008</v>
          </cell>
          <cell r="B2108" t="str">
            <v>TOULON</v>
          </cell>
          <cell r="C2108" t="str">
            <v>1739/04/01</v>
          </cell>
          <cell r="D2108" t="str">
            <v>1747/11/30</v>
          </cell>
          <cell r="E2108">
            <v>4</v>
          </cell>
          <cell r="F2108">
            <v>25</v>
          </cell>
          <cell r="G2108" t="str">
            <v>43°07'36" N</v>
          </cell>
          <cell r="H2108" t="str">
            <v>05°56'00" E</v>
          </cell>
          <cell r="I2108">
            <v>8931</v>
          </cell>
          <cell r="J2108">
            <v>17983</v>
          </cell>
          <cell r="K2108" t="str">
            <v>Y452</v>
          </cell>
          <cell r="L2108" t="str">
            <v>METEO-FRANCE</v>
          </cell>
        </row>
        <row r="2109">
          <cell r="A2109">
            <v>83138001</v>
          </cell>
          <cell r="B2109" t="str">
            <v>TOURRETTES (TOURRETTES REGA)</v>
          </cell>
          <cell r="C2109">
            <v>24228</v>
          </cell>
          <cell r="D2109">
            <v>28855</v>
          </cell>
          <cell r="E2109">
            <v>4</v>
          </cell>
          <cell r="F2109">
            <v>410</v>
          </cell>
          <cell r="G2109" t="str">
            <v>43°37'48" N</v>
          </cell>
          <cell r="H2109" t="str">
            <v>06°42'00" E</v>
          </cell>
          <cell r="I2109">
            <v>9524</v>
          </cell>
          <cell r="J2109">
            <v>18574</v>
          </cell>
          <cell r="K2109" t="str">
            <v>Y552</v>
          </cell>
          <cell r="L2109" t="str">
            <v>ELECTRICITE DE FRANCE</v>
          </cell>
        </row>
        <row r="2110">
          <cell r="A2110">
            <v>83138002</v>
          </cell>
          <cell r="B2110" t="str">
            <v>TOURRETTES</v>
          </cell>
          <cell r="C2110">
            <v>28856</v>
          </cell>
          <cell r="D2110">
            <v>40817</v>
          </cell>
          <cell r="E2110">
            <v>2</v>
          </cell>
          <cell r="F2110">
            <v>240</v>
          </cell>
          <cell r="G2110" t="str">
            <v>43°36'42" N</v>
          </cell>
          <cell r="H2110" t="str">
            <v>06°43'24" E</v>
          </cell>
          <cell r="I2110">
            <v>9545</v>
          </cell>
          <cell r="J2110">
            <v>18555</v>
          </cell>
          <cell r="K2110" t="str">
            <v>Y552</v>
          </cell>
          <cell r="L2110" t="str">
            <v>ELECTRICITE DE FRANCE</v>
          </cell>
        </row>
        <row r="2111">
          <cell r="A2111">
            <v>83142001</v>
          </cell>
          <cell r="B2111" t="str">
            <v>TRIGANCE (TRIGANCESOLEILS)</v>
          </cell>
          <cell r="C2111">
            <v>13881</v>
          </cell>
          <cell r="D2111">
            <v>30436</v>
          </cell>
          <cell r="E2111">
            <v>4</v>
          </cell>
          <cell r="F2111">
            <v>770</v>
          </cell>
          <cell r="G2111" t="str">
            <v>43°45'42" N</v>
          </cell>
          <cell r="H2111" t="str">
            <v>06°26'30" E</v>
          </cell>
          <cell r="I2111">
            <v>9308</v>
          </cell>
          <cell r="J2111">
            <v>18709</v>
          </cell>
          <cell r="K2111" t="str">
            <v>X230</v>
          </cell>
          <cell r="L2111" t="str">
            <v>METEO-FRANCE</v>
          </cell>
        </row>
        <row r="2112">
          <cell r="A2112">
            <v>83142012</v>
          </cell>
          <cell r="B2112" t="str">
            <v>TRIGANCE</v>
          </cell>
          <cell r="C2112">
            <v>2558</v>
          </cell>
          <cell r="D2112">
            <v>13880</v>
          </cell>
          <cell r="E2112">
            <v>4</v>
          </cell>
          <cell r="F2112">
            <v>723</v>
          </cell>
          <cell r="G2112" t="str">
            <v>43°45'42" N</v>
          </cell>
          <cell r="H2112" t="str">
            <v>06°26'36" E</v>
          </cell>
          <cell r="I2112">
            <v>9309</v>
          </cell>
          <cell r="J2112">
            <v>18709</v>
          </cell>
          <cell r="K2112" t="str">
            <v>X230</v>
          </cell>
          <cell r="L2112" t="str">
            <v>METEO-FRANCE</v>
          </cell>
        </row>
        <row r="2113">
          <cell r="A2113">
            <v>83145001</v>
          </cell>
          <cell r="B2113" t="str">
            <v>VARAGES</v>
          </cell>
          <cell r="C2113">
            <v>32143</v>
          </cell>
          <cell r="E2113">
            <v>4</v>
          </cell>
          <cell r="F2113">
            <v>346</v>
          </cell>
          <cell r="G2113" t="str">
            <v>43°35'36" N</v>
          </cell>
          <cell r="H2113" t="str">
            <v>05°57'42" E</v>
          </cell>
          <cell r="I2113">
            <v>8931</v>
          </cell>
          <cell r="J2113">
            <v>18503</v>
          </cell>
          <cell r="K2113" t="str">
            <v>Y502</v>
          </cell>
          <cell r="L2113" t="str">
            <v>METEO-FRANCE</v>
          </cell>
        </row>
        <row r="2114">
          <cell r="A2114">
            <v>83146001</v>
          </cell>
          <cell r="B2114" t="str">
            <v>LA VERDIERE</v>
          </cell>
          <cell r="C2114">
            <v>30376</v>
          </cell>
          <cell r="D2114">
            <v>32142</v>
          </cell>
          <cell r="E2114">
            <v>4</v>
          </cell>
          <cell r="F2114">
            <v>450</v>
          </cell>
          <cell r="G2114" t="str">
            <v>43°38'18" N</v>
          </cell>
          <cell r="H2114" t="str">
            <v>05°56'18" E</v>
          </cell>
          <cell r="I2114">
            <v>8909</v>
          </cell>
          <cell r="J2114">
            <v>18552</v>
          </cell>
          <cell r="K2114" t="str">
            <v>Y502</v>
          </cell>
          <cell r="L2114" t="str">
            <v>METEO-FRANCE</v>
          </cell>
        </row>
        <row r="2115">
          <cell r="A2115">
            <v>83147001</v>
          </cell>
          <cell r="B2115" t="str">
            <v>VERIGNON</v>
          </cell>
          <cell r="C2115">
            <v>11324</v>
          </cell>
          <cell r="E2115">
            <v>4</v>
          </cell>
          <cell r="F2115">
            <v>839</v>
          </cell>
          <cell r="G2115" t="str">
            <v>43°39'24" N</v>
          </cell>
          <cell r="H2115" t="str">
            <v>06°16'12" E</v>
          </cell>
          <cell r="I2115">
            <v>9176</v>
          </cell>
          <cell r="J2115">
            <v>18586</v>
          </cell>
          <cell r="K2115" t="str">
            <v>X242</v>
          </cell>
          <cell r="L2115" t="str">
            <v>ELECTRICITE DE FRANCE</v>
          </cell>
        </row>
        <row r="2116">
          <cell r="A2116">
            <v>83148002</v>
          </cell>
          <cell r="B2116" t="str">
            <v>VIDAUBAN</v>
          </cell>
          <cell r="C2116">
            <v>39953</v>
          </cell>
          <cell r="E2116">
            <v>2</v>
          </cell>
          <cell r="F2116">
            <v>282</v>
          </cell>
          <cell r="G2116" t="str">
            <v>43°23'12" N</v>
          </cell>
          <cell r="H2116" t="str">
            <v>06°31'30" E</v>
          </cell>
          <cell r="I2116">
            <v>9397</v>
          </cell>
          <cell r="J2116">
            <v>18295</v>
          </cell>
          <cell r="K2116" t="str">
            <v>Y521</v>
          </cell>
          <cell r="L2116" t="str">
            <v>METEO-FRANCE</v>
          </cell>
        </row>
        <row r="2117">
          <cell r="A2117">
            <v>83149001</v>
          </cell>
          <cell r="B2117" t="str">
            <v>VILLECROZE</v>
          </cell>
          <cell r="C2117">
            <v>20852</v>
          </cell>
          <cell r="D2117">
            <v>21305</v>
          </cell>
          <cell r="E2117">
            <v>4</v>
          </cell>
          <cell r="F2117">
            <v>282</v>
          </cell>
          <cell r="G2117" t="str">
            <v>43°34'06" N</v>
          </cell>
          <cell r="H2117" t="str">
            <v>06°16'06" E</v>
          </cell>
          <cell r="I2117">
            <v>9179</v>
          </cell>
          <cell r="J2117">
            <v>18487</v>
          </cell>
          <cell r="K2117" t="str">
            <v>Y511</v>
          </cell>
          <cell r="L2117" t="str">
            <v>AUTRES</v>
          </cell>
        </row>
        <row r="2118">
          <cell r="A2118">
            <v>83150002</v>
          </cell>
          <cell r="B2118" t="str">
            <v>VINON-SUR-VERDON (VINON SUR VERDON)</v>
          </cell>
          <cell r="C2118">
            <v>37408</v>
          </cell>
          <cell r="E2118">
            <v>1</v>
          </cell>
          <cell r="F2118">
            <v>271</v>
          </cell>
          <cell r="G2118" t="str">
            <v>43°44'00" N</v>
          </cell>
          <cell r="H2118" t="str">
            <v>05°46'54" E</v>
          </cell>
          <cell r="I2118">
            <v>8779</v>
          </cell>
          <cell r="J2118">
            <v>18652</v>
          </cell>
          <cell r="K2118" t="str">
            <v>X281</v>
          </cell>
          <cell r="L2118" t="str">
            <v>METEO-FRANCE</v>
          </cell>
        </row>
        <row r="2119">
          <cell r="A2119">
            <v>83153001</v>
          </cell>
          <cell r="B2119" t="str">
            <v>SAINT-MANDRIER-SUR-MER (CAP CEPET)</v>
          </cell>
          <cell r="C2119">
            <v>25112</v>
          </cell>
          <cell r="E2119">
            <v>0</v>
          </cell>
          <cell r="F2119">
            <v>115</v>
          </cell>
          <cell r="G2119" t="str">
            <v>43°04'42" N</v>
          </cell>
          <cell r="H2119" t="str">
            <v>05°56'24" E</v>
          </cell>
          <cell r="I2119">
            <v>8939</v>
          </cell>
          <cell r="J2119">
            <v>17930</v>
          </cell>
          <cell r="K2119" t="str">
            <v>Y452</v>
          </cell>
          <cell r="L2119" t="str">
            <v>METEO-FRANCE</v>
          </cell>
        </row>
        <row r="2120">
          <cell r="A2120">
            <v>83153003</v>
          </cell>
          <cell r="B2120" t="str">
            <v>SAINT-MANDRIER-SUR-MER</v>
          </cell>
          <cell r="C2120" t="str">
            <v>1875/01/01</v>
          </cell>
          <cell r="D2120" t="str">
            <v>1881/10/31</v>
          </cell>
          <cell r="E2120">
            <v>4</v>
          </cell>
          <cell r="F2120">
            <v>15</v>
          </cell>
          <cell r="G2120" t="str">
            <v>43°04'36" N</v>
          </cell>
          <cell r="H2120" t="str">
            <v>05°55'42" E</v>
          </cell>
          <cell r="I2120">
            <v>8929</v>
          </cell>
          <cell r="J2120">
            <v>17927</v>
          </cell>
          <cell r="K2120" t="str">
            <v>Y452</v>
          </cell>
          <cell r="L2120" t="str">
            <v>METEO-FRANCE</v>
          </cell>
        </row>
        <row r="2121">
          <cell r="A2121">
            <v>84001001</v>
          </cell>
          <cell r="B2121" t="str">
            <v>ALTHEN-DES-PALUDS (ALTHEN)</v>
          </cell>
          <cell r="C2121">
            <v>32509</v>
          </cell>
          <cell r="D2121">
            <v>39447</v>
          </cell>
          <cell r="E2121">
            <v>2</v>
          </cell>
          <cell r="F2121">
            <v>35</v>
          </cell>
          <cell r="G2121" t="str">
            <v>43°59'18" N</v>
          </cell>
          <cell r="H2121" t="str">
            <v>04°57'42" E</v>
          </cell>
          <cell r="I2121">
            <v>8108</v>
          </cell>
          <cell r="J2121">
            <v>18911</v>
          </cell>
          <cell r="K2121" t="str">
            <v>V615</v>
          </cell>
          <cell r="L2121" t="str">
            <v>AUTRES</v>
          </cell>
        </row>
        <row r="2122">
          <cell r="A2122">
            <v>84002001</v>
          </cell>
          <cell r="B2122" t="str">
            <v>ANSOUIS</v>
          </cell>
          <cell r="C2122">
            <v>30803</v>
          </cell>
          <cell r="D2122">
            <v>31412</v>
          </cell>
          <cell r="E2122">
            <v>4</v>
          </cell>
          <cell r="F2122">
            <v>300</v>
          </cell>
          <cell r="G2122" t="str">
            <v>43°44'12" N</v>
          </cell>
          <cell r="H2122" t="str">
            <v>05°27'48" E</v>
          </cell>
          <cell r="I2122">
            <v>8521</v>
          </cell>
          <cell r="J2122">
            <v>18645</v>
          </cell>
          <cell r="K2122" t="str">
            <v>X320</v>
          </cell>
          <cell r="L2122" t="str">
            <v>METEO-FRANCE</v>
          </cell>
        </row>
        <row r="2123">
          <cell r="A2123">
            <v>84003001</v>
          </cell>
          <cell r="B2123" t="str">
            <v>APT (APT (ECOLE))</v>
          </cell>
          <cell r="C2123" t="str">
            <v>1874/01/01</v>
          </cell>
          <cell r="D2123">
            <v>30650</v>
          </cell>
          <cell r="E2123">
            <v>4</v>
          </cell>
          <cell r="F2123">
            <v>234</v>
          </cell>
          <cell r="G2123" t="str">
            <v>43°52'36" N</v>
          </cell>
          <cell r="H2123" t="str">
            <v>05°24'36" E</v>
          </cell>
          <cell r="I2123">
            <v>8472</v>
          </cell>
          <cell r="J2123">
            <v>18798</v>
          </cell>
          <cell r="K2123" t="str">
            <v>X345</v>
          </cell>
          <cell r="L2123" t="str">
            <v>METEO-FRANCE</v>
          </cell>
        </row>
        <row r="2124">
          <cell r="A2124">
            <v>84003002</v>
          </cell>
          <cell r="B2124" t="str">
            <v>APT (APT-VITON)</v>
          </cell>
          <cell r="C2124">
            <v>24838</v>
          </cell>
          <cell r="E2124">
            <v>4</v>
          </cell>
          <cell r="F2124">
            <v>242</v>
          </cell>
          <cell r="G2124" t="str">
            <v>43°52'48" N</v>
          </cell>
          <cell r="H2124" t="str">
            <v>05°24'48" E</v>
          </cell>
          <cell r="I2124">
            <v>8475</v>
          </cell>
          <cell r="J2124">
            <v>18803</v>
          </cell>
          <cell r="K2124" t="str">
            <v>X345</v>
          </cell>
          <cell r="L2124" t="str">
            <v>METEO-FRANCE</v>
          </cell>
        </row>
        <row r="2125">
          <cell r="A2125">
            <v>84003003</v>
          </cell>
          <cell r="B2125" t="str">
            <v>APT</v>
          </cell>
          <cell r="C2125">
            <v>39142</v>
          </cell>
          <cell r="E2125">
            <v>2</v>
          </cell>
          <cell r="F2125">
            <v>222</v>
          </cell>
          <cell r="G2125" t="str">
            <v>43°53'30" N</v>
          </cell>
          <cell r="H2125" t="str">
            <v>05°22'54" E</v>
          </cell>
          <cell r="I2125">
            <v>8449</v>
          </cell>
          <cell r="J2125">
            <v>18815</v>
          </cell>
          <cell r="K2125" t="str">
            <v>X345</v>
          </cell>
          <cell r="L2125" t="str">
            <v>CONSEIL GENERAL</v>
          </cell>
        </row>
        <row r="2126">
          <cell r="A2126">
            <v>84005001</v>
          </cell>
          <cell r="B2126" t="str">
            <v>AUREL</v>
          </cell>
          <cell r="C2126">
            <v>30286</v>
          </cell>
          <cell r="D2126">
            <v>39082</v>
          </cell>
          <cell r="E2126">
            <v>4</v>
          </cell>
          <cell r="F2126">
            <v>725</v>
          </cell>
          <cell r="G2126" t="str">
            <v>44°07'24" N</v>
          </cell>
          <cell r="H2126" t="str">
            <v>05°24'48" E</v>
          </cell>
          <cell r="I2126">
            <v>8464</v>
          </cell>
          <cell r="J2126">
            <v>19073</v>
          </cell>
          <cell r="K2126" t="str">
            <v>V613</v>
          </cell>
          <cell r="L2126" t="str">
            <v>METEO-FRANCE</v>
          </cell>
        </row>
        <row r="2127">
          <cell r="A2127">
            <v>84007001</v>
          </cell>
          <cell r="B2127" t="str">
            <v>AVIGNON (AVIGNON (P.V.))</v>
          </cell>
          <cell r="C2127">
            <v>16438</v>
          </cell>
          <cell r="D2127">
            <v>28125</v>
          </cell>
          <cell r="E2127">
            <v>4</v>
          </cell>
          <cell r="F2127">
            <v>25</v>
          </cell>
          <cell r="G2127" t="str">
            <v>43°55'54" N</v>
          </cell>
          <cell r="H2127" t="str">
            <v>04°48'54" E</v>
          </cell>
          <cell r="I2127">
            <v>7992</v>
          </cell>
          <cell r="J2127">
            <v>18843</v>
          </cell>
          <cell r="K2127" t="str">
            <v>X350</v>
          </cell>
          <cell r="L2127" t="str">
            <v>PROTECTION DES VEGETAUX</v>
          </cell>
        </row>
        <row r="2128">
          <cell r="A2128">
            <v>84007003</v>
          </cell>
          <cell r="B2128" t="str">
            <v>AVIGNON</v>
          </cell>
          <cell r="C2128">
            <v>21155</v>
          </cell>
          <cell r="D2128">
            <v>26664</v>
          </cell>
          <cell r="E2128">
            <v>4</v>
          </cell>
          <cell r="F2128">
            <v>30</v>
          </cell>
          <cell r="G2128" t="str">
            <v>43°56'42" N</v>
          </cell>
          <cell r="H2128" t="str">
            <v>04°48'36" E</v>
          </cell>
          <cell r="I2128">
            <v>7987</v>
          </cell>
          <cell r="J2128">
            <v>18857</v>
          </cell>
          <cell r="K2128" t="str">
            <v>V621</v>
          </cell>
          <cell r="L2128" t="str">
            <v>METEO-FRANCE</v>
          </cell>
        </row>
        <row r="2129">
          <cell r="A2129">
            <v>84007004</v>
          </cell>
          <cell r="B2129" t="str">
            <v>AVIGNON</v>
          </cell>
          <cell r="C2129" t="str">
            <v>1872/10/01</v>
          </cell>
          <cell r="D2129">
            <v>15066</v>
          </cell>
          <cell r="E2129">
            <v>4</v>
          </cell>
          <cell r="F2129">
            <v>22</v>
          </cell>
          <cell r="G2129" t="str">
            <v>43°56'42" N</v>
          </cell>
          <cell r="H2129" t="str">
            <v>04°48'36" E</v>
          </cell>
          <cell r="I2129">
            <v>7987</v>
          </cell>
          <cell r="J2129">
            <v>18857</v>
          </cell>
          <cell r="K2129" t="str">
            <v>V621</v>
          </cell>
          <cell r="L2129" t="str">
            <v>METEO-FRANCE</v>
          </cell>
        </row>
        <row r="2130">
          <cell r="A2130">
            <v>84007005</v>
          </cell>
          <cell r="B2130" t="str">
            <v>AVIGNON</v>
          </cell>
          <cell r="C2130">
            <v>34335</v>
          </cell>
          <cell r="E2130">
            <v>0</v>
          </cell>
          <cell r="F2130">
            <v>34</v>
          </cell>
          <cell r="G2130" t="str">
            <v>43°54'36" N</v>
          </cell>
          <cell r="H2130" t="str">
            <v>04°54'06" E</v>
          </cell>
          <cell r="I2130">
            <v>8063</v>
          </cell>
          <cell r="J2130">
            <v>18822</v>
          </cell>
          <cell r="K2130" t="str">
            <v>V621</v>
          </cell>
          <cell r="L2130" t="str">
            <v>METEO-FRANCE</v>
          </cell>
        </row>
        <row r="2131">
          <cell r="A2131">
            <v>84007008</v>
          </cell>
          <cell r="B2131" t="str">
            <v>AVIGNON</v>
          </cell>
          <cell r="C2131" t="str">
            <v>1805/01/01</v>
          </cell>
          <cell r="D2131" t="str">
            <v>1842/04/30</v>
          </cell>
          <cell r="E2131">
            <v>4</v>
          </cell>
          <cell r="F2131">
            <v>22</v>
          </cell>
          <cell r="G2131" t="str">
            <v>43°56'48" N</v>
          </cell>
          <cell r="H2131" t="str">
            <v>04°48'36" E</v>
          </cell>
          <cell r="I2131">
            <v>7987</v>
          </cell>
          <cell r="J2131">
            <v>18859</v>
          </cell>
          <cell r="K2131" t="str">
            <v>V621</v>
          </cell>
          <cell r="L2131" t="str">
            <v>METEO-FRANCE</v>
          </cell>
        </row>
        <row r="2132">
          <cell r="A2132">
            <v>84009001</v>
          </cell>
          <cell r="B2132" t="str">
            <v>LA BASTIDE-DES-JOURDANS (LA BASTIDE)</v>
          </cell>
          <cell r="C2132">
            <v>14977</v>
          </cell>
          <cell r="D2132">
            <v>32142</v>
          </cell>
          <cell r="E2132">
            <v>4</v>
          </cell>
          <cell r="F2132">
            <v>500</v>
          </cell>
          <cell r="G2132" t="str">
            <v>43°47'06" N</v>
          </cell>
          <cell r="H2132" t="str">
            <v>05°38'12" E</v>
          </cell>
          <cell r="I2132">
            <v>8659</v>
          </cell>
          <cell r="J2132">
            <v>18704</v>
          </cell>
          <cell r="K2132" t="str">
            <v>X310</v>
          </cell>
          <cell r="L2132" t="str">
            <v>METEO-FRANCE</v>
          </cell>
        </row>
        <row r="2133">
          <cell r="A2133">
            <v>84009002</v>
          </cell>
          <cell r="B2133" t="str">
            <v>LA BASTIDE-DES-JOURDANS (LA BASTIDE DES JOURDANS)</v>
          </cell>
          <cell r="C2133">
            <v>32143</v>
          </cell>
          <cell r="E2133">
            <v>1</v>
          </cell>
          <cell r="F2133">
            <v>381</v>
          </cell>
          <cell r="G2133" t="str">
            <v>43°47'12" N</v>
          </cell>
          <cell r="H2133" t="str">
            <v>05°36'54" E</v>
          </cell>
          <cell r="I2133">
            <v>8641</v>
          </cell>
          <cell r="J2133">
            <v>18706</v>
          </cell>
          <cell r="K2133" t="str">
            <v>X310</v>
          </cell>
          <cell r="L2133" t="str">
            <v>METEO-FRANCE</v>
          </cell>
        </row>
        <row r="2134">
          <cell r="A2134">
            <v>84014001</v>
          </cell>
          <cell r="B2134" t="str">
            <v>BEAUMONT-DE-PERTUIS</v>
          </cell>
          <cell r="C2134">
            <v>32112</v>
          </cell>
          <cell r="D2134">
            <v>39082</v>
          </cell>
          <cell r="E2134">
            <v>4</v>
          </cell>
          <cell r="F2134">
            <v>255</v>
          </cell>
          <cell r="G2134" t="str">
            <v>43°44'00" N</v>
          </cell>
          <cell r="H2134" t="str">
            <v>05°44'30" E</v>
          </cell>
          <cell r="I2134">
            <v>8746</v>
          </cell>
          <cell r="J2134">
            <v>18650</v>
          </cell>
          <cell r="K2134" t="str">
            <v>X161</v>
          </cell>
          <cell r="L2134" t="str">
            <v>METEO-FRANCE</v>
          </cell>
        </row>
        <row r="2135">
          <cell r="A2135">
            <v>84014002</v>
          </cell>
          <cell r="B2135" t="str">
            <v>BEAUMONT-DE-PERTUIS (BEAUMONT DE PERTUIS)</v>
          </cell>
          <cell r="C2135">
            <v>39083</v>
          </cell>
          <cell r="E2135">
            <v>4</v>
          </cell>
          <cell r="F2135">
            <v>431</v>
          </cell>
          <cell r="G2135" t="str">
            <v>43°45'18" N</v>
          </cell>
          <cell r="H2135" t="str">
            <v>05°41'48" E</v>
          </cell>
          <cell r="I2135">
            <v>8709</v>
          </cell>
          <cell r="J2135">
            <v>18674</v>
          </cell>
          <cell r="K2135" t="str">
            <v>X301</v>
          </cell>
          <cell r="L2135" t="str">
            <v>METEO-FRANCE</v>
          </cell>
        </row>
        <row r="2136">
          <cell r="A2136">
            <v>84015001</v>
          </cell>
          <cell r="B2136" t="str">
            <v>BEAUMONT-DU-VENTOUX (MONT SEREIN)</v>
          </cell>
          <cell r="C2136">
            <v>22282</v>
          </cell>
          <cell r="D2136">
            <v>26053</v>
          </cell>
          <cell r="E2136">
            <v>4</v>
          </cell>
          <cell r="F2136">
            <v>1450</v>
          </cell>
          <cell r="G2136" t="str">
            <v>44°10'48" N</v>
          </cell>
          <cell r="H2136" t="str">
            <v>05°15'24" E</v>
          </cell>
          <cell r="I2136">
            <v>8336</v>
          </cell>
          <cell r="J2136">
            <v>19131</v>
          </cell>
          <cell r="K2136" t="str">
            <v>V604</v>
          </cell>
          <cell r="L2136" t="str">
            <v>METEO-FRANCE</v>
          </cell>
        </row>
        <row r="2137">
          <cell r="A2137">
            <v>84015002</v>
          </cell>
          <cell r="B2137" t="str">
            <v>BEAUMONT-DU-VENTOUX (BEAUMONT-MT  SEREIN)</v>
          </cell>
          <cell r="C2137">
            <v>33756</v>
          </cell>
          <cell r="E2137">
            <v>4</v>
          </cell>
          <cell r="F2137">
            <v>1445</v>
          </cell>
          <cell r="G2137" t="str">
            <v>44°10'48" N</v>
          </cell>
          <cell r="H2137" t="str">
            <v>05°15'18" E</v>
          </cell>
          <cell r="I2137">
            <v>8336</v>
          </cell>
          <cell r="J2137">
            <v>19132</v>
          </cell>
          <cell r="K2137" t="str">
            <v>V604</v>
          </cell>
          <cell r="L2137" t="str">
            <v>METEO-FRANCE</v>
          </cell>
        </row>
        <row r="2138">
          <cell r="A2138">
            <v>84017001</v>
          </cell>
          <cell r="B2138" t="str">
            <v>BEDOIN (MONT-VENTOUX)</v>
          </cell>
          <cell r="C2138" t="str">
            <v>1884/12/01</v>
          </cell>
          <cell r="D2138">
            <v>25933</v>
          </cell>
          <cell r="E2138">
            <v>0</v>
          </cell>
          <cell r="F2138">
            <v>1912</v>
          </cell>
          <cell r="G2138" t="str">
            <v>44°10'24" N</v>
          </cell>
          <cell r="H2138" t="str">
            <v>05°16'36" E</v>
          </cell>
          <cell r="I2138">
            <v>8352</v>
          </cell>
          <cell r="J2138">
            <v>19124</v>
          </cell>
          <cell r="K2138" t="str">
            <v>V611</v>
          </cell>
          <cell r="L2138" t="str">
            <v>METEO-FRANCE</v>
          </cell>
        </row>
        <row r="2139">
          <cell r="A2139">
            <v>84017002</v>
          </cell>
          <cell r="B2139" t="str">
            <v>BEDOIN</v>
          </cell>
          <cell r="C2139">
            <v>21551</v>
          </cell>
          <cell r="D2139">
            <v>25749</v>
          </cell>
          <cell r="E2139">
            <v>4</v>
          </cell>
          <cell r="F2139">
            <v>360</v>
          </cell>
          <cell r="G2139" t="str">
            <v>44°07'24" N</v>
          </cell>
          <cell r="H2139" t="str">
            <v>05°10'42" E</v>
          </cell>
          <cell r="I2139">
            <v>8276</v>
          </cell>
          <cell r="J2139">
            <v>19066</v>
          </cell>
          <cell r="K2139" t="str">
            <v>V611</v>
          </cell>
          <cell r="L2139" t="str">
            <v>METEO-FRANCE</v>
          </cell>
        </row>
        <row r="2140">
          <cell r="A2140">
            <v>84017003</v>
          </cell>
          <cell r="B2140" t="str">
            <v>BEDOIN</v>
          </cell>
          <cell r="C2140" t="str">
            <v>1875/01/01</v>
          </cell>
          <cell r="D2140">
            <v>14488</v>
          </cell>
          <cell r="E2140">
            <v>4</v>
          </cell>
          <cell r="F2140">
            <v>309</v>
          </cell>
          <cell r="G2140" t="str">
            <v>44°07'24" N</v>
          </cell>
          <cell r="H2140" t="str">
            <v>05°10'42" E</v>
          </cell>
          <cell r="I2140">
            <v>8276</v>
          </cell>
          <cell r="J2140">
            <v>19066</v>
          </cell>
          <cell r="K2140" t="str">
            <v>V611</v>
          </cell>
          <cell r="L2140" t="str">
            <v>METEO-FRANCE</v>
          </cell>
        </row>
        <row r="2141">
          <cell r="A2141">
            <v>84017006</v>
          </cell>
          <cell r="B2141" t="str">
            <v>BEDOIN (CHALET REYNARD)</v>
          </cell>
          <cell r="C2141">
            <v>32509</v>
          </cell>
          <cell r="E2141">
            <v>3</v>
          </cell>
          <cell r="F2141">
            <v>1455</v>
          </cell>
          <cell r="G2141" t="str">
            <v>44°09'00" N</v>
          </cell>
          <cell r="H2141" t="str">
            <v>05°19'06" E</v>
          </cell>
          <cell r="I2141">
            <v>8388</v>
          </cell>
          <cell r="J2141">
            <v>19101</v>
          </cell>
          <cell r="K2141" t="str">
            <v>V611</v>
          </cell>
          <cell r="L2141" t="str">
            <v>AUTRES</v>
          </cell>
        </row>
        <row r="2142">
          <cell r="A2142">
            <v>84017007</v>
          </cell>
          <cell r="B2142" t="str">
            <v>BEDOIN</v>
          </cell>
          <cell r="C2142">
            <v>32874</v>
          </cell>
          <cell r="E2142">
            <v>4</v>
          </cell>
          <cell r="F2142">
            <v>358</v>
          </cell>
          <cell r="G2142" t="str">
            <v>44°07'42" N</v>
          </cell>
          <cell r="H2142" t="str">
            <v>05°11'54" E</v>
          </cell>
          <cell r="I2142">
            <v>8293</v>
          </cell>
          <cell r="J2142">
            <v>19073</v>
          </cell>
          <cell r="K2142" t="str">
            <v>V611</v>
          </cell>
          <cell r="L2142" t="str">
            <v>AUTRES</v>
          </cell>
        </row>
        <row r="2143">
          <cell r="A2143">
            <v>84018001</v>
          </cell>
          <cell r="B2143" t="str">
            <v>BLAUVAC</v>
          </cell>
          <cell r="C2143">
            <v>32509</v>
          </cell>
          <cell r="D2143">
            <v>35795</v>
          </cell>
          <cell r="E2143">
            <v>4</v>
          </cell>
          <cell r="F2143">
            <v>245</v>
          </cell>
          <cell r="G2143" t="str">
            <v>44°02'24" N</v>
          </cell>
          <cell r="H2143" t="str">
            <v>05°12'30" E</v>
          </cell>
          <cell r="I2143">
            <v>8303</v>
          </cell>
          <cell r="J2143">
            <v>18974</v>
          </cell>
          <cell r="K2143" t="str">
            <v>V612</v>
          </cell>
          <cell r="L2143" t="str">
            <v>AUTRES</v>
          </cell>
        </row>
        <row r="2144">
          <cell r="A2144">
            <v>84019001</v>
          </cell>
          <cell r="B2144" t="str">
            <v>BOLLENE</v>
          </cell>
          <cell r="C2144">
            <v>27061</v>
          </cell>
          <cell r="D2144">
            <v>28855</v>
          </cell>
          <cell r="E2144">
            <v>4</v>
          </cell>
          <cell r="F2144">
            <v>55</v>
          </cell>
          <cell r="G2144" t="str">
            <v>44°17'00" N</v>
          </cell>
          <cell r="H2144" t="str">
            <v>04°45'06" E</v>
          </cell>
          <cell r="I2144">
            <v>7929</v>
          </cell>
          <cell r="J2144">
            <v>19232</v>
          </cell>
          <cell r="K2144" t="str">
            <v>V523</v>
          </cell>
          <cell r="L2144" t="str">
            <v>METEO-FRANCE</v>
          </cell>
        </row>
        <row r="2145">
          <cell r="A2145">
            <v>84019002</v>
          </cell>
          <cell r="B2145" t="str">
            <v>BOLLENE</v>
          </cell>
          <cell r="C2145">
            <v>23071</v>
          </cell>
          <cell r="D2145">
            <v>23315</v>
          </cell>
          <cell r="E2145">
            <v>4</v>
          </cell>
          <cell r="F2145">
            <v>55</v>
          </cell>
          <cell r="G2145" t="str">
            <v>44°17'00" N</v>
          </cell>
          <cell r="H2145" t="str">
            <v>04°45'06" E</v>
          </cell>
          <cell r="I2145">
            <v>7929</v>
          </cell>
          <cell r="J2145">
            <v>19232</v>
          </cell>
          <cell r="K2145" t="str">
            <v>V523</v>
          </cell>
          <cell r="L2145" t="str">
            <v>METEO-FRANCE</v>
          </cell>
        </row>
        <row r="2146">
          <cell r="A2146">
            <v>84020001</v>
          </cell>
          <cell r="B2146" t="str">
            <v>BONNIEUX</v>
          </cell>
          <cell r="C2146">
            <v>22282</v>
          </cell>
          <cell r="D2146">
            <v>28855</v>
          </cell>
          <cell r="E2146">
            <v>4</v>
          </cell>
          <cell r="F2146">
            <v>160</v>
          </cell>
          <cell r="G2146" t="str">
            <v>43°49'24" N</v>
          </cell>
          <cell r="H2146" t="str">
            <v>05°18'36" E</v>
          </cell>
          <cell r="I2146">
            <v>8394</v>
          </cell>
          <cell r="J2146">
            <v>18736</v>
          </cell>
          <cell r="K2146" t="str">
            <v>X346</v>
          </cell>
          <cell r="L2146" t="str">
            <v>METEO-FRANCE</v>
          </cell>
        </row>
        <row r="2147">
          <cell r="A2147">
            <v>84020002</v>
          </cell>
          <cell r="B2147" t="str">
            <v>BONNIEUX</v>
          </cell>
          <cell r="C2147" t="str">
            <v>1894/04/01</v>
          </cell>
          <cell r="D2147">
            <v>22281</v>
          </cell>
          <cell r="E2147">
            <v>4</v>
          </cell>
          <cell r="F2147">
            <v>402</v>
          </cell>
          <cell r="G2147" t="str">
            <v>43°49'24" N</v>
          </cell>
          <cell r="H2147" t="str">
            <v>05°18'36" E</v>
          </cell>
          <cell r="I2147">
            <v>8394</v>
          </cell>
          <cell r="J2147">
            <v>18736</v>
          </cell>
          <cell r="K2147" t="str">
            <v>X346</v>
          </cell>
          <cell r="L2147" t="str">
            <v>METEO-FRANCE</v>
          </cell>
        </row>
        <row r="2148">
          <cell r="A2148">
            <v>84020003</v>
          </cell>
          <cell r="B2148" t="str">
            <v>BONNIEUX</v>
          </cell>
          <cell r="C2148">
            <v>29587</v>
          </cell>
          <cell r="E2148">
            <v>4</v>
          </cell>
          <cell r="F2148">
            <v>250</v>
          </cell>
          <cell r="G2148" t="str">
            <v>43°49'54" N</v>
          </cell>
          <cell r="H2148" t="str">
            <v>05°18'06" E</v>
          </cell>
          <cell r="I2148">
            <v>8388</v>
          </cell>
          <cell r="J2148">
            <v>18747</v>
          </cell>
          <cell r="K2148" t="str">
            <v>X346</v>
          </cell>
          <cell r="L2148" t="str">
            <v>METEO-FRANCE</v>
          </cell>
        </row>
        <row r="2149">
          <cell r="A2149">
            <v>84020004</v>
          </cell>
          <cell r="B2149" t="str">
            <v>BONNIEUX (BONNIEUX/PLAINE)</v>
          </cell>
          <cell r="C2149">
            <v>32478</v>
          </cell>
          <cell r="D2149">
            <v>39447</v>
          </cell>
          <cell r="E2149">
            <v>2</v>
          </cell>
          <cell r="F2149">
            <v>175</v>
          </cell>
          <cell r="G2149" t="str">
            <v>43°52'06" N</v>
          </cell>
          <cell r="H2149" t="str">
            <v>05°18'06" E</v>
          </cell>
          <cell r="I2149">
            <v>8385</v>
          </cell>
          <cell r="J2149">
            <v>18786</v>
          </cell>
          <cell r="K2149" t="str">
            <v>X346</v>
          </cell>
          <cell r="L2149" t="str">
            <v>AUTRES</v>
          </cell>
        </row>
        <row r="2150">
          <cell r="A2150">
            <v>84020005</v>
          </cell>
          <cell r="B2150" t="str">
            <v>BONNIEUX</v>
          </cell>
          <cell r="C2150" t="str">
            <v>1894/04/01</v>
          </cell>
          <cell r="D2150">
            <v>1461</v>
          </cell>
          <cell r="E2150">
            <v>4</v>
          </cell>
          <cell r="F2150">
            <v>196</v>
          </cell>
          <cell r="G2150" t="str">
            <v>43°49'24" N</v>
          </cell>
          <cell r="H2150" t="str">
            <v>05°18'36" E</v>
          </cell>
          <cell r="I2150">
            <v>8394</v>
          </cell>
          <cell r="J2150">
            <v>18736</v>
          </cell>
          <cell r="K2150" t="str">
            <v>X346</v>
          </cell>
          <cell r="L2150" t="str">
            <v>METEO-FRANCE</v>
          </cell>
        </row>
        <row r="2151">
          <cell r="A2151">
            <v>84021001</v>
          </cell>
          <cell r="B2151" t="str">
            <v>BRANTES (BRANTES (COL))</v>
          </cell>
          <cell r="C2151">
            <v>15766</v>
          </cell>
          <cell r="D2151">
            <v>30681</v>
          </cell>
          <cell r="E2151">
            <v>4</v>
          </cell>
          <cell r="F2151">
            <v>650</v>
          </cell>
          <cell r="G2151" t="str">
            <v>44°11'48" N</v>
          </cell>
          <cell r="H2151" t="str">
            <v>05°20'30" E</v>
          </cell>
          <cell r="I2151">
            <v>8403</v>
          </cell>
          <cell r="J2151">
            <v>19152</v>
          </cell>
          <cell r="K2151" t="str">
            <v>V603</v>
          </cell>
          <cell r="L2151" t="str">
            <v>METEO-FRANCE</v>
          </cell>
        </row>
        <row r="2152">
          <cell r="A2152">
            <v>84022001</v>
          </cell>
          <cell r="B2152" t="str">
            <v>BUISSON</v>
          </cell>
          <cell r="C2152">
            <v>39448</v>
          </cell>
          <cell r="E2152">
            <v>4</v>
          </cell>
          <cell r="F2152">
            <v>176</v>
          </cell>
          <cell r="G2152" t="str">
            <v>44°16'48" N</v>
          </cell>
          <cell r="H2152" t="str">
            <v>04°59'24" E</v>
          </cell>
          <cell r="I2152">
            <v>8119</v>
          </cell>
          <cell r="J2152">
            <v>19235</v>
          </cell>
          <cell r="K2152" t="str">
            <v>V534</v>
          </cell>
          <cell r="L2152" t="str">
            <v>METEO-FRANCE</v>
          </cell>
        </row>
        <row r="2153">
          <cell r="A2153">
            <v>84025001</v>
          </cell>
          <cell r="B2153" t="str">
            <v>CABRIERES-D'AVIGNON (CABRIERES D'AVIGNON)</v>
          </cell>
          <cell r="C2153">
            <v>31048</v>
          </cell>
          <cell r="E2153">
            <v>1</v>
          </cell>
          <cell r="F2153">
            <v>142</v>
          </cell>
          <cell r="G2153" t="str">
            <v>43°53'00" N</v>
          </cell>
          <cell r="H2153" t="str">
            <v>05°09'48" E</v>
          </cell>
          <cell r="I2153">
            <v>8275</v>
          </cell>
          <cell r="J2153">
            <v>18799</v>
          </cell>
          <cell r="K2153" t="str">
            <v>X348</v>
          </cell>
          <cell r="L2153" t="str">
            <v>METEO-FRANCE</v>
          </cell>
        </row>
        <row r="2154">
          <cell r="A2154">
            <v>84026001</v>
          </cell>
          <cell r="B2154" t="str">
            <v>CADENET</v>
          </cell>
          <cell r="C2154">
            <v>22647</v>
          </cell>
          <cell r="D2154">
            <v>26145</v>
          </cell>
          <cell r="E2154">
            <v>4</v>
          </cell>
          <cell r="F2154">
            <v>70</v>
          </cell>
          <cell r="G2154" t="str">
            <v>43°44'06" N</v>
          </cell>
          <cell r="H2154" t="str">
            <v>05°22'30" E</v>
          </cell>
          <cell r="I2154">
            <v>8450</v>
          </cell>
          <cell r="J2154">
            <v>18640</v>
          </cell>
          <cell r="K2154" t="str">
            <v>X321</v>
          </cell>
          <cell r="L2154" t="str">
            <v>METEO-FRANCE</v>
          </cell>
        </row>
        <row r="2155">
          <cell r="A2155">
            <v>84026002</v>
          </cell>
          <cell r="B2155" t="str">
            <v>CADENET</v>
          </cell>
          <cell r="C2155">
            <v>21064</v>
          </cell>
          <cell r="D2155">
            <v>26664</v>
          </cell>
          <cell r="E2155">
            <v>4</v>
          </cell>
          <cell r="F2155">
            <v>155</v>
          </cell>
          <cell r="G2155" t="str">
            <v>43°44'06" N</v>
          </cell>
          <cell r="H2155" t="str">
            <v>05°22'30" E</v>
          </cell>
          <cell r="I2155">
            <v>8450</v>
          </cell>
          <cell r="J2155">
            <v>18640</v>
          </cell>
          <cell r="K2155" t="str">
            <v>X321</v>
          </cell>
          <cell r="L2155" t="str">
            <v>ELECTRICITE DE FRANCE</v>
          </cell>
        </row>
        <row r="2156">
          <cell r="A2156">
            <v>84026003</v>
          </cell>
          <cell r="B2156" t="str">
            <v>CADENET</v>
          </cell>
          <cell r="C2156">
            <v>39142</v>
          </cell>
          <cell r="E2156">
            <v>2</v>
          </cell>
          <cell r="F2156">
            <v>152</v>
          </cell>
          <cell r="G2156" t="str">
            <v>43°43'06" N</v>
          </cell>
          <cell r="H2156" t="str">
            <v>05°21'06" E</v>
          </cell>
          <cell r="I2156">
            <v>8433</v>
          </cell>
          <cell r="J2156">
            <v>18621</v>
          </cell>
          <cell r="K2156" t="str">
            <v>X321</v>
          </cell>
          <cell r="L2156" t="str">
            <v>CONSEIL GENERAL</v>
          </cell>
        </row>
        <row r="2157">
          <cell r="A2157">
            <v>84028001</v>
          </cell>
          <cell r="B2157" t="str">
            <v>CAIRANNE</v>
          </cell>
          <cell r="C2157">
            <v>32112</v>
          </cell>
          <cell r="D2157">
            <v>39447</v>
          </cell>
          <cell r="E2157">
            <v>2</v>
          </cell>
          <cell r="F2157">
            <v>118</v>
          </cell>
          <cell r="G2157" t="str">
            <v>44°12'54" N</v>
          </cell>
          <cell r="H2157" t="str">
            <v>04°56'36" E</v>
          </cell>
          <cell r="I2157">
            <v>8084</v>
          </cell>
          <cell r="J2157">
            <v>19161</v>
          </cell>
          <cell r="K2157" t="str">
            <v>V535</v>
          </cell>
          <cell r="L2157" t="str">
            <v>AUTRES</v>
          </cell>
        </row>
        <row r="2158">
          <cell r="A2158">
            <v>84031001</v>
          </cell>
          <cell r="B2158" t="str">
            <v>CARPENTRAS</v>
          </cell>
          <cell r="C2158">
            <v>23255</v>
          </cell>
          <cell r="E2158">
            <v>0</v>
          </cell>
          <cell r="F2158">
            <v>99</v>
          </cell>
          <cell r="G2158" t="str">
            <v>44°04'54" N</v>
          </cell>
          <cell r="H2158" t="str">
            <v>05°03'30" E</v>
          </cell>
          <cell r="I2158">
            <v>8182</v>
          </cell>
          <cell r="J2158">
            <v>19017</v>
          </cell>
          <cell r="K2158" t="str">
            <v>V611</v>
          </cell>
          <cell r="L2158" t="str">
            <v>METEO-FRANCE</v>
          </cell>
        </row>
        <row r="2159">
          <cell r="A2159">
            <v>84031002</v>
          </cell>
          <cell r="B2159" t="str">
            <v>CARPENTRAS</v>
          </cell>
          <cell r="C2159" t="str">
            <v>1872/11/01</v>
          </cell>
          <cell r="D2159">
            <v>17532</v>
          </cell>
          <cell r="E2159">
            <v>4</v>
          </cell>
          <cell r="F2159">
            <v>92</v>
          </cell>
          <cell r="G2159" t="str">
            <v>44°03'24" N</v>
          </cell>
          <cell r="H2159" t="str">
            <v>05°02'54" E</v>
          </cell>
          <cell r="I2159">
            <v>8174</v>
          </cell>
          <cell r="J2159">
            <v>18988</v>
          </cell>
          <cell r="K2159" t="str">
            <v>V612</v>
          </cell>
          <cell r="L2159" t="str">
            <v>METEO-FRANCE</v>
          </cell>
        </row>
        <row r="2160">
          <cell r="A2160">
            <v>84031003</v>
          </cell>
          <cell r="B2160" t="str">
            <v>CARPENTRAS (CARPENTRAS-DSO)</v>
          </cell>
          <cell r="C2160">
            <v>31778</v>
          </cell>
          <cell r="E2160">
            <v>5</v>
          </cell>
          <cell r="F2160">
            <v>108</v>
          </cell>
          <cell r="G2160" t="str">
            <v>44°05'00" N</v>
          </cell>
          <cell r="H2160" t="str">
            <v>05°03'30" E</v>
          </cell>
          <cell r="I2160">
            <v>8182</v>
          </cell>
          <cell r="J2160">
            <v>19018</v>
          </cell>
          <cell r="K2160" t="str">
            <v>V611</v>
          </cell>
          <cell r="L2160" t="str">
            <v>METEO-FRANCE</v>
          </cell>
        </row>
        <row r="2161">
          <cell r="A2161">
            <v>84031004</v>
          </cell>
          <cell r="B2161" t="str">
            <v>CARPENTRAS (CARPENTRAS-FAUCONNETTE)</v>
          </cell>
          <cell r="C2161">
            <v>37622</v>
          </cell>
          <cell r="D2161">
            <v>41334</v>
          </cell>
          <cell r="E2161">
            <v>4</v>
          </cell>
          <cell r="F2161">
            <v>148</v>
          </cell>
          <cell r="G2161" t="str">
            <v>44°02'00" N</v>
          </cell>
          <cell r="H2161" t="str">
            <v>05°05'18" E</v>
          </cell>
          <cell r="I2161">
            <v>8208</v>
          </cell>
          <cell r="J2161">
            <v>18964</v>
          </cell>
          <cell r="K2161" t="str">
            <v>V615</v>
          </cell>
          <cell r="L2161" t="str">
            <v>METEO-FRANCE</v>
          </cell>
        </row>
        <row r="2162">
          <cell r="A2162">
            <v>84033001</v>
          </cell>
          <cell r="B2162" t="str">
            <v>CASTELLET (CASTELLET/VAL.)</v>
          </cell>
          <cell r="C2162">
            <v>32509</v>
          </cell>
          <cell r="D2162">
            <v>39447</v>
          </cell>
          <cell r="E2162">
            <v>2</v>
          </cell>
          <cell r="F2162">
            <v>288</v>
          </cell>
          <cell r="G2162" t="str">
            <v>43°50'54" N</v>
          </cell>
          <cell r="H2162" t="str">
            <v>05°29'18" E</v>
          </cell>
          <cell r="I2162">
            <v>8536</v>
          </cell>
          <cell r="J2162">
            <v>18769</v>
          </cell>
          <cell r="K2162" t="str">
            <v>X343</v>
          </cell>
          <cell r="L2162" t="str">
            <v>AUTRES</v>
          </cell>
        </row>
        <row r="2163">
          <cell r="A2163">
            <v>84033002</v>
          </cell>
          <cell r="B2163" t="str">
            <v>CASTELLET</v>
          </cell>
          <cell r="C2163">
            <v>32874</v>
          </cell>
          <cell r="E2163">
            <v>4</v>
          </cell>
          <cell r="F2163">
            <v>438</v>
          </cell>
          <cell r="G2163" t="str">
            <v>43°50'18" N</v>
          </cell>
          <cell r="H2163" t="str">
            <v>05°28'42" E</v>
          </cell>
          <cell r="I2163">
            <v>8529</v>
          </cell>
          <cell r="J2163">
            <v>18759</v>
          </cell>
          <cell r="K2163" t="str">
            <v>X343</v>
          </cell>
          <cell r="L2163" t="str">
            <v>METEO-FRANCE</v>
          </cell>
        </row>
        <row r="2164">
          <cell r="A2164">
            <v>84035001</v>
          </cell>
          <cell r="B2164" t="str">
            <v>CAVAILLON (CAVAILLON (VILL)</v>
          </cell>
          <cell r="C2164" t="str">
            <v>1873/01/01</v>
          </cell>
          <cell r="D2164">
            <v>28855</v>
          </cell>
          <cell r="E2164">
            <v>4</v>
          </cell>
          <cell r="F2164">
            <v>75</v>
          </cell>
          <cell r="G2164" t="str">
            <v>43°50'18" N</v>
          </cell>
          <cell r="H2164" t="str">
            <v>05°02'18" E</v>
          </cell>
          <cell r="I2164">
            <v>8175</v>
          </cell>
          <cell r="J2164">
            <v>18745</v>
          </cell>
          <cell r="K2164" t="str">
            <v>X331</v>
          </cell>
          <cell r="L2164" t="str">
            <v>METEO-FRANCE</v>
          </cell>
        </row>
        <row r="2165">
          <cell r="A2165">
            <v>84035002</v>
          </cell>
          <cell r="B2165" t="str">
            <v>CAVAILLON</v>
          </cell>
          <cell r="C2165">
            <v>21186</v>
          </cell>
          <cell r="D2165">
            <v>27029</v>
          </cell>
          <cell r="E2165">
            <v>4</v>
          </cell>
          <cell r="F2165">
            <v>80</v>
          </cell>
          <cell r="G2165" t="str">
            <v>43°49'54" N</v>
          </cell>
          <cell r="H2165" t="str">
            <v>05°02'12" E</v>
          </cell>
          <cell r="I2165">
            <v>8174</v>
          </cell>
          <cell r="J2165">
            <v>18737</v>
          </cell>
          <cell r="K2165" t="str">
            <v>X331</v>
          </cell>
          <cell r="L2165" t="str">
            <v>METEO-FRANCE</v>
          </cell>
        </row>
        <row r="2166">
          <cell r="A2166">
            <v>84035003</v>
          </cell>
          <cell r="B2166" t="str">
            <v>CAVAILLON</v>
          </cell>
          <cell r="C2166">
            <v>21186</v>
          </cell>
          <cell r="D2166">
            <v>41306</v>
          </cell>
          <cell r="E2166">
            <v>3</v>
          </cell>
          <cell r="F2166">
            <v>70</v>
          </cell>
          <cell r="G2166" t="str">
            <v>43°51'18" N</v>
          </cell>
          <cell r="H2166" t="str">
            <v>05°01'54" E</v>
          </cell>
          <cell r="I2166">
            <v>8169</v>
          </cell>
          <cell r="J2166">
            <v>18765</v>
          </cell>
          <cell r="K2166" t="str">
            <v>X348</v>
          </cell>
          <cell r="L2166" t="str">
            <v>AUTRES</v>
          </cell>
        </row>
        <row r="2167">
          <cell r="A2167">
            <v>84035004</v>
          </cell>
          <cell r="B2167" t="str">
            <v>CAVAILLON</v>
          </cell>
          <cell r="C2167" t="str">
            <v>1785/01/01</v>
          </cell>
          <cell r="D2167" t="str">
            <v>1786/12/31</v>
          </cell>
          <cell r="E2167">
            <v>4</v>
          </cell>
          <cell r="F2167">
            <v>71</v>
          </cell>
          <cell r="G2167" t="str">
            <v>43°49'54" N</v>
          </cell>
          <cell r="H2167" t="str">
            <v>05°02'12" E</v>
          </cell>
          <cell r="I2167">
            <v>8174</v>
          </cell>
          <cell r="J2167">
            <v>18737</v>
          </cell>
          <cell r="K2167" t="str">
            <v>X331</v>
          </cell>
          <cell r="L2167" t="str">
            <v>METEO-FRANCE</v>
          </cell>
        </row>
        <row r="2168">
          <cell r="A2168">
            <v>84035005</v>
          </cell>
          <cell r="B2168" t="str">
            <v>CAVAILLON</v>
          </cell>
          <cell r="C2168">
            <v>41275</v>
          </cell>
          <cell r="E2168">
            <v>4</v>
          </cell>
          <cell r="F2168">
            <v>75</v>
          </cell>
          <cell r="G2168" t="str">
            <v>43°49'54" N</v>
          </cell>
          <cell r="H2168" t="str">
            <v>05°03'24" E</v>
          </cell>
          <cell r="I2168">
            <v>8190</v>
          </cell>
          <cell r="J2168">
            <v>18739</v>
          </cell>
          <cell r="K2168" t="str">
            <v>NR</v>
          </cell>
          <cell r="L2168" t="str">
            <v>METEO-FRANCE</v>
          </cell>
        </row>
        <row r="2169">
          <cell r="A2169">
            <v>84036001</v>
          </cell>
          <cell r="B2169" t="str">
            <v>CHATEAUNEUF-DE-GADAGNE (GADAGNE)</v>
          </cell>
          <cell r="C2169">
            <v>32112</v>
          </cell>
          <cell r="D2169">
            <v>38485</v>
          </cell>
          <cell r="E2169">
            <v>2</v>
          </cell>
          <cell r="F2169">
            <v>110</v>
          </cell>
          <cell r="G2169" t="str">
            <v>43°55'54" N</v>
          </cell>
          <cell r="H2169" t="str">
            <v>04°55'24" E</v>
          </cell>
          <cell r="I2169">
            <v>8080</v>
          </cell>
          <cell r="J2169">
            <v>18847</v>
          </cell>
          <cell r="K2169" t="str">
            <v>V621</v>
          </cell>
          <cell r="L2169" t="str">
            <v>AUTRES</v>
          </cell>
        </row>
        <row r="2170">
          <cell r="A2170">
            <v>84037001</v>
          </cell>
          <cell r="B2170" t="str">
            <v>CHATEAUNEUF-DU-PAPE (CHATEAUN/PAPE)</v>
          </cell>
          <cell r="C2170">
            <v>27273</v>
          </cell>
          <cell r="D2170">
            <v>34699</v>
          </cell>
          <cell r="E2170">
            <v>4</v>
          </cell>
          <cell r="F2170">
            <v>26</v>
          </cell>
          <cell r="G2170" t="str">
            <v>44°02'30" N</v>
          </cell>
          <cell r="H2170" t="str">
            <v>04°49'00" E</v>
          </cell>
          <cell r="I2170">
            <v>7989</v>
          </cell>
          <cell r="J2170">
            <v>18965</v>
          </cell>
          <cell r="K2170" t="str">
            <v>V548</v>
          </cell>
          <cell r="L2170" t="str">
            <v>INSTITUT NATIONAL DE LA RECHERCHE AGRONOMIQUE</v>
          </cell>
        </row>
        <row r="2171">
          <cell r="A2171">
            <v>84069031</v>
          </cell>
          <cell r="B2171" t="str">
            <v>MALAUCENE</v>
          </cell>
          <cell r="C2171" t="str">
            <v>1874/01/01</v>
          </cell>
          <cell r="D2171">
            <v>12419</v>
          </cell>
          <cell r="E2171">
            <v>4</v>
          </cell>
          <cell r="F2171">
            <v>342</v>
          </cell>
          <cell r="G2171" t="str">
            <v>44°10'30" N</v>
          </cell>
          <cell r="H2171" t="str">
            <v>05°08'00" E</v>
          </cell>
          <cell r="I2171">
            <v>8238</v>
          </cell>
          <cell r="J2171">
            <v>19122</v>
          </cell>
          <cell r="K2171" t="str">
            <v>V604</v>
          </cell>
          <cell r="L2171" t="str">
            <v>METEO-FRANCE</v>
          </cell>
        </row>
        <row r="2172">
          <cell r="A2172">
            <v>84070001</v>
          </cell>
          <cell r="B2172" t="str">
            <v>MALEMORT-DU-COMTAT</v>
          </cell>
          <cell r="C2172">
            <v>21916</v>
          </cell>
          <cell r="D2172">
            <v>28125</v>
          </cell>
          <cell r="E2172">
            <v>4</v>
          </cell>
          <cell r="F2172">
            <v>210</v>
          </cell>
          <cell r="G2172" t="str">
            <v>44°01'18" N</v>
          </cell>
          <cell r="H2172" t="str">
            <v>05°09'30" E</v>
          </cell>
          <cell r="I2172">
            <v>8264</v>
          </cell>
          <cell r="J2172">
            <v>18952</v>
          </cell>
          <cell r="K2172" t="str">
            <v>V612</v>
          </cell>
          <cell r="L2172" t="str">
            <v>METEO-FRANCE</v>
          </cell>
        </row>
        <row r="2173">
          <cell r="A2173">
            <v>84072001</v>
          </cell>
          <cell r="B2173" t="str">
            <v>MAZAN</v>
          </cell>
          <cell r="C2173">
            <v>28126</v>
          </cell>
          <cell r="D2173">
            <v>29951</v>
          </cell>
          <cell r="E2173">
            <v>4</v>
          </cell>
          <cell r="F2173">
            <v>105</v>
          </cell>
          <cell r="G2173" t="str">
            <v>44°03'24" N</v>
          </cell>
          <cell r="H2173" t="str">
            <v>05°07'42" E</v>
          </cell>
          <cell r="I2173">
            <v>8238</v>
          </cell>
          <cell r="J2173">
            <v>18990</v>
          </cell>
          <cell r="K2173" t="str">
            <v>V612</v>
          </cell>
          <cell r="L2173" t="str">
            <v>METEO-FRANCE</v>
          </cell>
        </row>
        <row r="2174">
          <cell r="A2174">
            <v>84073001</v>
          </cell>
          <cell r="B2174" t="str">
            <v>MENERBES</v>
          </cell>
          <cell r="C2174">
            <v>32629</v>
          </cell>
          <cell r="E2174">
            <v>4</v>
          </cell>
          <cell r="F2174">
            <v>252</v>
          </cell>
          <cell r="G2174" t="str">
            <v>43°49'54" N</v>
          </cell>
          <cell r="H2174" t="str">
            <v>05°13'48" E</v>
          </cell>
          <cell r="I2174">
            <v>8330</v>
          </cell>
          <cell r="J2174">
            <v>18744</v>
          </cell>
          <cell r="K2174" t="str">
            <v>X348</v>
          </cell>
          <cell r="L2174" t="str">
            <v>METEO-FRANCE</v>
          </cell>
        </row>
        <row r="2175">
          <cell r="A2175">
            <v>84074001</v>
          </cell>
          <cell r="B2175" t="str">
            <v>MERINDOL</v>
          </cell>
          <cell r="C2175">
            <v>21551</v>
          </cell>
          <cell r="D2175">
            <v>23467</v>
          </cell>
          <cell r="E2175">
            <v>4</v>
          </cell>
          <cell r="F2175">
            <v>180</v>
          </cell>
          <cell r="G2175" t="str">
            <v>43°45'24" N</v>
          </cell>
          <cell r="H2175" t="str">
            <v>05°12'12" E</v>
          </cell>
          <cell r="I2175">
            <v>8311</v>
          </cell>
          <cell r="J2175">
            <v>18659</v>
          </cell>
          <cell r="K2175" t="str">
            <v>X330</v>
          </cell>
          <cell r="L2175" t="str">
            <v>METEO-FRANCE</v>
          </cell>
        </row>
        <row r="2176">
          <cell r="A2176">
            <v>84074004</v>
          </cell>
          <cell r="B2176" t="str">
            <v>MERINDOL</v>
          </cell>
          <cell r="C2176">
            <v>32568</v>
          </cell>
          <cell r="E2176">
            <v>4</v>
          </cell>
          <cell r="F2176">
            <v>150</v>
          </cell>
          <cell r="G2176" t="str">
            <v>43°45'06" N</v>
          </cell>
          <cell r="H2176" t="str">
            <v>05°11'30" E</v>
          </cell>
          <cell r="I2176">
            <v>8302</v>
          </cell>
          <cell r="J2176">
            <v>18654</v>
          </cell>
          <cell r="K2176" t="str">
            <v>X330</v>
          </cell>
          <cell r="L2176" t="str">
            <v>METEO-FRANCE</v>
          </cell>
        </row>
        <row r="2177">
          <cell r="A2177">
            <v>84075001</v>
          </cell>
          <cell r="B2177" t="str">
            <v>METHAMIS</v>
          </cell>
          <cell r="C2177">
            <v>21551</v>
          </cell>
          <cell r="D2177">
            <v>21670</v>
          </cell>
          <cell r="E2177">
            <v>4</v>
          </cell>
          <cell r="F2177">
            <v>313</v>
          </cell>
          <cell r="G2177" t="str">
            <v>44°00'54" N</v>
          </cell>
          <cell r="H2177" t="str">
            <v>05°13'24" E</v>
          </cell>
          <cell r="I2177">
            <v>8316</v>
          </cell>
          <cell r="J2177">
            <v>18947</v>
          </cell>
          <cell r="K2177" t="str">
            <v>V614</v>
          </cell>
          <cell r="L2177" t="str">
            <v>METEO-FRANCE</v>
          </cell>
        </row>
        <row r="2178">
          <cell r="A2178">
            <v>84075002</v>
          </cell>
          <cell r="B2178" t="str">
            <v>METHAMIS</v>
          </cell>
          <cell r="C2178">
            <v>36039</v>
          </cell>
          <cell r="E2178">
            <v>4</v>
          </cell>
          <cell r="F2178">
            <v>250</v>
          </cell>
          <cell r="G2178" t="str">
            <v>44°00'42" N</v>
          </cell>
          <cell r="H2178" t="str">
            <v>05°12'30" E</v>
          </cell>
          <cell r="I2178">
            <v>8305</v>
          </cell>
          <cell r="J2178">
            <v>18943</v>
          </cell>
          <cell r="K2178" t="str">
            <v>V614</v>
          </cell>
          <cell r="L2178" t="str">
            <v>METEO-FRANCE</v>
          </cell>
        </row>
        <row r="2179">
          <cell r="A2179">
            <v>84076002</v>
          </cell>
          <cell r="B2179" t="str">
            <v>MIRABEAU</v>
          </cell>
          <cell r="C2179">
            <v>34700</v>
          </cell>
          <cell r="E2179">
            <v>4</v>
          </cell>
          <cell r="F2179">
            <v>391</v>
          </cell>
          <cell r="G2179" t="str">
            <v>43°42'24" N</v>
          </cell>
          <cell r="H2179" t="str">
            <v>05°36'54" E</v>
          </cell>
          <cell r="I2179">
            <v>8645</v>
          </cell>
          <cell r="J2179">
            <v>18618</v>
          </cell>
          <cell r="K2179" t="str">
            <v>X301</v>
          </cell>
          <cell r="L2179" t="str">
            <v>METEO-FRANCE</v>
          </cell>
        </row>
        <row r="2180">
          <cell r="A2180">
            <v>84078001</v>
          </cell>
          <cell r="B2180" t="str">
            <v>MONDRAGON</v>
          </cell>
          <cell r="C2180">
            <v>32509</v>
          </cell>
          <cell r="D2180">
            <v>39082</v>
          </cell>
          <cell r="E2180">
            <v>4</v>
          </cell>
          <cell r="F2180">
            <v>39</v>
          </cell>
          <cell r="G2180" t="str">
            <v>44°14'00" N</v>
          </cell>
          <cell r="H2180" t="str">
            <v>04°42'42" E</v>
          </cell>
          <cell r="I2180">
            <v>7898</v>
          </cell>
          <cell r="J2180">
            <v>19175</v>
          </cell>
          <cell r="K2180" t="str">
            <v>V523</v>
          </cell>
          <cell r="L2180" t="str">
            <v>METEO-FRANCE</v>
          </cell>
        </row>
        <row r="2181">
          <cell r="A2181">
            <v>84079001</v>
          </cell>
          <cell r="B2181" t="str">
            <v>MONIEUX</v>
          </cell>
          <cell r="C2181">
            <v>36800</v>
          </cell>
          <cell r="E2181">
            <v>4</v>
          </cell>
          <cell r="F2181">
            <v>818</v>
          </cell>
          <cell r="G2181" t="str">
            <v>44°03'24" N</v>
          </cell>
          <cell r="H2181" t="str">
            <v>05°20'18" E</v>
          </cell>
          <cell r="I2181">
            <v>8407</v>
          </cell>
          <cell r="J2181">
            <v>18997</v>
          </cell>
          <cell r="K2181" t="str">
            <v>V614</v>
          </cell>
          <cell r="L2181" t="str">
            <v>METEO-FRANCE</v>
          </cell>
        </row>
        <row r="2182">
          <cell r="A2182">
            <v>84081001</v>
          </cell>
          <cell r="B2182" t="str">
            <v>MORIERES-LES-AVIGNON</v>
          </cell>
          <cell r="C2182">
            <v>26299</v>
          </cell>
          <cell r="D2182">
            <v>30285</v>
          </cell>
          <cell r="E2182">
            <v>4</v>
          </cell>
          <cell r="F2182">
            <v>34</v>
          </cell>
          <cell r="G2182" t="str">
            <v>43°56'30" N</v>
          </cell>
          <cell r="H2182" t="str">
            <v>04°54'18" E</v>
          </cell>
          <cell r="I2182">
            <v>8064</v>
          </cell>
          <cell r="J2182">
            <v>18856</v>
          </cell>
          <cell r="K2182" t="str">
            <v>V621</v>
          </cell>
          <cell r="L2182" t="str">
            <v>METEO-FRANCE</v>
          </cell>
        </row>
        <row r="2183">
          <cell r="A2183">
            <v>84082001</v>
          </cell>
          <cell r="B2183" t="str">
            <v>MORMOIRON</v>
          </cell>
          <cell r="C2183">
            <v>32112</v>
          </cell>
          <cell r="D2183">
            <v>41274</v>
          </cell>
          <cell r="E2183">
            <v>3</v>
          </cell>
          <cell r="F2183">
            <v>308</v>
          </cell>
          <cell r="G2183" t="str">
            <v>44°04'18" N</v>
          </cell>
          <cell r="H2183" t="str">
            <v>05°12'30" E</v>
          </cell>
          <cell r="I2183">
            <v>8303</v>
          </cell>
          <cell r="J2183">
            <v>19010</v>
          </cell>
          <cell r="K2183" t="str">
            <v>V612</v>
          </cell>
          <cell r="L2183" t="str">
            <v>AUTRES</v>
          </cell>
        </row>
        <row r="2184">
          <cell r="A2184">
            <v>84085001</v>
          </cell>
          <cell r="B2184" t="str">
            <v>MURS (MURS / BASTIDON)</v>
          </cell>
          <cell r="C2184" t="str">
            <v>1873/01/01</v>
          </cell>
          <cell r="D2184">
            <v>24472</v>
          </cell>
          <cell r="E2184">
            <v>4</v>
          </cell>
          <cell r="F2184">
            <v>505</v>
          </cell>
          <cell r="G2184" t="str">
            <v>43°57'48" N</v>
          </cell>
          <cell r="H2184" t="str">
            <v>05°15'12" E</v>
          </cell>
          <cell r="I2184">
            <v>8342</v>
          </cell>
          <cell r="J2184">
            <v>18890</v>
          </cell>
          <cell r="K2184" t="str">
            <v>X347</v>
          </cell>
          <cell r="L2184" t="str">
            <v>METEO-FRANCE</v>
          </cell>
        </row>
        <row r="2185">
          <cell r="A2185">
            <v>84085003</v>
          </cell>
          <cell r="B2185" t="str">
            <v>MURS (MURS-SALUT)</v>
          </cell>
          <cell r="C2185">
            <v>32874</v>
          </cell>
          <cell r="D2185">
            <v>39234</v>
          </cell>
          <cell r="E2185">
            <v>2</v>
          </cell>
          <cell r="F2185">
            <v>470</v>
          </cell>
          <cell r="G2185" t="str">
            <v>43°56'36" N</v>
          </cell>
          <cell r="H2185" t="str">
            <v>05°14'30" E</v>
          </cell>
          <cell r="I2185">
            <v>8334</v>
          </cell>
          <cell r="J2185">
            <v>18867</v>
          </cell>
          <cell r="K2185" t="str">
            <v>X347</v>
          </cell>
          <cell r="L2185" t="str">
            <v>AUTRES</v>
          </cell>
        </row>
        <row r="2186">
          <cell r="A2186">
            <v>84085004</v>
          </cell>
          <cell r="B2186" t="str">
            <v>MURS</v>
          </cell>
          <cell r="C2186">
            <v>39142</v>
          </cell>
          <cell r="E2186">
            <v>2</v>
          </cell>
          <cell r="F2186">
            <v>488</v>
          </cell>
          <cell r="G2186" t="str">
            <v>43°56'12" N</v>
          </cell>
          <cell r="H2186" t="str">
            <v>05°13'30" E</v>
          </cell>
          <cell r="I2186">
            <v>8321</v>
          </cell>
          <cell r="J2186">
            <v>18861</v>
          </cell>
          <cell r="K2186" t="str">
            <v>X347</v>
          </cell>
          <cell r="L2186" t="str">
            <v>CONSEIL GENERAL</v>
          </cell>
        </row>
        <row r="2187">
          <cell r="A2187">
            <v>84086001</v>
          </cell>
          <cell r="B2187" t="str">
            <v>OPPEDE (OPPEDE CRETE DU PETIT  LUBERON)</v>
          </cell>
          <cell r="C2187">
            <v>29768</v>
          </cell>
          <cell r="E2187">
            <v>2</v>
          </cell>
          <cell r="F2187">
            <v>672</v>
          </cell>
          <cell r="G2187" t="str">
            <v>43°48'36" N</v>
          </cell>
          <cell r="H2187" t="str">
            <v>05°08'42" E</v>
          </cell>
          <cell r="I2187">
            <v>8262</v>
          </cell>
          <cell r="J2187">
            <v>18717</v>
          </cell>
          <cell r="K2187" t="str">
            <v>X348</v>
          </cell>
          <cell r="L2187" t="str">
            <v>CONSEIL GENERAL</v>
          </cell>
        </row>
        <row r="2188">
          <cell r="A2188">
            <v>84087001</v>
          </cell>
          <cell r="B2188" t="str">
            <v>ORANGE</v>
          </cell>
          <cell r="C2188">
            <v>17533</v>
          </cell>
          <cell r="E2188">
            <v>0</v>
          </cell>
          <cell r="F2188">
            <v>57</v>
          </cell>
          <cell r="G2188" t="str">
            <v>44°08'36" N</v>
          </cell>
          <cell r="H2188" t="str">
            <v>04°51'36" E</v>
          </cell>
          <cell r="I2188">
            <v>8021</v>
          </cell>
          <cell r="J2188">
            <v>19080</v>
          </cell>
          <cell r="K2188" t="str">
            <v>V548</v>
          </cell>
          <cell r="L2188" t="str">
            <v>METEO-FRANCE</v>
          </cell>
        </row>
        <row r="2189">
          <cell r="A2189">
            <v>84087002</v>
          </cell>
          <cell r="B2189" t="str">
            <v>ORANGE</v>
          </cell>
          <cell r="C2189" t="str">
            <v>1817/02/01</v>
          </cell>
          <cell r="D2189">
            <v>28490</v>
          </cell>
          <cell r="E2189">
            <v>4</v>
          </cell>
          <cell r="F2189">
            <v>43</v>
          </cell>
          <cell r="G2189" t="str">
            <v>44°08'12" N</v>
          </cell>
          <cell r="H2189" t="str">
            <v>04°48'36" E</v>
          </cell>
          <cell r="I2189">
            <v>7980</v>
          </cell>
          <cell r="J2189">
            <v>19070</v>
          </cell>
          <cell r="K2189" t="str">
            <v>V548</v>
          </cell>
          <cell r="L2189" t="str">
            <v>METEO-FRANCE</v>
          </cell>
        </row>
        <row r="2190">
          <cell r="A2190">
            <v>84087003</v>
          </cell>
          <cell r="B2190" t="str">
            <v>ORANGE</v>
          </cell>
          <cell r="C2190">
            <v>22221</v>
          </cell>
          <cell r="D2190">
            <v>25992</v>
          </cell>
          <cell r="E2190">
            <v>4</v>
          </cell>
          <cell r="F2190">
            <v>55</v>
          </cell>
          <cell r="G2190" t="str">
            <v>44°08'12" N</v>
          </cell>
          <cell r="H2190" t="str">
            <v>04°48'36" E</v>
          </cell>
          <cell r="I2190">
            <v>7980</v>
          </cell>
          <cell r="J2190">
            <v>19070</v>
          </cell>
          <cell r="K2190" t="str">
            <v>V548</v>
          </cell>
          <cell r="L2190" t="str">
            <v>METEO-FRANCE</v>
          </cell>
        </row>
        <row r="2191">
          <cell r="A2191">
            <v>84088001</v>
          </cell>
          <cell r="B2191" t="str">
            <v>PERNES-LES-FONTAINES</v>
          </cell>
          <cell r="C2191" t="str">
            <v>1872/05/01</v>
          </cell>
          <cell r="D2191" t="str">
            <v>1888/01/31</v>
          </cell>
          <cell r="E2191">
            <v>4</v>
          </cell>
          <cell r="F2191">
            <v>89</v>
          </cell>
          <cell r="G2191" t="str">
            <v>43°59'54" N</v>
          </cell>
          <cell r="H2191" t="str">
            <v>05°03'24" E</v>
          </cell>
          <cell r="I2191">
            <v>8183</v>
          </cell>
          <cell r="J2191">
            <v>18923</v>
          </cell>
          <cell r="K2191" t="str">
            <v>V614</v>
          </cell>
          <cell r="L2191" t="str">
            <v>METEO-FRANCE</v>
          </cell>
        </row>
        <row r="2192">
          <cell r="A2192">
            <v>84088002</v>
          </cell>
          <cell r="B2192" t="str">
            <v>PERNES-LES-FONTAINES (PERNES LES FONTAINES)</v>
          </cell>
          <cell r="C2192">
            <v>32874</v>
          </cell>
          <cell r="E2192">
            <v>4</v>
          </cell>
          <cell r="F2192">
            <v>150</v>
          </cell>
          <cell r="G2192" t="str">
            <v>43°58'36" N</v>
          </cell>
          <cell r="H2192" t="str">
            <v>05°04'48" E</v>
          </cell>
          <cell r="I2192">
            <v>8203</v>
          </cell>
          <cell r="J2192">
            <v>18901</v>
          </cell>
          <cell r="K2192" t="str">
            <v>V615</v>
          </cell>
          <cell r="L2192" t="str">
            <v>AUTRES</v>
          </cell>
        </row>
        <row r="2193">
          <cell r="A2193">
            <v>84089001</v>
          </cell>
          <cell r="B2193" t="str">
            <v>PERTUIS</v>
          </cell>
          <cell r="C2193" t="str">
            <v>1873/01/01</v>
          </cell>
          <cell r="D2193">
            <v>24107</v>
          </cell>
          <cell r="E2193">
            <v>4</v>
          </cell>
          <cell r="F2193">
            <v>209</v>
          </cell>
          <cell r="G2193" t="str">
            <v>43°41'30" N</v>
          </cell>
          <cell r="H2193" t="str">
            <v>05°30'12" E</v>
          </cell>
          <cell r="I2193">
            <v>8555</v>
          </cell>
          <cell r="J2193">
            <v>18596</v>
          </cell>
          <cell r="K2193" t="str">
            <v>X312</v>
          </cell>
          <cell r="L2193" t="str">
            <v>METEO-FRANCE</v>
          </cell>
        </row>
        <row r="2194">
          <cell r="A2194">
            <v>84089002</v>
          </cell>
          <cell r="B2194" t="str">
            <v>PERTUIS</v>
          </cell>
          <cell r="C2194">
            <v>30864</v>
          </cell>
          <cell r="D2194">
            <v>34699</v>
          </cell>
          <cell r="E2194">
            <v>4</v>
          </cell>
          <cell r="F2194">
            <v>225</v>
          </cell>
          <cell r="G2194" t="str">
            <v>43°40'48" N</v>
          </cell>
          <cell r="H2194" t="str">
            <v>05°31'42" E</v>
          </cell>
          <cell r="I2194">
            <v>8576</v>
          </cell>
          <cell r="J2194">
            <v>18584</v>
          </cell>
          <cell r="K2194" t="str">
            <v>X302</v>
          </cell>
          <cell r="L2194" t="str">
            <v>METEO-FRANCE</v>
          </cell>
        </row>
        <row r="2195">
          <cell r="A2195">
            <v>84089003</v>
          </cell>
          <cell r="B2195" t="str">
            <v>PERTUIS</v>
          </cell>
          <cell r="C2195">
            <v>33604</v>
          </cell>
          <cell r="E2195">
            <v>4</v>
          </cell>
          <cell r="F2195">
            <v>254</v>
          </cell>
          <cell r="G2195" t="str">
            <v>43°41'24" N</v>
          </cell>
          <cell r="H2195" t="str">
            <v>05°31'06" E</v>
          </cell>
          <cell r="I2195">
            <v>8568</v>
          </cell>
          <cell r="J2195">
            <v>18596</v>
          </cell>
          <cell r="K2195" t="str">
            <v>X312</v>
          </cell>
          <cell r="L2195" t="str">
            <v>METEO-FRANCE</v>
          </cell>
        </row>
        <row r="2196">
          <cell r="A2196">
            <v>84090001</v>
          </cell>
          <cell r="B2196" t="str">
            <v>PEYPIN-D'AIGUES</v>
          </cell>
          <cell r="C2196">
            <v>28277</v>
          </cell>
          <cell r="D2196">
            <v>28855</v>
          </cell>
          <cell r="E2196">
            <v>4</v>
          </cell>
          <cell r="F2196">
            <v>390</v>
          </cell>
          <cell r="G2196" t="str">
            <v>43°47'18" N</v>
          </cell>
          <cell r="H2196" t="str">
            <v>05°34'12" E</v>
          </cell>
          <cell r="I2196">
            <v>8605</v>
          </cell>
          <cell r="J2196">
            <v>18705</v>
          </cell>
          <cell r="K2196" t="str">
            <v>X310</v>
          </cell>
          <cell r="L2196" t="str">
            <v>METEO-FRANCE</v>
          </cell>
        </row>
        <row r="2197">
          <cell r="A2197">
            <v>84090002</v>
          </cell>
          <cell r="B2197" t="str">
            <v>PEYPIN-D'AIGUES</v>
          </cell>
          <cell r="C2197">
            <v>29221</v>
          </cell>
          <cell r="D2197">
            <v>32173</v>
          </cell>
          <cell r="E2197">
            <v>4</v>
          </cell>
          <cell r="F2197">
            <v>400</v>
          </cell>
          <cell r="G2197" t="str">
            <v>43°47'18" N</v>
          </cell>
          <cell r="H2197" t="str">
            <v>05°34'12" E</v>
          </cell>
          <cell r="I2197">
            <v>8605</v>
          </cell>
          <cell r="J2197">
            <v>18705</v>
          </cell>
          <cell r="K2197" t="str">
            <v>X310</v>
          </cell>
          <cell r="L2197" t="str">
            <v>METEO-FRANCE</v>
          </cell>
        </row>
        <row r="2198">
          <cell r="A2198">
            <v>84091001</v>
          </cell>
          <cell r="B2198" t="str">
            <v>PIOLENC</v>
          </cell>
          <cell r="C2198">
            <v>36526</v>
          </cell>
          <cell r="E2198">
            <v>4</v>
          </cell>
          <cell r="F2198">
            <v>42</v>
          </cell>
          <cell r="G2198" t="str">
            <v>44°11'42" N</v>
          </cell>
          <cell r="H2198" t="str">
            <v>04°47'06" E</v>
          </cell>
          <cell r="I2198">
            <v>7958</v>
          </cell>
          <cell r="J2198">
            <v>19135</v>
          </cell>
          <cell r="K2198" t="str">
            <v>V535</v>
          </cell>
          <cell r="L2198" t="str">
            <v>METEO-FRANCE</v>
          </cell>
        </row>
        <row r="2199">
          <cell r="A2199">
            <v>84094001</v>
          </cell>
          <cell r="B2199" t="str">
            <v>PUYMERAS</v>
          </cell>
          <cell r="C2199">
            <v>39142</v>
          </cell>
          <cell r="E2199">
            <v>2</v>
          </cell>
          <cell r="F2199">
            <v>392</v>
          </cell>
          <cell r="G2199" t="str">
            <v>44°17'18" N</v>
          </cell>
          <cell r="H2199" t="str">
            <v>05°07'48" E</v>
          </cell>
          <cell r="I2199">
            <v>8232</v>
          </cell>
          <cell r="J2199">
            <v>19249</v>
          </cell>
          <cell r="K2199" t="str">
            <v>V605</v>
          </cell>
          <cell r="L2199" t="str">
            <v>CONSEIL GENERAL</v>
          </cell>
        </row>
        <row r="2200">
          <cell r="A2200">
            <v>84095001</v>
          </cell>
          <cell r="B2200" t="str">
            <v>PUYVERT</v>
          </cell>
          <cell r="C2200">
            <v>32112</v>
          </cell>
          <cell r="D2200">
            <v>37256</v>
          </cell>
          <cell r="E2200">
            <v>2</v>
          </cell>
          <cell r="F2200">
            <v>150</v>
          </cell>
          <cell r="G2200" t="str">
            <v>43°43'54" N</v>
          </cell>
          <cell r="H2200" t="str">
            <v>05°20'42" E</v>
          </cell>
          <cell r="I2200">
            <v>8426</v>
          </cell>
          <cell r="J2200">
            <v>18635</v>
          </cell>
          <cell r="K2200" t="str">
            <v>X322</v>
          </cell>
          <cell r="L2200" t="str">
            <v>AUTRES</v>
          </cell>
        </row>
        <row r="2201">
          <cell r="A2201">
            <v>84096001</v>
          </cell>
          <cell r="B2201" t="str">
            <v>RASTEAU</v>
          </cell>
          <cell r="C2201">
            <v>29587</v>
          </cell>
          <cell r="D2201">
            <v>30316</v>
          </cell>
          <cell r="E2201">
            <v>4</v>
          </cell>
          <cell r="F2201">
            <v>230</v>
          </cell>
          <cell r="G2201" t="str">
            <v>44°13'54" N</v>
          </cell>
          <cell r="H2201" t="str">
            <v>04°59'12" E</v>
          </cell>
          <cell r="I2201">
            <v>8118</v>
          </cell>
          <cell r="J2201">
            <v>19181</v>
          </cell>
          <cell r="K2201" t="str">
            <v>V605</v>
          </cell>
          <cell r="L2201" t="str">
            <v>METEO-FRANCE</v>
          </cell>
        </row>
        <row r="2202">
          <cell r="A2202">
            <v>84097001</v>
          </cell>
          <cell r="B2202" t="str">
            <v>RICHERENCHES</v>
          </cell>
          <cell r="C2202">
            <v>22737</v>
          </cell>
          <cell r="D2202">
            <v>23589</v>
          </cell>
          <cell r="E2202">
            <v>4</v>
          </cell>
          <cell r="F2202">
            <v>136</v>
          </cell>
          <cell r="G2202" t="str">
            <v>44°21'36" N</v>
          </cell>
          <cell r="H2202" t="str">
            <v>04°54'42" E</v>
          </cell>
          <cell r="I2202">
            <v>8054</v>
          </cell>
          <cell r="J2202">
            <v>19321</v>
          </cell>
          <cell r="K2202" t="str">
            <v>V521</v>
          </cell>
          <cell r="L2202" t="str">
            <v>METEO-FRANCE</v>
          </cell>
        </row>
        <row r="2203">
          <cell r="A2203">
            <v>84103001</v>
          </cell>
          <cell r="B2203" t="str">
            <v>RUSTREL</v>
          </cell>
          <cell r="C2203">
            <v>39448</v>
          </cell>
          <cell r="E2203">
            <v>4</v>
          </cell>
          <cell r="F2203">
            <v>400</v>
          </cell>
          <cell r="G2203" t="str">
            <v>43°55'24" N</v>
          </cell>
          <cell r="H2203" t="str">
            <v>05°29'30" E</v>
          </cell>
          <cell r="I2203">
            <v>8536</v>
          </cell>
          <cell r="J2203">
            <v>18854</v>
          </cell>
          <cell r="K2203" t="str">
            <v>X344</v>
          </cell>
          <cell r="L2203" t="str">
            <v>METEO-FRANCE</v>
          </cell>
        </row>
        <row r="2204">
          <cell r="A2204">
            <v>84106001</v>
          </cell>
          <cell r="B2204" t="str">
            <v>SAINTE-CECILE-LES-VIGNES</v>
          </cell>
          <cell r="C2204">
            <v>22647</v>
          </cell>
          <cell r="D2204">
            <v>23011</v>
          </cell>
          <cell r="E2204">
            <v>4</v>
          </cell>
          <cell r="F2204">
            <v>130</v>
          </cell>
          <cell r="G2204" t="str">
            <v>44°14'48" N</v>
          </cell>
          <cell r="H2204" t="str">
            <v>04°53'12" E</v>
          </cell>
          <cell r="I2204">
            <v>8038</v>
          </cell>
          <cell r="J2204">
            <v>19195</v>
          </cell>
          <cell r="K2204" t="str">
            <v>V534</v>
          </cell>
          <cell r="L2204" t="str">
            <v>METEO-FRANCE</v>
          </cell>
        </row>
        <row r="2205">
          <cell r="A2205">
            <v>84107001</v>
          </cell>
          <cell r="B2205" t="str">
            <v>SAINT-CHRISTOL (ST CHRISTOL BOU)</v>
          </cell>
          <cell r="C2205">
            <v>10228</v>
          </cell>
          <cell r="D2205">
            <v>34880</v>
          </cell>
          <cell r="E2205">
            <v>4</v>
          </cell>
          <cell r="F2205">
            <v>850</v>
          </cell>
          <cell r="G2205" t="str">
            <v>44°01'48" N</v>
          </cell>
          <cell r="H2205" t="str">
            <v>05°29'30" E</v>
          </cell>
          <cell r="I2205">
            <v>8531</v>
          </cell>
          <cell r="J2205">
            <v>18971</v>
          </cell>
          <cell r="K2205" t="str">
            <v>X341</v>
          </cell>
          <cell r="L2205" t="str">
            <v>METEO-FRANCE</v>
          </cell>
        </row>
        <row r="2206">
          <cell r="A2206">
            <v>84107002</v>
          </cell>
          <cell r="B2206" t="str">
            <v>SAINT-CHRISTOL (ST CHRISTOL)</v>
          </cell>
          <cell r="C2206">
            <v>25600</v>
          </cell>
          <cell r="E2206">
            <v>1</v>
          </cell>
          <cell r="F2206">
            <v>836</v>
          </cell>
          <cell r="G2206" t="str">
            <v>44°02'24" N</v>
          </cell>
          <cell r="H2206" t="str">
            <v>05°29'30" E</v>
          </cell>
          <cell r="I2206">
            <v>8531</v>
          </cell>
          <cell r="J2206">
            <v>18983</v>
          </cell>
          <cell r="K2206" t="str">
            <v>X341</v>
          </cell>
          <cell r="L2206" t="str">
            <v>METEO-FRANCE</v>
          </cell>
        </row>
        <row r="2207">
          <cell r="A2207">
            <v>84107011</v>
          </cell>
          <cell r="B2207" t="str">
            <v>SAINT-CHRISTOL</v>
          </cell>
          <cell r="C2207" t="str">
            <v>1873/01/01</v>
          </cell>
          <cell r="D2207">
            <v>10227</v>
          </cell>
          <cell r="E2207">
            <v>4</v>
          </cell>
          <cell r="F2207">
            <v>858</v>
          </cell>
          <cell r="G2207" t="str">
            <v>44°01'42" N</v>
          </cell>
          <cell r="H2207" t="str">
            <v>05°29'30" E</v>
          </cell>
          <cell r="I2207">
            <v>8531</v>
          </cell>
          <cell r="J2207">
            <v>18970</v>
          </cell>
          <cell r="K2207" t="str">
            <v>X341</v>
          </cell>
          <cell r="L2207" t="str">
            <v>METEO-FRANCE</v>
          </cell>
        </row>
        <row r="2208">
          <cell r="A2208">
            <v>84108001</v>
          </cell>
          <cell r="B2208" t="str">
            <v>SAINT-DIDIER (ST DIDIER)</v>
          </cell>
          <cell r="C2208">
            <v>32874</v>
          </cell>
          <cell r="D2208">
            <v>37621</v>
          </cell>
          <cell r="E2208">
            <v>4</v>
          </cell>
          <cell r="F2208">
            <v>152</v>
          </cell>
          <cell r="G2208" t="str">
            <v>44°00'24" N</v>
          </cell>
          <cell r="H2208" t="str">
            <v>05°06'12" E</v>
          </cell>
          <cell r="I2208">
            <v>8220</v>
          </cell>
          <cell r="J2208">
            <v>18934</v>
          </cell>
          <cell r="K2208" t="str">
            <v>V614</v>
          </cell>
          <cell r="L2208" t="str">
            <v>AUTRES</v>
          </cell>
        </row>
        <row r="2209">
          <cell r="A2209">
            <v>84110001</v>
          </cell>
          <cell r="B2209" t="str">
            <v>SAINT-LEGER-DU-VENTOUX (ST LEGER)</v>
          </cell>
          <cell r="C2209">
            <v>32629</v>
          </cell>
          <cell r="E2209">
            <v>4</v>
          </cell>
          <cell r="F2209">
            <v>390</v>
          </cell>
          <cell r="G2209" t="str">
            <v>44°12'48" N</v>
          </cell>
          <cell r="H2209" t="str">
            <v>05°15'54" E</v>
          </cell>
          <cell r="I2209">
            <v>8342</v>
          </cell>
          <cell r="J2209">
            <v>19169</v>
          </cell>
          <cell r="K2209" t="str">
            <v>V603</v>
          </cell>
          <cell r="L2209" t="str">
            <v>METEO-FRANCE</v>
          </cell>
        </row>
        <row r="2210">
          <cell r="A2210">
            <v>84115001</v>
          </cell>
          <cell r="B2210" t="str">
            <v>SAINT-PIERRE-DE-VASSOLS (ST PIERRE)</v>
          </cell>
          <cell r="C2210">
            <v>21551</v>
          </cell>
          <cell r="D2210">
            <v>39082</v>
          </cell>
          <cell r="E2210">
            <v>4</v>
          </cell>
          <cell r="F2210">
            <v>290</v>
          </cell>
          <cell r="G2210" t="str">
            <v>44°05'12" N</v>
          </cell>
          <cell r="H2210" t="str">
            <v>05°09'42" E</v>
          </cell>
          <cell r="I2210">
            <v>8264</v>
          </cell>
          <cell r="J2210">
            <v>19024</v>
          </cell>
          <cell r="K2210" t="str">
            <v>V612</v>
          </cell>
          <cell r="L2210" t="str">
            <v>METEO-FRANCE</v>
          </cell>
        </row>
        <row r="2211">
          <cell r="A2211">
            <v>84118001</v>
          </cell>
          <cell r="B2211" t="str">
            <v>SAINT-SATURNIN-LES-APT (ST SATURNIN LES APT)</v>
          </cell>
          <cell r="C2211">
            <v>28856</v>
          </cell>
          <cell r="E2211">
            <v>4</v>
          </cell>
          <cell r="F2211">
            <v>322</v>
          </cell>
          <cell r="G2211" t="str">
            <v>43°55'48" N</v>
          </cell>
          <cell r="H2211" t="str">
            <v>05°22'18" E</v>
          </cell>
          <cell r="I2211">
            <v>8439</v>
          </cell>
          <cell r="J2211">
            <v>18857</v>
          </cell>
          <cell r="K2211" t="str">
            <v>X345</v>
          </cell>
          <cell r="L2211" t="str">
            <v>METEO-FRANCE</v>
          </cell>
        </row>
        <row r="2212">
          <cell r="A2212">
            <v>84118003</v>
          </cell>
          <cell r="B2212" t="str">
            <v>SAINT-SATURNIN-LES-APT (ST.SAT LA LIGU.)</v>
          </cell>
          <cell r="C2212">
            <v>32509</v>
          </cell>
          <cell r="D2212">
            <v>33238</v>
          </cell>
          <cell r="E2212">
            <v>4</v>
          </cell>
          <cell r="F2212">
            <v>1010</v>
          </cell>
          <cell r="G2212" t="str">
            <v>43°59'42" N</v>
          </cell>
          <cell r="H2212" t="str">
            <v>05°23'48" E</v>
          </cell>
          <cell r="I2212">
            <v>8456</v>
          </cell>
          <cell r="J2212">
            <v>18930</v>
          </cell>
          <cell r="K2212" t="str">
            <v>X346</v>
          </cell>
          <cell r="L2212" t="str">
            <v>AUTRES</v>
          </cell>
        </row>
        <row r="2213">
          <cell r="A2213">
            <v>84118004</v>
          </cell>
          <cell r="B2213" t="str">
            <v>SAINT-SATURNIN-LES-APT (ST SATURNIN-LES LAYS)</v>
          </cell>
          <cell r="C2213">
            <v>33239</v>
          </cell>
          <cell r="D2213">
            <v>39447</v>
          </cell>
          <cell r="E2213">
            <v>4</v>
          </cell>
          <cell r="F2213">
            <v>835</v>
          </cell>
          <cell r="G2213" t="str">
            <v>43°58'36" N</v>
          </cell>
          <cell r="H2213" t="str">
            <v>05°23'42" E</v>
          </cell>
          <cell r="I2213">
            <v>8456</v>
          </cell>
          <cell r="J2213">
            <v>18910</v>
          </cell>
          <cell r="K2213" t="str">
            <v>X345</v>
          </cell>
          <cell r="L2213" t="str">
            <v>METEO-FRANCE</v>
          </cell>
        </row>
        <row r="2214">
          <cell r="A2214">
            <v>84118005</v>
          </cell>
          <cell r="B2214" t="str">
            <v>SAINT-SATURNIN-LES-APT</v>
          </cell>
          <cell r="C2214" t="str">
            <v>1786/01/01</v>
          </cell>
          <cell r="D2214" t="str">
            <v>1786/12/31</v>
          </cell>
          <cell r="E2214">
            <v>4</v>
          </cell>
          <cell r="F2214">
            <v>390</v>
          </cell>
          <cell r="G2214" t="str">
            <v>43°56'36" N</v>
          </cell>
          <cell r="H2214" t="str">
            <v>05°23'06" E</v>
          </cell>
          <cell r="I2214">
            <v>8449</v>
          </cell>
          <cell r="J2214">
            <v>18872</v>
          </cell>
          <cell r="K2214" t="str">
            <v>X345</v>
          </cell>
          <cell r="L2214" t="str">
            <v>METEO-FRANCE</v>
          </cell>
        </row>
        <row r="2215">
          <cell r="A2215">
            <v>84121001</v>
          </cell>
          <cell r="B2215" t="str">
            <v>SANNES</v>
          </cell>
          <cell r="C2215">
            <v>32112</v>
          </cell>
          <cell r="E2215">
            <v>4</v>
          </cell>
          <cell r="F2215">
            <v>307</v>
          </cell>
          <cell r="G2215" t="str">
            <v>43°45'12" N</v>
          </cell>
          <cell r="H2215" t="str">
            <v>05°29'54" E</v>
          </cell>
          <cell r="I2215">
            <v>8549</v>
          </cell>
          <cell r="J2215">
            <v>18666</v>
          </cell>
          <cell r="K2215" t="str">
            <v>X320</v>
          </cell>
          <cell r="L2215" t="str">
            <v>METEO-FRANCE</v>
          </cell>
        </row>
        <row r="2216">
          <cell r="A2216">
            <v>84122001</v>
          </cell>
          <cell r="B2216" t="str">
            <v>SARRIANS (SARRIANS GAYET)</v>
          </cell>
          <cell r="C2216">
            <v>23102</v>
          </cell>
          <cell r="D2216">
            <v>37621</v>
          </cell>
          <cell r="E2216">
            <v>4</v>
          </cell>
          <cell r="F2216">
            <v>43</v>
          </cell>
          <cell r="G2216" t="str">
            <v>44°05'12" N</v>
          </cell>
          <cell r="H2216" t="str">
            <v>04°56'12" E</v>
          </cell>
          <cell r="I2216">
            <v>8084</v>
          </cell>
          <cell r="J2216">
            <v>19018</v>
          </cell>
          <cell r="K2216" t="str">
            <v>V610</v>
          </cell>
          <cell r="L2216" t="str">
            <v>METEO-FRANCE</v>
          </cell>
        </row>
        <row r="2217">
          <cell r="A2217">
            <v>84122002</v>
          </cell>
          <cell r="B2217" t="str">
            <v>SARRIANS</v>
          </cell>
          <cell r="C2217">
            <v>23743</v>
          </cell>
          <cell r="D2217">
            <v>40543</v>
          </cell>
          <cell r="E2217">
            <v>4</v>
          </cell>
          <cell r="F2217">
            <v>36</v>
          </cell>
          <cell r="G2217" t="str">
            <v>44°05'12" N</v>
          </cell>
          <cell r="H2217" t="str">
            <v>04°58'12" E</v>
          </cell>
          <cell r="I2217">
            <v>8111</v>
          </cell>
          <cell r="J2217">
            <v>19019</v>
          </cell>
          <cell r="K2217" t="str">
            <v>V610</v>
          </cell>
          <cell r="L2217" t="str">
            <v>METEO-FRANCE</v>
          </cell>
        </row>
        <row r="2218">
          <cell r="A2218">
            <v>84122003</v>
          </cell>
          <cell r="B2218" t="str">
            <v>SARRIANS</v>
          </cell>
          <cell r="C2218">
            <v>40544</v>
          </cell>
          <cell r="E2218">
            <v>4</v>
          </cell>
          <cell r="F2218">
            <v>54</v>
          </cell>
          <cell r="G2218" t="str">
            <v>44°06'12" N</v>
          </cell>
          <cell r="H2218" t="str">
            <v>04°55'18" E</v>
          </cell>
          <cell r="I2218">
            <v>8071</v>
          </cell>
          <cell r="J2218">
            <v>19037</v>
          </cell>
          <cell r="K2218" t="str">
            <v>NR</v>
          </cell>
          <cell r="L2218" t="str">
            <v>METEO-FRANCE</v>
          </cell>
        </row>
        <row r="2219">
          <cell r="A2219">
            <v>84123001</v>
          </cell>
          <cell r="B2219" t="str">
            <v>SAULT (SAULT-VILLAGE)</v>
          </cell>
          <cell r="C2219">
            <v>20455</v>
          </cell>
          <cell r="E2219">
            <v>4</v>
          </cell>
          <cell r="F2219">
            <v>792</v>
          </cell>
          <cell r="G2219" t="str">
            <v>44°05'18" N</v>
          </cell>
          <cell r="H2219" t="str">
            <v>05°25'00" E</v>
          </cell>
          <cell r="I2219">
            <v>8469</v>
          </cell>
          <cell r="J2219">
            <v>19036</v>
          </cell>
          <cell r="K2219" t="str">
            <v>V613</v>
          </cell>
          <cell r="L2219" t="str">
            <v>METEO-FRANCE</v>
          </cell>
        </row>
        <row r="2220">
          <cell r="A2220">
            <v>84123002</v>
          </cell>
          <cell r="B2220" t="str">
            <v>SAULT</v>
          </cell>
          <cell r="C2220" t="str">
            <v>1876/01/01</v>
          </cell>
          <cell r="D2220">
            <v>22462</v>
          </cell>
          <cell r="E2220">
            <v>4</v>
          </cell>
          <cell r="F2220">
            <v>765</v>
          </cell>
          <cell r="G2220" t="str">
            <v>44°05'30" N</v>
          </cell>
          <cell r="H2220" t="str">
            <v>05°24'30" E</v>
          </cell>
          <cell r="I2220">
            <v>8461</v>
          </cell>
          <cell r="J2220">
            <v>19037</v>
          </cell>
          <cell r="K2220" t="str">
            <v>V613</v>
          </cell>
          <cell r="L2220" t="str">
            <v>METEO-FRANCE</v>
          </cell>
        </row>
        <row r="2221">
          <cell r="A2221">
            <v>84123004</v>
          </cell>
          <cell r="B2221" t="str">
            <v>SAULT</v>
          </cell>
          <cell r="C2221">
            <v>32112</v>
          </cell>
          <cell r="D2221">
            <v>39447</v>
          </cell>
          <cell r="E2221">
            <v>2</v>
          </cell>
          <cell r="F2221">
            <v>670</v>
          </cell>
          <cell r="G2221" t="str">
            <v>44°04'06" N</v>
          </cell>
          <cell r="H2221" t="str">
            <v>05°23'48" E</v>
          </cell>
          <cell r="I2221">
            <v>8453</v>
          </cell>
          <cell r="J2221">
            <v>19011</v>
          </cell>
          <cell r="K2221" t="str">
            <v>V613</v>
          </cell>
          <cell r="L2221" t="str">
            <v>AUTRES</v>
          </cell>
        </row>
        <row r="2222">
          <cell r="A2222">
            <v>84125001</v>
          </cell>
          <cell r="B2222" t="str">
            <v>SAVOILLAN</v>
          </cell>
          <cell r="C2222" t="str">
            <v>1873/01/01</v>
          </cell>
          <cell r="D2222">
            <v>14245</v>
          </cell>
          <cell r="E2222">
            <v>4</v>
          </cell>
          <cell r="F2222">
            <v>582</v>
          </cell>
          <cell r="G2222" t="str">
            <v>44°10'48" N</v>
          </cell>
          <cell r="H2222" t="str">
            <v>05°22'24" E</v>
          </cell>
          <cell r="I2222">
            <v>8430</v>
          </cell>
          <cell r="J2222">
            <v>19134</v>
          </cell>
          <cell r="K2222" t="str">
            <v>V603</v>
          </cell>
          <cell r="L2222" t="str">
            <v>METEO-FRANCE</v>
          </cell>
        </row>
        <row r="2223">
          <cell r="A2223">
            <v>84125003</v>
          </cell>
          <cell r="B2223" t="str">
            <v>SAVOILLAN</v>
          </cell>
          <cell r="C2223">
            <v>32112</v>
          </cell>
          <cell r="E2223">
            <v>3</v>
          </cell>
          <cell r="F2223">
            <v>510</v>
          </cell>
          <cell r="G2223" t="str">
            <v>44°10'42" N</v>
          </cell>
          <cell r="H2223" t="str">
            <v>05°22'30" E</v>
          </cell>
          <cell r="I2223">
            <v>8431</v>
          </cell>
          <cell r="J2223">
            <v>19134</v>
          </cell>
          <cell r="K2223" t="str">
            <v>V603</v>
          </cell>
          <cell r="L2223" t="str">
            <v>AUTRES</v>
          </cell>
        </row>
        <row r="2224">
          <cell r="A2224">
            <v>84126001</v>
          </cell>
          <cell r="B2224" t="str">
            <v>SEGURET</v>
          </cell>
          <cell r="C2224">
            <v>29738</v>
          </cell>
          <cell r="E2224">
            <v>4</v>
          </cell>
          <cell r="F2224">
            <v>140</v>
          </cell>
          <cell r="G2224" t="str">
            <v>44°12'24" N</v>
          </cell>
          <cell r="H2224" t="str">
            <v>05°00'06" E</v>
          </cell>
          <cell r="I2224">
            <v>8131</v>
          </cell>
          <cell r="J2224">
            <v>19154</v>
          </cell>
          <cell r="K2224" t="str">
            <v>V605</v>
          </cell>
          <cell r="L2224" t="str">
            <v>METEO-FRANCE</v>
          </cell>
        </row>
        <row r="2225">
          <cell r="A2225">
            <v>84127001</v>
          </cell>
          <cell r="B2225" t="str">
            <v>SERIGNAN-DU-COMTAT (SERIGNAN)</v>
          </cell>
          <cell r="C2225">
            <v>32568</v>
          </cell>
          <cell r="D2225">
            <v>39082</v>
          </cell>
          <cell r="E2225">
            <v>4</v>
          </cell>
          <cell r="F2225">
            <v>80</v>
          </cell>
          <cell r="G2225" t="str">
            <v>44°11'24" N</v>
          </cell>
          <cell r="H2225" t="str">
            <v>04°50'30" E</v>
          </cell>
          <cell r="I2225">
            <v>8004</v>
          </cell>
          <cell r="J2225">
            <v>19131</v>
          </cell>
          <cell r="K2225" t="str">
            <v>V535</v>
          </cell>
          <cell r="L2225" t="str">
            <v>METEO-FRANCE</v>
          </cell>
        </row>
        <row r="2226">
          <cell r="A2226">
            <v>84129001</v>
          </cell>
          <cell r="B2226" t="str">
            <v>SORGUES</v>
          </cell>
          <cell r="C2226">
            <v>32629</v>
          </cell>
          <cell r="E2226">
            <v>4</v>
          </cell>
          <cell r="F2226">
            <v>23</v>
          </cell>
          <cell r="G2226" t="str">
            <v>44°01'06" N</v>
          </cell>
          <cell r="H2226" t="str">
            <v>04°51'12" E</v>
          </cell>
          <cell r="I2226">
            <v>8019</v>
          </cell>
          <cell r="J2226">
            <v>18941</v>
          </cell>
          <cell r="K2226" t="str">
            <v>V548</v>
          </cell>
          <cell r="L2226" t="str">
            <v>METEO-FRANCE</v>
          </cell>
        </row>
        <row r="2227">
          <cell r="A2227">
            <v>84130001</v>
          </cell>
          <cell r="B2227" t="str">
            <v>SUZETTE</v>
          </cell>
          <cell r="C2227">
            <v>39205</v>
          </cell>
          <cell r="E2227">
            <v>4</v>
          </cell>
          <cell r="F2227">
            <v>454</v>
          </cell>
          <cell r="G2227" t="str">
            <v>44°10'18" N</v>
          </cell>
          <cell r="H2227" t="str">
            <v>05°03'12" E</v>
          </cell>
          <cell r="I2227">
            <v>8175</v>
          </cell>
          <cell r="J2227">
            <v>19116</v>
          </cell>
          <cell r="K2227" t="str">
            <v>V611</v>
          </cell>
          <cell r="L2227" t="str">
            <v>METEO-FRANCE</v>
          </cell>
        </row>
        <row r="2228">
          <cell r="A2228">
            <v>84133001</v>
          </cell>
          <cell r="B2228" t="str">
            <v>LA TOUR-D'AIGUES (TOUR D AIGUES)</v>
          </cell>
          <cell r="C2228">
            <v>28550</v>
          </cell>
          <cell r="D2228">
            <v>39082</v>
          </cell>
          <cell r="E2228">
            <v>4</v>
          </cell>
          <cell r="F2228">
            <v>260</v>
          </cell>
          <cell r="G2228" t="str">
            <v>43°44'00" N</v>
          </cell>
          <cell r="H2228" t="str">
            <v>05°33'42" E</v>
          </cell>
          <cell r="I2228">
            <v>8600</v>
          </cell>
          <cell r="J2228">
            <v>18644</v>
          </cell>
          <cell r="K2228" t="str">
            <v>X311</v>
          </cell>
          <cell r="L2228" t="str">
            <v>METEO-FRANCE</v>
          </cell>
        </row>
        <row r="2229">
          <cell r="A2229">
            <v>84133002</v>
          </cell>
          <cell r="B2229" t="str">
            <v>LA TOUR-D'AIGUES</v>
          </cell>
          <cell r="C2229">
            <v>27638</v>
          </cell>
          <cell r="D2229">
            <v>27728</v>
          </cell>
          <cell r="E2229">
            <v>4</v>
          </cell>
          <cell r="F2229">
            <v>250</v>
          </cell>
          <cell r="G2229" t="str">
            <v>43°43'30" N</v>
          </cell>
          <cell r="H2229" t="str">
            <v>05°32'54" E</v>
          </cell>
          <cell r="I2229">
            <v>8590</v>
          </cell>
          <cell r="J2229">
            <v>18634</v>
          </cell>
          <cell r="K2229" t="str">
            <v>X311</v>
          </cell>
          <cell r="L2229" t="str">
            <v>METEO-FRANCE</v>
          </cell>
        </row>
        <row r="2230">
          <cell r="A2230">
            <v>84137001</v>
          </cell>
          <cell r="B2230" t="str">
            <v>VAISON-LA-ROMAINE (VAISON LA ROMAINE)</v>
          </cell>
          <cell r="C2230">
            <v>27242</v>
          </cell>
          <cell r="D2230">
            <v>39447</v>
          </cell>
          <cell r="E2230">
            <v>2</v>
          </cell>
          <cell r="F2230">
            <v>240</v>
          </cell>
          <cell r="G2230" t="str">
            <v>44°15'30" N</v>
          </cell>
          <cell r="H2230" t="str">
            <v>05°03'48" E</v>
          </cell>
          <cell r="I2230">
            <v>8179</v>
          </cell>
          <cell r="J2230">
            <v>19212</v>
          </cell>
          <cell r="K2230" t="str">
            <v>V605</v>
          </cell>
          <cell r="L2230" t="str">
            <v>AUTRES</v>
          </cell>
        </row>
        <row r="2231">
          <cell r="A2231">
            <v>84138001</v>
          </cell>
          <cell r="B2231" t="str">
            <v>VALREAS</v>
          </cell>
          <cell r="C2231">
            <v>18688</v>
          </cell>
          <cell r="D2231">
            <v>41045</v>
          </cell>
          <cell r="E2231">
            <v>4</v>
          </cell>
          <cell r="F2231">
            <v>202</v>
          </cell>
          <cell r="G2231" t="str">
            <v>44°22'48" N</v>
          </cell>
          <cell r="H2231" t="str">
            <v>04°57'48" E</v>
          </cell>
          <cell r="I2231">
            <v>8095</v>
          </cell>
          <cell r="J2231">
            <v>19345</v>
          </cell>
          <cell r="K2231" t="str">
            <v>V521</v>
          </cell>
          <cell r="L2231" t="str">
            <v>METEO-FRANCE</v>
          </cell>
        </row>
        <row r="2232">
          <cell r="A2232">
            <v>84138002</v>
          </cell>
          <cell r="B2232" t="str">
            <v>VALREAS</v>
          </cell>
          <cell r="C2232" t="str">
            <v>1875/01/01</v>
          </cell>
          <cell r="D2232">
            <v>22281</v>
          </cell>
          <cell r="E2232">
            <v>4</v>
          </cell>
          <cell r="F2232">
            <v>240</v>
          </cell>
          <cell r="G2232" t="str">
            <v>44°23'00" N</v>
          </cell>
          <cell r="H2232" t="str">
            <v>04°59'30" E</v>
          </cell>
          <cell r="I2232">
            <v>8117</v>
          </cell>
          <cell r="J2232">
            <v>19349</v>
          </cell>
          <cell r="K2232" t="str">
            <v>V521</v>
          </cell>
          <cell r="L2232" t="str">
            <v>METEO-FRANCE</v>
          </cell>
        </row>
        <row r="2233">
          <cell r="A2233">
            <v>84138003</v>
          </cell>
          <cell r="B2233" t="str">
            <v>VALREAS (VALREAS COTEAU)</v>
          </cell>
          <cell r="C2233">
            <v>41044</v>
          </cell>
          <cell r="E2233">
            <v>4</v>
          </cell>
          <cell r="F2233">
            <v>325</v>
          </cell>
          <cell r="G2233" t="str">
            <v>44°22'06" N</v>
          </cell>
          <cell r="H2233" t="str">
            <v>05°00'42" E</v>
          </cell>
          <cell r="I2233">
            <v>8134</v>
          </cell>
          <cell r="J2233">
            <v>19335</v>
          </cell>
          <cell r="K2233" t="str">
            <v>NR</v>
          </cell>
          <cell r="L2233" t="str">
            <v>METEO-FRANCE</v>
          </cell>
        </row>
        <row r="2234">
          <cell r="A2234">
            <v>84139001</v>
          </cell>
          <cell r="B2234" t="str">
            <v>FONTAINE-DE-VAUCLUSE</v>
          </cell>
          <cell r="C2234">
            <v>20821</v>
          </cell>
          <cell r="D2234">
            <v>23011</v>
          </cell>
          <cell r="E2234">
            <v>4</v>
          </cell>
          <cell r="F2234">
            <v>90</v>
          </cell>
          <cell r="G2234" t="str">
            <v>43°55'24" N</v>
          </cell>
          <cell r="H2234" t="str">
            <v>05°07'42" E</v>
          </cell>
          <cell r="I2234">
            <v>8244</v>
          </cell>
          <cell r="J2234">
            <v>18842</v>
          </cell>
          <cell r="K2234" t="str">
            <v>V615</v>
          </cell>
          <cell r="L2234" t="str">
            <v>METEO-FRANCE</v>
          </cell>
        </row>
        <row r="2235">
          <cell r="A2235">
            <v>84140001</v>
          </cell>
          <cell r="B2235" t="str">
            <v>VAUGINES</v>
          </cell>
          <cell r="C2235">
            <v>28550</v>
          </cell>
          <cell r="E2235">
            <v>4</v>
          </cell>
          <cell r="F2235">
            <v>345</v>
          </cell>
          <cell r="G2235" t="str">
            <v>43°46'24" N</v>
          </cell>
          <cell r="H2235" t="str">
            <v>05°24'42" E</v>
          </cell>
          <cell r="I2235">
            <v>8478</v>
          </cell>
          <cell r="J2235">
            <v>18684</v>
          </cell>
          <cell r="K2235" t="str">
            <v>X321</v>
          </cell>
          <cell r="L2235" t="str">
            <v>METEO-FRANCE</v>
          </cell>
        </row>
        <row r="2236">
          <cell r="A2236">
            <v>84143001</v>
          </cell>
          <cell r="B2236" t="str">
            <v>VENASQUE</v>
          </cell>
          <cell r="C2236">
            <v>33239</v>
          </cell>
          <cell r="E2236">
            <v>4</v>
          </cell>
          <cell r="F2236">
            <v>520</v>
          </cell>
          <cell r="G2236" t="str">
            <v>43°57'48" N</v>
          </cell>
          <cell r="H2236" t="str">
            <v>05°11'18" E</v>
          </cell>
          <cell r="I2236">
            <v>8290</v>
          </cell>
          <cell r="J2236">
            <v>18889</v>
          </cell>
          <cell r="K2236" t="str">
            <v>V614</v>
          </cell>
          <cell r="L2236" t="str">
            <v>METEO-FRANCE</v>
          </cell>
        </row>
        <row r="2237">
          <cell r="A2237">
            <v>84144001</v>
          </cell>
          <cell r="B2237" t="str">
            <v>VIENS</v>
          </cell>
          <cell r="C2237">
            <v>21551</v>
          </cell>
          <cell r="E2237">
            <v>4</v>
          </cell>
          <cell r="F2237">
            <v>620</v>
          </cell>
          <cell r="G2237" t="str">
            <v>43°53'42" N</v>
          </cell>
          <cell r="H2237" t="str">
            <v>05°33'54" E</v>
          </cell>
          <cell r="I2237">
            <v>8597</v>
          </cell>
          <cell r="J2237">
            <v>18825</v>
          </cell>
          <cell r="K2237" t="str">
            <v>X341</v>
          </cell>
          <cell r="L2237" t="str">
            <v>METEO-FRANCE</v>
          </cell>
        </row>
        <row r="2238">
          <cell r="A2238">
            <v>84145001</v>
          </cell>
          <cell r="B2238" t="str">
            <v>VILLARS</v>
          </cell>
          <cell r="C2238">
            <v>31413</v>
          </cell>
          <cell r="D2238">
            <v>39447</v>
          </cell>
          <cell r="E2238">
            <v>4</v>
          </cell>
          <cell r="F2238">
            <v>325</v>
          </cell>
          <cell r="G2238" t="str">
            <v>43°55'42" N</v>
          </cell>
          <cell r="H2238" t="str">
            <v>05°25'30" E</v>
          </cell>
          <cell r="I2238">
            <v>8482</v>
          </cell>
          <cell r="J2238">
            <v>18856</v>
          </cell>
          <cell r="K2238" t="str">
            <v>X345</v>
          </cell>
          <cell r="L2238" t="str">
            <v>METEO-FRANCE</v>
          </cell>
        </row>
        <row r="2239">
          <cell r="A2239">
            <v>84145002</v>
          </cell>
          <cell r="B2239" t="str">
            <v>VILLARS (VILLARS-BERRE)</v>
          </cell>
          <cell r="C2239">
            <v>32509</v>
          </cell>
          <cell r="E2239">
            <v>4</v>
          </cell>
          <cell r="F2239">
            <v>1020</v>
          </cell>
          <cell r="G2239" t="str">
            <v>44°00'12" N</v>
          </cell>
          <cell r="H2239" t="str">
            <v>05°26'18" E</v>
          </cell>
          <cell r="I2239">
            <v>8490</v>
          </cell>
          <cell r="J2239">
            <v>18940</v>
          </cell>
          <cell r="K2239" t="str">
            <v>X345</v>
          </cell>
          <cell r="L2239" t="str">
            <v>METEO-FRANCE</v>
          </cell>
        </row>
        <row r="2240">
          <cell r="A2240">
            <v>84150001</v>
          </cell>
          <cell r="B2240" t="str">
            <v>VISAN</v>
          </cell>
          <cell r="C2240">
            <v>32112</v>
          </cell>
          <cell r="E2240">
            <v>1</v>
          </cell>
          <cell r="F2240">
            <v>141</v>
          </cell>
          <cell r="G2240" t="str">
            <v>44°20'12" N</v>
          </cell>
          <cell r="H2240" t="str">
            <v>04°54'18" E</v>
          </cell>
          <cell r="I2240">
            <v>8050</v>
          </cell>
          <cell r="J2240">
            <v>19295</v>
          </cell>
          <cell r="K2240" t="str">
            <v>V522</v>
          </cell>
          <cell r="L2240" t="str">
            <v>METEO-FRANCE</v>
          </cell>
        </row>
        <row r="2241">
          <cell r="A2241">
            <v>84150002</v>
          </cell>
          <cell r="B2241" t="str">
            <v>VISAN</v>
          </cell>
          <cell r="C2241" t="str">
            <v>1841/01/01</v>
          </cell>
          <cell r="D2241" t="str">
            <v>1849/11/30</v>
          </cell>
          <cell r="E2241">
            <v>4</v>
          </cell>
          <cell r="F2241">
            <v>226</v>
          </cell>
          <cell r="G2241" t="str">
            <v>44°18'54" N</v>
          </cell>
          <cell r="H2241" t="str">
            <v>04°57'06" E</v>
          </cell>
          <cell r="I2241">
            <v>8087</v>
          </cell>
          <cell r="J2241">
            <v>19272</v>
          </cell>
          <cell r="K2241" t="str">
            <v>V522</v>
          </cell>
          <cell r="L2241" t="str">
            <v>METEO-FRANCE</v>
          </cell>
        </row>
      </sheetData>
      <sheetData sheetId="2"/>
      <sheetData sheetId="3"/>
      <sheetData sheetId="4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5"/>
  <dimension ref="A1"/>
  <sheetViews>
    <sheetView workbookViewId="0">
      <selection sqref="A1:E1048576"/>
    </sheetView>
  </sheetViews>
  <sheetFormatPr baseColWidth="10" defaultRowHeight="15"/>
  <cols>
    <col min="1" max="1" width="21.140625" customWidth="1"/>
  </cols>
  <sheetData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3"/>
  <dimension ref="C2:D2240"/>
  <sheetViews>
    <sheetView workbookViewId="0">
      <selection sqref="A1:O1048576"/>
    </sheetView>
  </sheetViews>
  <sheetFormatPr baseColWidth="10" defaultRowHeight="15"/>
  <cols>
    <col min="2" max="2" width="19.85546875" customWidth="1"/>
  </cols>
  <sheetData>
    <row r="2" spans="3:4">
      <c r="C2" s="1"/>
      <c r="D2" s="1"/>
    </row>
    <row r="3" spans="3:4">
      <c r="C3" s="1"/>
      <c r="D3" s="1"/>
    </row>
    <row r="4" spans="3:4">
      <c r="C4" s="1"/>
      <c r="D4" s="1"/>
    </row>
    <row r="6" spans="3:4">
      <c r="C6" s="1"/>
      <c r="D6" s="1"/>
    </row>
    <row r="7" spans="3:4">
      <c r="C7" s="1"/>
    </row>
    <row r="8" spans="3:4">
      <c r="C8" s="1"/>
      <c r="D8" s="1"/>
    </row>
    <row r="9" spans="3:4">
      <c r="C9" s="1"/>
      <c r="D9" s="1"/>
    </row>
    <row r="10" spans="3:4">
      <c r="D10" s="1"/>
    </row>
    <row r="11" spans="3:4">
      <c r="C11" s="1"/>
    </row>
    <row r="12" spans="3:4">
      <c r="C12" s="1"/>
      <c r="D12" s="1"/>
    </row>
    <row r="14" spans="3:4">
      <c r="C14" s="1"/>
    </row>
    <row r="15" spans="3:4">
      <c r="C15" s="1"/>
    </row>
    <row r="16" spans="3:4">
      <c r="C16" s="1"/>
    </row>
    <row r="17" spans="3:4">
      <c r="C17" s="1"/>
      <c r="D17" s="1"/>
    </row>
    <row r="18" spans="3:4">
      <c r="C18" s="1"/>
      <c r="D18" s="1"/>
    </row>
    <row r="19" spans="3:4">
      <c r="C19" s="1"/>
    </row>
    <row r="20" spans="3:4">
      <c r="C20" s="1"/>
      <c r="D20" s="1"/>
    </row>
    <row r="21" spans="3:4">
      <c r="C21" s="1"/>
    </row>
    <row r="22" spans="3:4">
      <c r="C22" s="1"/>
      <c r="D22" s="1"/>
    </row>
    <row r="23" spans="3:4">
      <c r="C23" s="1"/>
      <c r="D23" s="1"/>
    </row>
    <row r="24" spans="3:4">
      <c r="C24" s="1"/>
      <c r="D24" s="1"/>
    </row>
    <row r="25" spans="3:4">
      <c r="C25" s="1"/>
      <c r="D25" s="1"/>
    </row>
    <row r="26" spans="3:4">
      <c r="C26" s="1"/>
    </row>
    <row r="27" spans="3:4">
      <c r="C27" s="1"/>
    </row>
    <row r="28" spans="3:4">
      <c r="C28" s="1"/>
      <c r="D28" s="1"/>
    </row>
    <row r="30" spans="3:4">
      <c r="C30" s="1"/>
      <c r="D30" s="1"/>
    </row>
    <row r="31" spans="3:4">
      <c r="C31" s="1"/>
    </row>
    <row r="32" spans="3:4">
      <c r="C32" s="1"/>
      <c r="D32" s="1"/>
    </row>
    <row r="33" spans="3:4">
      <c r="C33" s="1"/>
      <c r="D33" s="1"/>
    </row>
    <row r="34" spans="3:4">
      <c r="C34" s="1"/>
      <c r="D34" s="1"/>
    </row>
    <row r="35" spans="3:4">
      <c r="C35" s="1"/>
    </row>
    <row r="36" spans="3:4">
      <c r="C36" s="1"/>
      <c r="D36" s="1"/>
    </row>
    <row r="37" spans="3:4">
      <c r="C37" s="1"/>
      <c r="D37" s="1"/>
    </row>
    <row r="39" spans="3:4">
      <c r="C39" s="1"/>
      <c r="D39" s="1"/>
    </row>
    <row r="40" spans="3:4">
      <c r="C40" s="1"/>
      <c r="D40" s="1"/>
    </row>
    <row r="41" spans="3:4">
      <c r="C41" s="1"/>
    </row>
    <row r="42" spans="3:4">
      <c r="C42" s="1"/>
      <c r="D42" s="1"/>
    </row>
    <row r="43" spans="3:4">
      <c r="C43" s="1"/>
    </row>
    <row r="44" spans="3:4">
      <c r="C44" s="1"/>
      <c r="D44" s="1"/>
    </row>
    <row r="45" spans="3:4">
      <c r="D45" s="1"/>
    </row>
    <row r="47" spans="3:4">
      <c r="C47" s="1"/>
      <c r="D47" s="1"/>
    </row>
    <row r="48" spans="3:4">
      <c r="C48" s="1"/>
      <c r="D48" s="1"/>
    </row>
    <row r="49" spans="3:4">
      <c r="C49" s="1"/>
      <c r="D49" s="1"/>
    </row>
    <row r="50" spans="3:4">
      <c r="C50" s="1"/>
      <c r="D50" s="1"/>
    </row>
    <row r="51" spans="3:4">
      <c r="C51" s="1"/>
    </row>
    <row r="52" spans="3:4">
      <c r="C52" s="1"/>
    </row>
    <row r="53" spans="3:4">
      <c r="C53" s="1"/>
    </row>
    <row r="54" spans="3:4">
      <c r="C54" s="1"/>
      <c r="D54" s="1"/>
    </row>
    <row r="55" spans="3:4">
      <c r="C55" s="1"/>
    </row>
    <row r="56" spans="3:4">
      <c r="C56" s="1"/>
      <c r="D56" s="1"/>
    </row>
    <row r="57" spans="3:4">
      <c r="C57" s="1"/>
      <c r="D57" s="1"/>
    </row>
    <row r="58" spans="3:4">
      <c r="C58" s="1"/>
      <c r="D58" s="1"/>
    </row>
    <row r="60" spans="3:4">
      <c r="C60" s="1"/>
      <c r="D60" s="1"/>
    </row>
    <row r="61" spans="3:4">
      <c r="C61" s="1"/>
      <c r="D61" s="1"/>
    </row>
    <row r="62" spans="3:4">
      <c r="D62" s="1"/>
    </row>
    <row r="63" spans="3:4">
      <c r="C63" s="1"/>
      <c r="D63" s="1"/>
    </row>
    <row r="64" spans="3:4">
      <c r="C64" s="1"/>
      <c r="D64" s="1"/>
    </row>
    <row r="65" spans="3:4">
      <c r="C65" s="1"/>
      <c r="D65" s="1"/>
    </row>
    <row r="67" spans="3:4">
      <c r="C67" s="1"/>
      <c r="D67" s="1"/>
    </row>
    <row r="68" spans="3:4">
      <c r="C68" s="1"/>
    </row>
    <row r="69" spans="3:4">
      <c r="C69" s="1"/>
    </row>
    <row r="70" spans="3:4">
      <c r="C70" s="1"/>
      <c r="D70" s="1"/>
    </row>
    <row r="72" spans="3:4">
      <c r="C72" s="1"/>
      <c r="D72" s="1"/>
    </row>
    <row r="73" spans="3:4">
      <c r="C73" s="1"/>
      <c r="D73" s="1"/>
    </row>
    <row r="74" spans="3:4">
      <c r="C74" s="1"/>
      <c r="D74" s="1"/>
    </row>
    <row r="75" spans="3:4">
      <c r="C75" s="1"/>
    </row>
    <row r="76" spans="3:4">
      <c r="C76" s="1"/>
      <c r="D76" s="1"/>
    </row>
    <row r="77" spans="3:4">
      <c r="C77" s="1"/>
    </row>
    <row r="78" spans="3:4">
      <c r="C78" s="1"/>
    </row>
    <row r="79" spans="3:4">
      <c r="C79" s="1"/>
      <c r="D79" s="1"/>
    </row>
    <row r="80" spans="3:4">
      <c r="C80" s="1"/>
      <c r="D80" s="1"/>
    </row>
    <row r="81" spans="3:4">
      <c r="C81" s="1"/>
      <c r="D81" s="1"/>
    </row>
    <row r="82" spans="3:4">
      <c r="C82" s="1"/>
      <c r="D82" s="1"/>
    </row>
    <row r="83" spans="3:4">
      <c r="C83" s="1"/>
    </row>
    <row r="84" spans="3:4">
      <c r="D84" s="1"/>
    </row>
    <row r="85" spans="3:4">
      <c r="C85" s="1"/>
      <c r="D85" s="1"/>
    </row>
    <row r="86" spans="3:4">
      <c r="D86" s="1"/>
    </row>
    <row r="88" spans="3:4">
      <c r="C88" s="1"/>
      <c r="D88" s="1"/>
    </row>
    <row r="89" spans="3:4">
      <c r="C89" s="1"/>
      <c r="D89" s="1"/>
    </row>
    <row r="90" spans="3:4">
      <c r="C90" s="1"/>
      <c r="D90" s="1"/>
    </row>
    <row r="91" spans="3:4">
      <c r="C91" s="1"/>
    </row>
    <row r="92" spans="3:4">
      <c r="C92" s="1"/>
      <c r="D92" s="1"/>
    </row>
    <row r="93" spans="3:4">
      <c r="C93" s="1"/>
      <c r="D93" s="1"/>
    </row>
    <row r="95" spans="3:4">
      <c r="C95" s="1"/>
      <c r="D95" s="1"/>
    </row>
    <row r="97" spans="3:4">
      <c r="C97" s="1"/>
      <c r="D97" s="1"/>
    </row>
    <row r="98" spans="3:4">
      <c r="C98" s="1"/>
      <c r="D98" s="1"/>
    </row>
    <row r="99" spans="3:4">
      <c r="C99" s="1"/>
      <c r="D99" s="1"/>
    </row>
    <row r="100" spans="3:4">
      <c r="C100" s="1"/>
      <c r="D100" s="1"/>
    </row>
    <row r="101" spans="3:4">
      <c r="C101" s="1"/>
    </row>
    <row r="102" spans="3:4">
      <c r="C102" s="1"/>
      <c r="D102" s="1"/>
    </row>
    <row r="103" spans="3:4">
      <c r="C103" s="1"/>
      <c r="D103" s="1"/>
    </row>
    <row r="105" spans="3:4">
      <c r="C105" s="1"/>
      <c r="D105" s="1"/>
    </row>
    <row r="106" spans="3:4">
      <c r="C106" s="1"/>
    </row>
    <row r="107" spans="3:4">
      <c r="C107" s="1"/>
      <c r="D107" s="1"/>
    </row>
    <row r="108" spans="3:4">
      <c r="C108" s="1"/>
      <c r="D108" s="1"/>
    </row>
    <row r="109" spans="3:4">
      <c r="C109" s="1"/>
      <c r="D109" s="1"/>
    </row>
    <row r="110" spans="3:4">
      <c r="C110" s="1"/>
      <c r="D110" s="1"/>
    </row>
    <row r="111" spans="3:4">
      <c r="C111" s="1"/>
      <c r="D111" s="1"/>
    </row>
    <row r="112" spans="3:4">
      <c r="C112" s="1"/>
      <c r="D112" s="1"/>
    </row>
    <row r="113" spans="3:4">
      <c r="C113" s="1"/>
      <c r="D113" s="1"/>
    </row>
    <row r="115" spans="3:4">
      <c r="C115" s="1"/>
    </row>
    <row r="116" spans="3:4">
      <c r="C116" s="1"/>
      <c r="D116" s="1"/>
    </row>
    <row r="117" spans="3:4">
      <c r="C117" s="1"/>
      <c r="D117" s="1"/>
    </row>
    <row r="118" spans="3:4">
      <c r="D118" s="1"/>
    </row>
    <row r="119" spans="3:4">
      <c r="C119" s="1"/>
      <c r="D119" s="1"/>
    </row>
    <row r="120" spans="3:4">
      <c r="C120" s="1"/>
    </row>
    <row r="121" spans="3:4">
      <c r="C121" s="1"/>
      <c r="D121" s="1"/>
    </row>
    <row r="122" spans="3:4">
      <c r="C122" s="1"/>
    </row>
    <row r="123" spans="3:4">
      <c r="C123" s="1"/>
      <c r="D123" s="1"/>
    </row>
    <row r="124" spans="3:4">
      <c r="C124" s="1"/>
    </row>
    <row r="125" spans="3:4">
      <c r="C125" s="1"/>
      <c r="D125" s="1"/>
    </row>
    <row r="127" spans="3:4">
      <c r="C127" s="1"/>
    </row>
    <row r="128" spans="3:4">
      <c r="C128" s="1"/>
    </row>
    <row r="129" spans="3:4">
      <c r="C129" s="1"/>
      <c r="D129" s="1"/>
    </row>
    <row r="130" spans="3:4">
      <c r="C130" s="1"/>
      <c r="D130" s="1"/>
    </row>
    <row r="131" spans="3:4">
      <c r="C131" s="1"/>
    </row>
    <row r="132" spans="3:4">
      <c r="C132" s="1"/>
      <c r="D132" s="1"/>
    </row>
    <row r="133" spans="3:4">
      <c r="C133" s="1"/>
      <c r="D133" s="1"/>
    </row>
    <row r="134" spans="3:4">
      <c r="C134" s="1"/>
      <c r="D134" s="1"/>
    </row>
    <row r="135" spans="3:4">
      <c r="C135" s="1"/>
    </row>
    <row r="136" spans="3:4">
      <c r="C136" s="1"/>
    </row>
    <row r="138" spans="3:4">
      <c r="C138" s="1"/>
    </row>
    <row r="139" spans="3:4">
      <c r="C139" s="1"/>
    </row>
    <row r="140" spans="3:4">
      <c r="C140" s="1"/>
      <c r="D140" s="1"/>
    </row>
    <row r="141" spans="3:4">
      <c r="C141" s="1"/>
      <c r="D141" s="1"/>
    </row>
    <row r="142" spans="3:4">
      <c r="C142" s="1"/>
    </row>
    <row r="143" spans="3:4">
      <c r="C143" s="1"/>
      <c r="D143" s="1"/>
    </row>
    <row r="144" spans="3:4">
      <c r="C144" s="1"/>
      <c r="D144" s="1"/>
    </row>
    <row r="146" spans="3:4">
      <c r="C146" s="1"/>
      <c r="D146" s="1"/>
    </row>
    <row r="147" spans="3:4">
      <c r="C147" s="1"/>
      <c r="D147" s="1"/>
    </row>
    <row r="149" spans="3:4">
      <c r="C149" s="1"/>
    </row>
    <row r="150" spans="3:4">
      <c r="C150" s="1"/>
    </row>
    <row r="151" spans="3:4">
      <c r="C151" s="1"/>
      <c r="D151" s="1"/>
    </row>
    <row r="152" spans="3:4">
      <c r="C152" s="1"/>
      <c r="D152" s="1"/>
    </row>
    <row r="153" spans="3:4">
      <c r="C153" s="1"/>
      <c r="D153" s="1"/>
    </row>
    <row r="154" spans="3:4">
      <c r="C154" s="1"/>
    </row>
    <row r="155" spans="3:4">
      <c r="C155" s="1"/>
    </row>
    <row r="156" spans="3:4">
      <c r="C156" s="1"/>
    </row>
    <row r="158" spans="3:4">
      <c r="C158" s="1"/>
    </row>
    <row r="159" spans="3:4">
      <c r="C159" s="1"/>
      <c r="D159" s="1"/>
    </row>
    <row r="160" spans="3:4">
      <c r="C160" s="1"/>
      <c r="D160" s="1"/>
    </row>
    <row r="162" spans="3:4">
      <c r="C162" s="1"/>
      <c r="D162" s="1"/>
    </row>
    <row r="163" spans="3:4">
      <c r="C163" s="1"/>
      <c r="D163" s="1"/>
    </row>
    <row r="164" spans="3:4">
      <c r="C164" s="1"/>
      <c r="D164" s="1"/>
    </row>
    <row r="165" spans="3:4">
      <c r="C165" s="1"/>
      <c r="D165" s="1"/>
    </row>
    <row r="166" spans="3:4">
      <c r="C166" s="1"/>
      <c r="D166" s="1"/>
    </row>
    <row r="167" spans="3:4">
      <c r="C167" s="1"/>
      <c r="D167" s="1"/>
    </row>
    <row r="168" spans="3:4">
      <c r="D168" s="1"/>
    </row>
    <row r="169" spans="3:4">
      <c r="C169" s="1"/>
    </row>
    <row r="170" spans="3:4">
      <c r="C170" s="1"/>
      <c r="D170" s="1"/>
    </row>
    <row r="171" spans="3:4">
      <c r="C171" s="1"/>
      <c r="D171" s="1"/>
    </row>
    <row r="173" spans="3:4">
      <c r="C173" s="1"/>
      <c r="D173" s="1"/>
    </row>
    <row r="174" spans="3:4">
      <c r="C174" s="1"/>
    </row>
    <row r="176" spans="3:4">
      <c r="C176" s="1"/>
    </row>
    <row r="177" spans="3:4">
      <c r="C177" s="1"/>
      <c r="D177" s="1"/>
    </row>
    <row r="178" spans="3:4">
      <c r="C178" s="1"/>
      <c r="D178" s="1"/>
    </row>
    <row r="180" spans="3:4">
      <c r="C180" s="1"/>
    </row>
    <row r="182" spans="3:4">
      <c r="C182" s="1"/>
    </row>
    <row r="183" spans="3:4">
      <c r="C183" s="1"/>
      <c r="D183" s="1"/>
    </row>
    <row r="184" spans="3:4">
      <c r="C184" s="1"/>
    </row>
    <row r="185" spans="3:4">
      <c r="C185" s="1"/>
    </row>
    <row r="186" spans="3:4">
      <c r="C186" s="1"/>
      <c r="D186" s="1"/>
    </row>
    <row r="188" spans="3:4">
      <c r="C188" s="1"/>
      <c r="D188" s="1"/>
    </row>
    <row r="189" spans="3:4">
      <c r="C189" s="1"/>
      <c r="D189" s="1"/>
    </row>
    <row r="190" spans="3:4">
      <c r="C190" s="1"/>
    </row>
    <row r="191" spans="3:4">
      <c r="C191" s="1"/>
    </row>
    <row r="192" spans="3:4">
      <c r="C192" s="1"/>
    </row>
    <row r="193" spans="3:4">
      <c r="C193" s="1"/>
      <c r="D193" s="1"/>
    </row>
    <row r="194" spans="3:4">
      <c r="C194" s="1"/>
    </row>
    <row r="195" spans="3:4">
      <c r="C195" s="1"/>
    </row>
    <row r="196" spans="3:4">
      <c r="C196" s="1"/>
    </row>
    <row r="197" spans="3:4">
      <c r="C197" s="1"/>
    </row>
    <row r="198" spans="3:4">
      <c r="C198" s="1"/>
      <c r="D198" s="1"/>
    </row>
    <row r="199" spans="3:4">
      <c r="D199" s="1"/>
    </row>
    <row r="200" spans="3:4">
      <c r="C200" s="1"/>
      <c r="D200" s="1"/>
    </row>
    <row r="201" spans="3:4">
      <c r="C201" s="1"/>
    </row>
    <row r="202" spans="3:4">
      <c r="C202" s="1"/>
    </row>
    <row r="203" spans="3:4">
      <c r="C203" s="1"/>
    </row>
    <row r="204" spans="3:4">
      <c r="C204" s="1"/>
    </row>
    <row r="205" spans="3:4">
      <c r="C205" s="1"/>
      <c r="D205" s="1"/>
    </row>
    <row r="206" spans="3:4">
      <c r="C206" s="1"/>
      <c r="D206" s="1"/>
    </row>
    <row r="207" spans="3:4">
      <c r="C207" s="1"/>
      <c r="D207" s="1"/>
    </row>
    <row r="208" spans="3:4">
      <c r="C208" s="1"/>
      <c r="D208" s="1"/>
    </row>
    <row r="209" spans="3:4">
      <c r="C209" s="1"/>
      <c r="D209" s="1"/>
    </row>
    <row r="210" spans="3:4">
      <c r="C210" s="1"/>
      <c r="D210" s="1"/>
    </row>
    <row r="212" spans="3:4">
      <c r="C212" s="1"/>
      <c r="D212" s="1"/>
    </row>
    <row r="213" spans="3:4">
      <c r="C213" s="1"/>
    </row>
    <row r="214" spans="3:4">
      <c r="C214" s="1"/>
    </row>
    <row r="215" spans="3:4">
      <c r="C215" s="1"/>
    </row>
    <row r="216" spans="3:4">
      <c r="C216" s="1"/>
    </row>
    <row r="217" spans="3:4">
      <c r="C217" s="1"/>
    </row>
    <row r="219" spans="3:4">
      <c r="D219" s="1"/>
    </row>
    <row r="220" spans="3:4">
      <c r="C220" s="1"/>
      <c r="D220" s="1"/>
    </row>
    <row r="221" spans="3:4">
      <c r="C221" s="1"/>
    </row>
    <row r="223" spans="3:4">
      <c r="C223" s="1"/>
      <c r="D223" s="1"/>
    </row>
    <row r="224" spans="3:4">
      <c r="C224" s="1"/>
      <c r="D224" s="1"/>
    </row>
    <row r="225" spans="3:4">
      <c r="C225" s="1"/>
      <c r="D225" s="1"/>
    </row>
    <row r="226" spans="3:4">
      <c r="C226" s="1"/>
      <c r="D226" s="1"/>
    </row>
    <row r="227" spans="3:4">
      <c r="C227" s="1"/>
      <c r="D227" s="1"/>
    </row>
    <row r="228" spans="3:4">
      <c r="C228" s="1"/>
      <c r="D228" s="1"/>
    </row>
    <row r="230" spans="3:4">
      <c r="C230" s="1"/>
    </row>
    <row r="231" spans="3:4">
      <c r="C231" s="1"/>
    </row>
    <row r="233" spans="3:4">
      <c r="C233" s="1"/>
    </row>
    <row r="234" spans="3:4">
      <c r="C234" s="1"/>
    </row>
    <row r="235" spans="3:4">
      <c r="C235" s="1"/>
      <c r="D235" s="1"/>
    </row>
    <row r="236" spans="3:4">
      <c r="C236" s="1"/>
      <c r="D236" s="1"/>
    </row>
    <row r="237" spans="3:4">
      <c r="D237" s="1"/>
    </row>
    <row r="238" spans="3:4">
      <c r="C238" s="1"/>
      <c r="D238" s="1"/>
    </row>
    <row r="239" spans="3:4">
      <c r="C239" s="1"/>
    </row>
    <row r="240" spans="3:4">
      <c r="C240" s="1"/>
      <c r="D240" s="1"/>
    </row>
    <row r="241" spans="3:4">
      <c r="C241" s="1"/>
    </row>
    <row r="242" spans="3:4">
      <c r="C242" s="1"/>
      <c r="D242" s="1"/>
    </row>
    <row r="243" spans="3:4">
      <c r="D243" s="1"/>
    </row>
    <row r="244" spans="3:4">
      <c r="C244" s="1"/>
      <c r="D244" s="1"/>
    </row>
    <row r="245" spans="3:4">
      <c r="C245" s="1"/>
    </row>
    <row r="246" spans="3:4">
      <c r="C246" s="1"/>
      <c r="D246" s="1"/>
    </row>
    <row r="247" spans="3:4">
      <c r="C247" s="1"/>
      <c r="D247" s="1"/>
    </row>
    <row r="248" spans="3:4">
      <c r="C248" s="1"/>
      <c r="D248" s="1"/>
    </row>
    <row r="249" spans="3:4">
      <c r="C249" s="1"/>
    </row>
    <row r="250" spans="3:4">
      <c r="C250" s="1"/>
    </row>
    <row r="251" spans="3:4">
      <c r="C251" s="1"/>
      <c r="D251" s="1"/>
    </row>
    <row r="252" spans="3:4">
      <c r="C252" s="1"/>
      <c r="D252" s="1"/>
    </row>
    <row r="253" spans="3:4">
      <c r="C253" s="1"/>
      <c r="D253" s="1"/>
    </row>
    <row r="254" spans="3:4">
      <c r="D254" s="1"/>
    </row>
    <row r="255" spans="3:4">
      <c r="C255" s="1"/>
      <c r="D255" s="1"/>
    </row>
    <row r="256" spans="3:4">
      <c r="C256" s="1"/>
    </row>
    <row r="257" spans="3:4">
      <c r="C257" s="1"/>
      <c r="D257" s="1"/>
    </row>
    <row r="258" spans="3:4">
      <c r="C258" s="1"/>
      <c r="D258" s="1"/>
    </row>
    <row r="259" spans="3:4">
      <c r="C259" s="1"/>
      <c r="D259" s="1"/>
    </row>
    <row r="260" spans="3:4">
      <c r="C260" s="1"/>
      <c r="D260" s="1"/>
    </row>
    <row r="261" spans="3:4">
      <c r="C261" s="1"/>
      <c r="D261" s="1"/>
    </row>
    <row r="262" spans="3:4">
      <c r="C262" s="1"/>
      <c r="D262" s="1"/>
    </row>
    <row r="263" spans="3:4">
      <c r="C263" s="1"/>
    </row>
    <row r="264" spans="3:4">
      <c r="C264" s="1"/>
    </row>
    <row r="265" spans="3:4">
      <c r="C265" s="1"/>
      <c r="D265" s="1"/>
    </row>
    <row r="266" spans="3:4">
      <c r="C266" s="1"/>
      <c r="D266" s="1"/>
    </row>
    <row r="267" spans="3:4">
      <c r="C267" s="1"/>
      <c r="D267" s="1"/>
    </row>
    <row r="269" spans="3:4">
      <c r="C269" s="1"/>
      <c r="D269" s="1"/>
    </row>
    <row r="270" spans="3:4">
      <c r="C270" s="1"/>
      <c r="D270" s="1"/>
    </row>
    <row r="272" spans="3:4">
      <c r="C272" s="1"/>
      <c r="D272" s="1"/>
    </row>
    <row r="273" spans="3:4">
      <c r="C273" s="1"/>
    </row>
    <row r="274" spans="3:4">
      <c r="D274" s="1"/>
    </row>
    <row r="275" spans="3:4">
      <c r="C275" s="1"/>
      <c r="D275" s="1"/>
    </row>
    <row r="276" spans="3:4">
      <c r="C276" s="1"/>
    </row>
    <row r="277" spans="3:4">
      <c r="C277" s="1"/>
    </row>
    <row r="279" spans="3:4">
      <c r="C279" s="1"/>
      <c r="D279" s="1"/>
    </row>
    <row r="280" spans="3:4">
      <c r="C280" s="1"/>
      <c r="D280" s="1"/>
    </row>
    <row r="281" spans="3:4">
      <c r="C281" s="1"/>
      <c r="D281" s="1"/>
    </row>
    <row r="282" spans="3:4">
      <c r="C282" s="1"/>
      <c r="D282" s="1"/>
    </row>
    <row r="283" spans="3:4">
      <c r="C283" s="1"/>
      <c r="D283" s="1"/>
    </row>
    <row r="284" spans="3:4">
      <c r="C284" s="1"/>
      <c r="D284" s="1"/>
    </row>
    <row r="285" spans="3:4">
      <c r="C285" s="1"/>
      <c r="D285" s="1"/>
    </row>
    <row r="286" spans="3:4">
      <c r="C286" s="1"/>
    </row>
    <row r="287" spans="3:4">
      <c r="C287" s="1"/>
    </row>
    <row r="288" spans="3:4">
      <c r="C288" s="1"/>
      <c r="D288" s="1"/>
    </row>
    <row r="289" spans="3:4">
      <c r="C289" s="1"/>
      <c r="D289" s="1"/>
    </row>
    <row r="290" spans="3:4">
      <c r="C290" s="1"/>
      <c r="D290" s="1"/>
    </row>
    <row r="291" spans="3:4">
      <c r="C291" s="1"/>
    </row>
    <row r="292" spans="3:4">
      <c r="C292" s="1"/>
      <c r="D292" s="1"/>
    </row>
    <row r="293" spans="3:4">
      <c r="C293" s="1"/>
    </row>
    <row r="294" spans="3:4">
      <c r="C294" s="1"/>
      <c r="D294" s="1"/>
    </row>
    <row r="295" spans="3:4">
      <c r="C295" s="1"/>
      <c r="D295" s="1"/>
    </row>
    <row r="296" spans="3:4">
      <c r="C296" s="1"/>
      <c r="D296" s="1"/>
    </row>
    <row r="297" spans="3:4">
      <c r="C297" s="1"/>
      <c r="D297" s="1"/>
    </row>
    <row r="298" spans="3:4">
      <c r="C298" s="1"/>
      <c r="D298" s="1"/>
    </row>
    <row r="299" spans="3:4">
      <c r="C299" s="1"/>
      <c r="D299" s="1"/>
    </row>
    <row r="300" spans="3:4">
      <c r="D300" s="1"/>
    </row>
    <row r="301" spans="3:4">
      <c r="C301" s="1"/>
      <c r="D301" s="1"/>
    </row>
    <row r="302" spans="3:4">
      <c r="C302" s="1"/>
      <c r="D302" s="1"/>
    </row>
    <row r="303" spans="3:4">
      <c r="C303" s="1"/>
    </row>
    <row r="304" spans="3:4">
      <c r="C304" s="1"/>
      <c r="D304" s="1"/>
    </row>
    <row r="305" spans="3:4">
      <c r="C305" s="1"/>
      <c r="D305" s="1"/>
    </row>
    <row r="306" spans="3:4">
      <c r="C306" s="1"/>
      <c r="D306" s="1"/>
    </row>
    <row r="307" spans="3:4">
      <c r="C307" s="1"/>
      <c r="D307" s="1"/>
    </row>
    <row r="308" spans="3:4">
      <c r="C308" s="1"/>
    </row>
    <row r="309" spans="3:4">
      <c r="C309" s="1"/>
      <c r="D309" s="1"/>
    </row>
    <row r="310" spans="3:4">
      <c r="C310" s="1"/>
      <c r="D310" s="1"/>
    </row>
    <row r="311" spans="3:4">
      <c r="C311" s="1"/>
    </row>
    <row r="312" spans="3:4">
      <c r="C312" s="1"/>
      <c r="D312" s="1"/>
    </row>
    <row r="313" spans="3:4">
      <c r="C313" s="1"/>
      <c r="D313" s="1"/>
    </row>
    <row r="314" spans="3:4">
      <c r="C314" s="1"/>
      <c r="D314" s="1"/>
    </row>
    <row r="315" spans="3:4">
      <c r="C315" s="1"/>
      <c r="D315" s="1"/>
    </row>
    <row r="316" spans="3:4">
      <c r="C316" s="1"/>
    </row>
    <row r="317" spans="3:4">
      <c r="C317" s="1"/>
      <c r="D317" s="1"/>
    </row>
    <row r="318" spans="3:4">
      <c r="C318" s="1"/>
      <c r="D318" s="1"/>
    </row>
    <row r="319" spans="3:4">
      <c r="C319" s="1"/>
      <c r="D319" s="1"/>
    </row>
    <row r="320" spans="3:4">
      <c r="C320" s="1"/>
      <c r="D320" s="1"/>
    </row>
    <row r="321" spans="3:4">
      <c r="C321" s="1"/>
    </row>
    <row r="322" spans="3:4">
      <c r="C322" s="1"/>
      <c r="D322" s="1"/>
    </row>
    <row r="323" spans="3:4">
      <c r="C323" s="1"/>
    </row>
    <row r="324" spans="3:4">
      <c r="C324" s="1"/>
    </row>
    <row r="325" spans="3:4">
      <c r="C325" s="1"/>
    </row>
    <row r="326" spans="3:4">
      <c r="C326" s="1"/>
      <c r="D326" s="1"/>
    </row>
    <row r="327" spans="3:4">
      <c r="C327" s="1"/>
      <c r="D327" s="1"/>
    </row>
    <row r="329" spans="3:4">
      <c r="C329" s="1"/>
    </row>
    <row r="330" spans="3:4">
      <c r="C330" s="1"/>
      <c r="D330" s="1"/>
    </row>
    <row r="332" spans="3:4">
      <c r="C332" s="1"/>
      <c r="D332" s="1"/>
    </row>
    <row r="333" spans="3:4">
      <c r="C333" s="1"/>
    </row>
    <row r="334" spans="3:4">
      <c r="C334" s="1"/>
      <c r="D334" s="1"/>
    </row>
    <row r="335" spans="3:4">
      <c r="C335" s="1"/>
      <c r="D335" s="1"/>
    </row>
    <row r="336" spans="3:4">
      <c r="C336" s="1"/>
    </row>
    <row r="337" spans="3:4">
      <c r="C337" s="1"/>
      <c r="D337" s="1"/>
    </row>
    <row r="338" spans="3:4">
      <c r="C338" s="1"/>
    </row>
    <row r="339" spans="3:4">
      <c r="D339" s="1"/>
    </row>
    <row r="340" spans="3:4">
      <c r="C340" s="1"/>
      <c r="D340" s="1"/>
    </row>
    <row r="341" spans="3:4">
      <c r="C341" s="1"/>
      <c r="D341" s="1"/>
    </row>
    <row r="342" spans="3:4">
      <c r="C342" s="1"/>
    </row>
    <row r="343" spans="3:4">
      <c r="C343" s="1"/>
      <c r="D343" s="1"/>
    </row>
    <row r="344" spans="3:4">
      <c r="C344" s="1"/>
      <c r="D344" s="1"/>
    </row>
    <row r="345" spans="3:4">
      <c r="D345" s="1"/>
    </row>
    <row r="346" spans="3:4">
      <c r="D346" s="1"/>
    </row>
    <row r="350" spans="3:4">
      <c r="C350" s="1"/>
      <c r="D350" s="1"/>
    </row>
    <row r="351" spans="3:4">
      <c r="C351" s="1"/>
      <c r="D351" s="1"/>
    </row>
    <row r="352" spans="3:4">
      <c r="C352" s="1"/>
    </row>
    <row r="353" spans="3:4">
      <c r="C353" s="1"/>
      <c r="D353" s="1"/>
    </row>
    <row r="354" spans="3:4">
      <c r="C354" s="1"/>
      <c r="D354" s="1"/>
    </row>
    <row r="355" spans="3:4">
      <c r="C355" s="1"/>
    </row>
    <row r="356" spans="3:4">
      <c r="C356" s="1"/>
      <c r="D356" s="1"/>
    </row>
    <row r="357" spans="3:4">
      <c r="C357" s="1"/>
    </row>
    <row r="358" spans="3:4">
      <c r="C358" s="1"/>
      <c r="D358" s="1"/>
    </row>
    <row r="359" spans="3:4">
      <c r="C359" s="1"/>
    </row>
    <row r="360" spans="3:4">
      <c r="C360" s="1"/>
      <c r="D360" s="1"/>
    </row>
    <row r="361" spans="3:4">
      <c r="C361" s="1"/>
    </row>
    <row r="362" spans="3:4">
      <c r="C362" s="1"/>
      <c r="D362" s="1"/>
    </row>
    <row r="363" spans="3:4">
      <c r="C363" s="1"/>
      <c r="D363" s="1"/>
    </row>
    <row r="364" spans="3:4">
      <c r="C364" s="1"/>
      <c r="D364" s="1"/>
    </row>
    <row r="365" spans="3:4">
      <c r="C365" s="1"/>
    </row>
    <row r="366" spans="3:4">
      <c r="C366" s="1"/>
      <c r="D366" s="1"/>
    </row>
    <row r="367" spans="3:4">
      <c r="C367" s="1"/>
      <c r="D367" s="1"/>
    </row>
    <row r="368" spans="3:4">
      <c r="C368" s="1"/>
      <c r="D368" s="1"/>
    </row>
    <row r="369" spans="3:4">
      <c r="C369" s="1"/>
      <c r="D369" s="1"/>
    </row>
    <row r="370" spans="3:4">
      <c r="C370" s="1"/>
      <c r="D370" s="1"/>
    </row>
    <row r="371" spans="3:4">
      <c r="C371" s="1"/>
      <c r="D371" s="1"/>
    </row>
    <row r="372" spans="3:4">
      <c r="C372" s="1"/>
      <c r="D372" s="1"/>
    </row>
    <row r="373" spans="3:4">
      <c r="C373" s="1"/>
      <c r="D373" s="1"/>
    </row>
    <row r="374" spans="3:4">
      <c r="C374" s="1"/>
      <c r="D374" s="1"/>
    </row>
    <row r="375" spans="3:4">
      <c r="C375" s="1"/>
      <c r="D375" s="1"/>
    </row>
    <row r="376" spans="3:4">
      <c r="C376" s="1"/>
      <c r="D376" s="1"/>
    </row>
    <row r="377" spans="3:4">
      <c r="C377" s="1"/>
    </row>
    <row r="378" spans="3:4">
      <c r="C378" s="1"/>
      <c r="D378" s="1"/>
    </row>
    <row r="379" spans="3:4">
      <c r="C379" s="1"/>
      <c r="D379" s="1"/>
    </row>
    <row r="380" spans="3:4">
      <c r="C380" s="1"/>
      <c r="D380" s="1"/>
    </row>
    <row r="381" spans="3:4">
      <c r="C381" s="1"/>
      <c r="D381" s="1"/>
    </row>
    <row r="382" spans="3:4">
      <c r="C382" s="1"/>
      <c r="D382" s="1"/>
    </row>
    <row r="383" spans="3:4">
      <c r="C383" s="1"/>
    </row>
    <row r="384" spans="3:4">
      <c r="D384" s="1"/>
    </row>
    <row r="385" spans="3:4">
      <c r="D385" s="1"/>
    </row>
    <row r="386" spans="3:4">
      <c r="C386" s="1"/>
    </row>
    <row r="387" spans="3:4">
      <c r="C387" s="1"/>
      <c r="D387" s="1"/>
    </row>
    <row r="388" spans="3:4">
      <c r="C388" s="1"/>
    </row>
    <row r="389" spans="3:4">
      <c r="C389" s="1"/>
      <c r="D389" s="1"/>
    </row>
    <row r="390" spans="3:4">
      <c r="C390" s="1"/>
    </row>
    <row r="391" spans="3:4">
      <c r="C391" s="1"/>
      <c r="D391" s="1"/>
    </row>
    <row r="392" spans="3:4">
      <c r="C392" s="1"/>
      <c r="D392" s="1"/>
    </row>
    <row r="393" spans="3:4">
      <c r="C393" s="1"/>
      <c r="D393" s="1"/>
    </row>
    <row r="394" spans="3:4">
      <c r="C394" s="1"/>
      <c r="D394" s="1"/>
    </row>
    <row r="395" spans="3:4">
      <c r="C395" s="1"/>
      <c r="D395" s="1"/>
    </row>
    <row r="396" spans="3:4">
      <c r="C396" s="1"/>
      <c r="D396" s="1"/>
    </row>
    <row r="397" spans="3:4">
      <c r="C397" s="1"/>
      <c r="D397" s="1"/>
    </row>
    <row r="398" spans="3:4">
      <c r="C398" s="1"/>
      <c r="D398" s="1"/>
    </row>
    <row r="399" spans="3:4">
      <c r="C399" s="1"/>
      <c r="D399" s="1"/>
    </row>
    <row r="400" spans="3:4">
      <c r="C400" s="1"/>
    </row>
    <row r="401" spans="3:4">
      <c r="C401" s="1"/>
      <c r="D401" s="1"/>
    </row>
    <row r="402" spans="3:4">
      <c r="C402" s="1"/>
      <c r="D402" s="1"/>
    </row>
    <row r="403" spans="3:4">
      <c r="C403" s="1"/>
    </row>
    <row r="404" spans="3:4">
      <c r="C404" s="1"/>
      <c r="D404" s="1"/>
    </row>
    <row r="405" spans="3:4">
      <c r="C405" s="1"/>
      <c r="D405" s="1"/>
    </row>
    <row r="406" spans="3:4">
      <c r="C406" s="1"/>
      <c r="D406" s="1"/>
    </row>
    <row r="407" spans="3:4">
      <c r="C407" s="1"/>
      <c r="D407" s="1"/>
    </row>
    <row r="408" spans="3:4">
      <c r="C408" s="1"/>
      <c r="D408" s="1"/>
    </row>
    <row r="409" spans="3:4">
      <c r="C409" s="1"/>
    </row>
    <row r="410" spans="3:4">
      <c r="C410" s="1"/>
      <c r="D410" s="1"/>
    </row>
    <row r="411" spans="3:4">
      <c r="C411" s="1"/>
      <c r="D411" s="1"/>
    </row>
    <row r="412" spans="3:4">
      <c r="C412" s="1"/>
      <c r="D412" s="1"/>
    </row>
    <row r="413" spans="3:4">
      <c r="C413" s="1"/>
    </row>
    <row r="414" spans="3:4">
      <c r="C414" s="1"/>
      <c r="D414" s="1"/>
    </row>
    <row r="415" spans="3:4">
      <c r="C415" s="1"/>
      <c r="D415" s="1"/>
    </row>
    <row r="416" spans="3:4">
      <c r="C416" s="1"/>
      <c r="D416" s="1"/>
    </row>
    <row r="417" spans="3:4">
      <c r="C417" s="1"/>
      <c r="D417" s="1"/>
    </row>
    <row r="418" spans="3:4">
      <c r="C418" s="1"/>
      <c r="D418" s="1"/>
    </row>
    <row r="419" spans="3:4">
      <c r="C419" s="1"/>
      <c r="D419" s="1"/>
    </row>
    <row r="420" spans="3:4">
      <c r="C420" s="1"/>
    </row>
    <row r="421" spans="3:4">
      <c r="C421" s="1"/>
    </row>
    <row r="422" spans="3:4">
      <c r="C422" s="1"/>
    </row>
    <row r="423" spans="3:4">
      <c r="C423" s="1"/>
      <c r="D423" s="1"/>
    </row>
    <row r="424" spans="3:4">
      <c r="C424" s="1"/>
      <c r="D424" s="1"/>
    </row>
    <row r="425" spans="3:4">
      <c r="D425" s="1"/>
    </row>
    <row r="426" spans="3:4">
      <c r="C426" s="1"/>
    </row>
    <row r="427" spans="3:4">
      <c r="C427" s="1"/>
    </row>
    <row r="428" spans="3:4">
      <c r="C428" s="1"/>
      <c r="D428" s="1"/>
    </row>
    <row r="429" spans="3:4">
      <c r="C429" s="1"/>
    </row>
    <row r="430" spans="3:4">
      <c r="C430" s="1"/>
      <c r="D430" s="1"/>
    </row>
    <row r="431" spans="3:4">
      <c r="C431" s="1"/>
      <c r="D431" s="1"/>
    </row>
    <row r="432" spans="3:4">
      <c r="D432" s="1"/>
    </row>
    <row r="433" spans="3:4">
      <c r="C433" s="1"/>
      <c r="D433" s="1"/>
    </row>
    <row r="434" spans="3:4">
      <c r="C434" s="1"/>
    </row>
    <row r="435" spans="3:4">
      <c r="C435" s="1"/>
    </row>
    <row r="436" spans="3:4">
      <c r="C436" s="1"/>
    </row>
    <row r="437" spans="3:4">
      <c r="C437" s="1"/>
      <c r="D437" s="1"/>
    </row>
    <row r="438" spans="3:4">
      <c r="C438" s="1"/>
      <c r="D438" s="1"/>
    </row>
    <row r="439" spans="3:4">
      <c r="C439" s="1"/>
    </row>
    <row r="440" spans="3:4">
      <c r="C440" s="1"/>
      <c r="D440" s="1"/>
    </row>
    <row r="441" spans="3:4">
      <c r="C441" s="1"/>
    </row>
    <row r="442" spans="3:4">
      <c r="C442" s="1"/>
      <c r="D442" s="1"/>
    </row>
    <row r="443" spans="3:4">
      <c r="C443" s="1"/>
    </row>
    <row r="444" spans="3:4">
      <c r="C444" s="1"/>
      <c r="D444" s="1"/>
    </row>
    <row r="445" spans="3:4">
      <c r="C445" s="1"/>
      <c r="D445" s="1"/>
    </row>
    <row r="446" spans="3:4">
      <c r="C446" s="1"/>
    </row>
    <row r="447" spans="3:4">
      <c r="C447" s="1"/>
      <c r="D447" s="1"/>
    </row>
    <row r="448" spans="3:4">
      <c r="C448" s="1"/>
      <c r="D448" s="1"/>
    </row>
    <row r="449" spans="3:4">
      <c r="C449" s="1"/>
    </row>
    <row r="450" spans="3:4">
      <c r="C450" s="1"/>
      <c r="D450" s="1"/>
    </row>
    <row r="451" spans="3:4">
      <c r="C451" s="1"/>
    </row>
    <row r="452" spans="3:4">
      <c r="C452" s="1"/>
    </row>
    <row r="453" spans="3:4">
      <c r="C453" s="1"/>
      <c r="D453" s="1"/>
    </row>
    <row r="454" spans="3:4">
      <c r="C454" s="1"/>
    </row>
    <row r="455" spans="3:4">
      <c r="C455" s="1"/>
      <c r="D455" s="1"/>
    </row>
    <row r="456" spans="3:4">
      <c r="C456" s="1"/>
      <c r="D456" s="1"/>
    </row>
    <row r="457" spans="3:4">
      <c r="C457" s="1"/>
      <c r="D457" s="1"/>
    </row>
    <row r="458" spans="3:4">
      <c r="C458" s="1"/>
    </row>
    <row r="459" spans="3:4">
      <c r="C459" s="1"/>
      <c r="D459" s="1"/>
    </row>
    <row r="460" spans="3:4">
      <c r="C460" s="1"/>
      <c r="D460" s="1"/>
    </row>
    <row r="461" spans="3:4">
      <c r="C461" s="1"/>
    </row>
    <row r="462" spans="3:4">
      <c r="C462" s="1"/>
    </row>
    <row r="463" spans="3:4">
      <c r="C463" s="1"/>
    </row>
    <row r="464" spans="3:4">
      <c r="C464" s="1"/>
    </row>
    <row r="465" spans="3:4">
      <c r="C465" s="1"/>
    </row>
    <row r="466" spans="3:4">
      <c r="C466" s="1"/>
    </row>
    <row r="467" spans="3:4">
      <c r="C467" s="1"/>
    </row>
    <row r="468" spans="3:4">
      <c r="C468" s="1"/>
      <c r="D468" s="1"/>
    </row>
    <row r="469" spans="3:4">
      <c r="C469" s="1"/>
      <c r="D469" s="1"/>
    </row>
    <row r="471" spans="3:4">
      <c r="C471" s="1"/>
    </row>
    <row r="472" spans="3:4">
      <c r="C472" s="1"/>
    </row>
    <row r="473" spans="3:4">
      <c r="C473" s="1"/>
    </row>
    <row r="474" spans="3:4">
      <c r="C474" s="1"/>
    </row>
    <row r="475" spans="3:4">
      <c r="C475" s="1"/>
    </row>
    <row r="476" spans="3:4">
      <c r="C476" s="1"/>
    </row>
    <row r="477" spans="3:4">
      <c r="C477" s="1"/>
      <c r="D477" s="1"/>
    </row>
    <row r="479" spans="3:4">
      <c r="C479" s="1"/>
    </row>
    <row r="480" spans="3:4">
      <c r="C480" s="1"/>
    </row>
    <row r="481" spans="3:4">
      <c r="C481" s="1"/>
      <c r="D481" s="1"/>
    </row>
    <row r="482" spans="3:4">
      <c r="C482" s="1"/>
      <c r="D482" s="1"/>
    </row>
    <row r="483" spans="3:4">
      <c r="C483" s="1"/>
    </row>
    <row r="484" spans="3:4">
      <c r="C484" s="1"/>
    </row>
    <row r="485" spans="3:4">
      <c r="C485" s="1"/>
    </row>
    <row r="486" spans="3:4">
      <c r="D486" s="1"/>
    </row>
    <row r="487" spans="3:4">
      <c r="C487" s="1"/>
    </row>
    <row r="488" spans="3:4">
      <c r="C488" s="1"/>
      <c r="D488" s="1"/>
    </row>
    <row r="489" spans="3:4">
      <c r="C489" s="1"/>
    </row>
    <row r="490" spans="3:4">
      <c r="C490" s="1"/>
    </row>
    <row r="491" spans="3:4">
      <c r="C491" s="1"/>
    </row>
    <row r="492" spans="3:4">
      <c r="C492" s="1"/>
      <c r="D492" s="1"/>
    </row>
    <row r="493" spans="3:4">
      <c r="D493" s="1"/>
    </row>
    <row r="495" spans="3:4">
      <c r="C495" s="1"/>
    </row>
    <row r="496" spans="3:4">
      <c r="C496" s="1"/>
      <c r="D496" s="1"/>
    </row>
    <row r="497" spans="3:4">
      <c r="C497" s="1"/>
      <c r="D497" s="1"/>
    </row>
    <row r="498" spans="3:4">
      <c r="C498" s="1"/>
      <c r="D498" s="1"/>
    </row>
    <row r="499" spans="3:4">
      <c r="C499" s="1"/>
      <c r="D499" s="1"/>
    </row>
    <row r="500" spans="3:4">
      <c r="C500" s="1"/>
    </row>
    <row r="501" spans="3:4">
      <c r="C501" s="1"/>
      <c r="D501" s="1"/>
    </row>
    <row r="502" spans="3:4">
      <c r="C502" s="1"/>
      <c r="D502" s="1"/>
    </row>
    <row r="503" spans="3:4">
      <c r="C503" s="1"/>
      <c r="D503" s="1"/>
    </row>
    <row r="504" spans="3:4">
      <c r="C504" s="1"/>
    </row>
    <row r="506" spans="3:4">
      <c r="C506" s="1"/>
    </row>
    <row r="507" spans="3:4">
      <c r="C507" s="1"/>
      <c r="D507" s="1"/>
    </row>
    <row r="508" spans="3:4">
      <c r="C508" s="1"/>
      <c r="D508" s="1"/>
    </row>
    <row r="509" spans="3:4">
      <c r="C509" s="1"/>
      <c r="D509" s="1"/>
    </row>
    <row r="510" spans="3:4">
      <c r="C510" s="1"/>
    </row>
    <row r="511" spans="3:4">
      <c r="C511" s="1"/>
      <c r="D511" s="1"/>
    </row>
    <row r="512" spans="3:4">
      <c r="C512" s="1"/>
    </row>
    <row r="513" spans="3:4">
      <c r="C513" s="1"/>
    </row>
    <row r="514" spans="3:4">
      <c r="C514" s="1"/>
      <c r="D514" s="1"/>
    </row>
    <row r="515" spans="3:4">
      <c r="C515" s="1"/>
      <c r="D515" s="1"/>
    </row>
    <row r="516" spans="3:4">
      <c r="C516" s="1"/>
      <c r="D516" s="1"/>
    </row>
    <row r="517" spans="3:4">
      <c r="C517" s="1"/>
      <c r="D517" s="1"/>
    </row>
    <row r="518" spans="3:4">
      <c r="C518" s="1"/>
      <c r="D518" s="1"/>
    </row>
    <row r="519" spans="3:4">
      <c r="C519" s="1"/>
      <c r="D519" s="1"/>
    </row>
    <row r="520" spans="3:4">
      <c r="C520" s="1"/>
    </row>
    <row r="521" spans="3:4">
      <c r="C521" s="1"/>
      <c r="D521" s="1"/>
    </row>
    <row r="522" spans="3:4">
      <c r="C522" s="1"/>
    </row>
    <row r="523" spans="3:4">
      <c r="C523" s="1"/>
      <c r="D523" s="1"/>
    </row>
    <row r="524" spans="3:4">
      <c r="C524" s="1"/>
      <c r="D524" s="1"/>
    </row>
    <row r="525" spans="3:4">
      <c r="D525" s="1"/>
    </row>
    <row r="526" spans="3:4">
      <c r="C526" s="1"/>
      <c r="D526" s="1"/>
    </row>
    <row r="527" spans="3:4">
      <c r="C527" s="1"/>
      <c r="D527" s="1"/>
    </row>
    <row r="528" spans="3:4">
      <c r="C528" s="1"/>
    </row>
    <row r="529" spans="3:4">
      <c r="C529" s="1"/>
    </row>
    <row r="531" spans="3:4">
      <c r="C531" s="1"/>
    </row>
    <row r="532" spans="3:4">
      <c r="C532" s="1"/>
    </row>
    <row r="533" spans="3:4">
      <c r="C533" s="1"/>
    </row>
    <row r="534" spans="3:4">
      <c r="C534" s="1"/>
      <c r="D534" s="1"/>
    </row>
    <row r="535" spans="3:4">
      <c r="C535" s="1"/>
      <c r="D535" s="1"/>
    </row>
    <row r="536" spans="3:4">
      <c r="C536" s="1"/>
    </row>
    <row r="537" spans="3:4">
      <c r="C537" s="1"/>
      <c r="D537" s="1"/>
    </row>
    <row r="538" spans="3:4">
      <c r="C538" s="1"/>
      <c r="D538" s="1"/>
    </row>
    <row r="539" spans="3:4">
      <c r="C539" s="1"/>
    </row>
    <row r="540" spans="3:4">
      <c r="C540" s="1"/>
      <c r="D540" s="1"/>
    </row>
    <row r="541" spans="3:4">
      <c r="C541" s="1"/>
      <c r="D541" s="1"/>
    </row>
    <row r="542" spans="3:4">
      <c r="C542" s="1"/>
      <c r="D542" s="1"/>
    </row>
    <row r="543" spans="3:4">
      <c r="C543" s="1"/>
    </row>
    <row r="544" spans="3:4">
      <c r="C544" s="1"/>
      <c r="D544" s="1"/>
    </row>
    <row r="545" spans="3:4">
      <c r="C545" s="1"/>
      <c r="D545" s="1"/>
    </row>
    <row r="546" spans="3:4">
      <c r="C546" s="1"/>
    </row>
    <row r="547" spans="3:4">
      <c r="C547" s="1"/>
      <c r="D547" s="1"/>
    </row>
    <row r="548" spans="3:4">
      <c r="C548" s="1"/>
      <c r="D548" s="1"/>
    </row>
    <row r="549" spans="3:4">
      <c r="C549" s="1"/>
      <c r="D549" s="1"/>
    </row>
    <row r="550" spans="3:4">
      <c r="C550" s="1"/>
      <c r="D550" s="1"/>
    </row>
    <row r="551" spans="3:4">
      <c r="C551" s="1"/>
      <c r="D551" s="1"/>
    </row>
    <row r="552" spans="3:4">
      <c r="C552" s="1"/>
      <c r="D552" s="1"/>
    </row>
    <row r="553" spans="3:4">
      <c r="C553" s="1"/>
    </row>
    <row r="554" spans="3:4">
      <c r="C554" s="1"/>
      <c r="D554" s="1"/>
    </row>
    <row r="555" spans="3:4">
      <c r="C555" s="1"/>
      <c r="D555" s="1"/>
    </row>
    <row r="556" spans="3:4">
      <c r="D556" s="1"/>
    </row>
    <row r="557" spans="3:4">
      <c r="C557" s="1"/>
      <c r="D557" s="1"/>
    </row>
    <row r="558" spans="3:4">
      <c r="C558" s="1"/>
      <c r="D558" s="1"/>
    </row>
    <row r="559" spans="3:4">
      <c r="C559" s="1"/>
      <c r="D559" s="1"/>
    </row>
    <row r="560" spans="3:4">
      <c r="C560" s="1"/>
      <c r="D560" s="1"/>
    </row>
    <row r="561" spans="3:4">
      <c r="C561" s="1"/>
    </row>
    <row r="562" spans="3:4">
      <c r="C562" s="1"/>
      <c r="D562" s="1"/>
    </row>
    <row r="563" spans="3:4">
      <c r="C563" s="1"/>
      <c r="D563" s="1"/>
    </row>
    <row r="564" spans="3:4">
      <c r="C564" s="1"/>
      <c r="D564" s="1"/>
    </row>
    <row r="565" spans="3:4">
      <c r="C565" s="1"/>
    </row>
    <row r="567" spans="3:4">
      <c r="C567" s="1"/>
    </row>
    <row r="568" spans="3:4">
      <c r="C568" s="1"/>
      <c r="D568" s="1"/>
    </row>
    <row r="569" spans="3:4">
      <c r="C569" s="1"/>
    </row>
    <row r="571" spans="3:4">
      <c r="C571" s="1"/>
    </row>
    <row r="573" spans="3:4">
      <c r="C573" s="1"/>
    </row>
    <row r="574" spans="3:4">
      <c r="C574" s="1"/>
    </row>
    <row r="576" spans="3:4">
      <c r="C576" s="1"/>
      <c r="D576" s="1"/>
    </row>
    <row r="577" spans="3:4">
      <c r="C577" s="1"/>
    </row>
    <row r="578" spans="3:4">
      <c r="C578" s="1"/>
      <c r="D578" s="1"/>
    </row>
    <row r="580" spans="3:4">
      <c r="D580" s="1"/>
    </row>
    <row r="581" spans="3:4">
      <c r="C581" s="1"/>
      <c r="D581" s="1"/>
    </row>
    <row r="582" spans="3:4">
      <c r="C582" s="1"/>
    </row>
    <row r="583" spans="3:4">
      <c r="C583" s="1"/>
      <c r="D583" s="1"/>
    </row>
    <row r="584" spans="3:4">
      <c r="C584" s="1"/>
      <c r="D584" s="1"/>
    </row>
    <row r="585" spans="3:4">
      <c r="D585" s="1"/>
    </row>
    <row r="586" spans="3:4">
      <c r="C586" s="1"/>
      <c r="D586" s="1"/>
    </row>
    <row r="587" spans="3:4">
      <c r="C587" s="1"/>
      <c r="D587" s="1"/>
    </row>
    <row r="588" spans="3:4">
      <c r="D588" s="1"/>
    </row>
    <row r="589" spans="3:4">
      <c r="C589" s="1"/>
    </row>
    <row r="590" spans="3:4">
      <c r="D590" s="1"/>
    </row>
    <row r="591" spans="3:4">
      <c r="C591" s="1"/>
      <c r="D591" s="1"/>
    </row>
    <row r="592" spans="3:4">
      <c r="C592" s="1"/>
    </row>
    <row r="593" spans="3:4">
      <c r="C593" s="1"/>
      <c r="D593" s="1"/>
    </row>
    <row r="594" spans="3:4">
      <c r="C594" s="1"/>
      <c r="D594" s="1"/>
    </row>
    <row r="595" spans="3:4">
      <c r="D595" s="1"/>
    </row>
    <row r="597" spans="3:4">
      <c r="C597" s="1"/>
      <c r="D597" s="1"/>
    </row>
    <row r="598" spans="3:4">
      <c r="D598" s="1"/>
    </row>
    <row r="599" spans="3:4">
      <c r="D599" s="1"/>
    </row>
    <row r="600" spans="3:4">
      <c r="C600" s="1"/>
      <c r="D600" s="1"/>
    </row>
    <row r="601" spans="3:4">
      <c r="D601" s="1"/>
    </row>
    <row r="602" spans="3:4">
      <c r="C602" s="1"/>
      <c r="D602" s="1"/>
    </row>
    <row r="604" spans="3:4">
      <c r="C604" s="1"/>
      <c r="D604" s="1"/>
    </row>
    <row r="607" spans="3:4">
      <c r="C607" s="1"/>
      <c r="D607" s="1"/>
    </row>
    <row r="608" spans="3:4">
      <c r="C608" s="1"/>
      <c r="D608" s="1"/>
    </row>
    <row r="609" spans="3:4">
      <c r="D609" s="1"/>
    </row>
    <row r="610" spans="3:4">
      <c r="C610" s="1"/>
      <c r="D610" s="1"/>
    </row>
    <row r="611" spans="3:4">
      <c r="C611" s="1"/>
      <c r="D611" s="1"/>
    </row>
    <row r="612" spans="3:4">
      <c r="C612" s="1"/>
      <c r="D612" s="1"/>
    </row>
    <row r="613" spans="3:4">
      <c r="C613" s="1"/>
      <c r="D613" s="1"/>
    </row>
    <row r="614" spans="3:4">
      <c r="C614" s="1"/>
    </row>
    <row r="616" spans="3:4">
      <c r="D616" s="1"/>
    </row>
    <row r="618" spans="3:4">
      <c r="C618" s="1"/>
    </row>
    <row r="619" spans="3:4">
      <c r="C619" s="1"/>
    </row>
    <row r="620" spans="3:4">
      <c r="D620" s="1"/>
    </row>
    <row r="621" spans="3:4">
      <c r="C621" s="1"/>
      <c r="D621" s="1"/>
    </row>
    <row r="622" spans="3:4">
      <c r="C622" s="1"/>
      <c r="D622" s="1"/>
    </row>
    <row r="623" spans="3:4">
      <c r="D623" s="1"/>
    </row>
    <row r="625" spans="3:4">
      <c r="C625" s="1"/>
    </row>
    <row r="626" spans="3:4">
      <c r="D626" s="1"/>
    </row>
    <row r="628" spans="3:4">
      <c r="D628" s="1"/>
    </row>
    <row r="629" spans="3:4">
      <c r="C629" s="1"/>
      <c r="D629" s="1"/>
    </row>
    <row r="630" spans="3:4">
      <c r="C630" s="1"/>
      <c r="D630" s="1"/>
    </row>
    <row r="631" spans="3:4">
      <c r="C631" s="1"/>
    </row>
    <row r="632" spans="3:4">
      <c r="C632" s="1"/>
      <c r="D632" s="1"/>
    </row>
    <row r="633" spans="3:4">
      <c r="D633" s="1"/>
    </row>
    <row r="634" spans="3:4">
      <c r="C634" s="1"/>
      <c r="D634" s="1"/>
    </row>
    <row r="635" spans="3:4">
      <c r="C635" s="1"/>
      <c r="D635" s="1"/>
    </row>
    <row r="636" spans="3:4">
      <c r="C636" s="1"/>
    </row>
    <row r="637" spans="3:4">
      <c r="C637" s="1"/>
      <c r="D637" s="1"/>
    </row>
    <row r="638" spans="3:4">
      <c r="C638" s="1"/>
      <c r="D638" s="1"/>
    </row>
    <row r="639" spans="3:4">
      <c r="C639" s="1"/>
    </row>
    <row r="640" spans="3:4">
      <c r="C640" s="1"/>
      <c r="D640" s="1"/>
    </row>
    <row r="641" spans="3:4">
      <c r="C641" s="1"/>
      <c r="D641" s="1"/>
    </row>
    <row r="642" spans="3:4">
      <c r="C642" s="1"/>
      <c r="D642" s="1"/>
    </row>
    <row r="644" spans="3:4">
      <c r="C644" s="1"/>
    </row>
    <row r="645" spans="3:4">
      <c r="C645" s="1"/>
      <c r="D645" s="1"/>
    </row>
    <row r="646" spans="3:4">
      <c r="D646" s="1"/>
    </row>
    <row r="648" spans="3:4">
      <c r="C648" s="1"/>
    </row>
    <row r="649" spans="3:4">
      <c r="C649" s="1"/>
    </row>
    <row r="650" spans="3:4">
      <c r="C650" s="1"/>
    </row>
    <row r="651" spans="3:4">
      <c r="C651" s="1"/>
      <c r="D651" s="1"/>
    </row>
    <row r="652" spans="3:4">
      <c r="C652" s="1"/>
    </row>
    <row r="653" spans="3:4">
      <c r="C653" s="1"/>
      <c r="D653" s="1"/>
    </row>
    <row r="654" spans="3:4">
      <c r="C654" s="1"/>
      <c r="D654" s="1"/>
    </row>
    <row r="655" spans="3:4">
      <c r="C655" s="1"/>
      <c r="D655" s="1"/>
    </row>
    <row r="658" spans="3:4">
      <c r="C658" s="1"/>
    </row>
    <row r="659" spans="3:4">
      <c r="C659" s="1"/>
      <c r="D659" s="1"/>
    </row>
    <row r="660" spans="3:4">
      <c r="D660" s="1"/>
    </row>
    <row r="661" spans="3:4">
      <c r="C661" s="1"/>
      <c r="D661" s="1"/>
    </row>
    <row r="662" spans="3:4">
      <c r="C662" s="1"/>
    </row>
    <row r="663" spans="3:4">
      <c r="C663" s="1"/>
      <c r="D663" s="1"/>
    </row>
    <row r="664" spans="3:4">
      <c r="D664" s="1"/>
    </row>
    <row r="665" spans="3:4">
      <c r="C665" s="1"/>
    </row>
    <row r="666" spans="3:4">
      <c r="C666" s="1"/>
      <c r="D666" s="1"/>
    </row>
    <row r="667" spans="3:4">
      <c r="C667" s="1"/>
      <c r="D667" s="1"/>
    </row>
    <row r="668" spans="3:4">
      <c r="C668" s="1"/>
    </row>
    <row r="669" spans="3:4">
      <c r="C669" s="1"/>
      <c r="D669" s="1"/>
    </row>
    <row r="670" spans="3:4">
      <c r="C670" s="1"/>
      <c r="D670" s="1"/>
    </row>
    <row r="671" spans="3:4">
      <c r="C671" s="1"/>
      <c r="D671" s="1"/>
    </row>
    <row r="672" spans="3:4">
      <c r="C672" s="1"/>
    </row>
    <row r="673" spans="3:4">
      <c r="D673" s="1"/>
    </row>
    <row r="674" spans="3:4">
      <c r="D674" s="1"/>
    </row>
    <row r="675" spans="3:4">
      <c r="C675" s="1"/>
    </row>
    <row r="676" spans="3:4">
      <c r="D676" s="1"/>
    </row>
    <row r="678" spans="3:4">
      <c r="C678" s="1"/>
      <c r="D678" s="1"/>
    </row>
    <row r="679" spans="3:4">
      <c r="C679" s="1"/>
      <c r="D679" s="1"/>
    </row>
    <row r="680" spans="3:4">
      <c r="C680" s="1"/>
      <c r="D680" s="1"/>
    </row>
    <row r="681" spans="3:4">
      <c r="D681" s="1"/>
    </row>
    <row r="682" spans="3:4">
      <c r="C682" s="1"/>
    </row>
    <row r="683" spans="3:4">
      <c r="C683" s="1"/>
      <c r="D683" s="1"/>
    </row>
    <row r="684" spans="3:4">
      <c r="D684" s="1"/>
    </row>
    <row r="685" spans="3:4">
      <c r="C685" s="1"/>
      <c r="D685" s="1"/>
    </row>
    <row r="686" spans="3:4">
      <c r="D686" s="1"/>
    </row>
    <row r="688" spans="3:4">
      <c r="C688" s="1"/>
    </row>
    <row r="689" spans="3:4">
      <c r="C689" s="1"/>
      <c r="D689" s="1"/>
    </row>
    <row r="690" spans="3:4">
      <c r="C690" s="1"/>
      <c r="D690" s="1"/>
    </row>
    <row r="691" spans="3:4">
      <c r="C691" s="1"/>
    </row>
    <row r="692" spans="3:4">
      <c r="D692" s="1"/>
    </row>
    <row r="693" spans="3:4">
      <c r="C693" s="1"/>
    </row>
    <row r="694" spans="3:4">
      <c r="C694" s="1"/>
      <c r="D694" s="1"/>
    </row>
    <row r="695" spans="3:4">
      <c r="C695" s="1"/>
      <c r="D695" s="1"/>
    </row>
    <row r="696" spans="3:4">
      <c r="D696" s="1"/>
    </row>
    <row r="697" spans="3:4">
      <c r="C697" s="1"/>
    </row>
    <row r="698" spans="3:4">
      <c r="C698" s="1"/>
      <c r="D698" s="1"/>
    </row>
    <row r="699" spans="3:4">
      <c r="C699" s="1"/>
      <c r="D699" s="1"/>
    </row>
    <row r="700" spans="3:4">
      <c r="C700" s="1"/>
      <c r="D700" s="1"/>
    </row>
    <row r="701" spans="3:4">
      <c r="C701" s="1"/>
      <c r="D701" s="1"/>
    </row>
    <row r="702" spans="3:4">
      <c r="D702" s="1"/>
    </row>
    <row r="703" spans="3:4">
      <c r="C703" s="1"/>
    </row>
    <row r="705" spans="3:4">
      <c r="D705" s="1"/>
    </row>
    <row r="706" spans="3:4">
      <c r="D706" s="1"/>
    </row>
    <row r="707" spans="3:4">
      <c r="D707" s="1"/>
    </row>
    <row r="708" spans="3:4">
      <c r="C708" s="1"/>
    </row>
    <row r="710" spans="3:4">
      <c r="C710" s="1"/>
      <c r="D710" s="1"/>
    </row>
    <row r="711" spans="3:4">
      <c r="D711" s="1"/>
    </row>
    <row r="712" spans="3:4">
      <c r="D712" s="1"/>
    </row>
    <row r="713" spans="3:4">
      <c r="C713" s="1"/>
    </row>
    <row r="714" spans="3:4">
      <c r="D714" s="1"/>
    </row>
    <row r="715" spans="3:4">
      <c r="D715" s="1"/>
    </row>
    <row r="716" spans="3:4">
      <c r="C716" s="1"/>
      <c r="D716" s="1"/>
    </row>
    <row r="717" spans="3:4">
      <c r="D717" s="1"/>
    </row>
    <row r="718" spans="3:4">
      <c r="C718" s="1"/>
    </row>
    <row r="719" spans="3:4">
      <c r="D719" s="1"/>
    </row>
    <row r="723" spans="3:4">
      <c r="C723" s="1"/>
    </row>
    <row r="724" spans="3:4">
      <c r="D724" s="1"/>
    </row>
    <row r="725" spans="3:4">
      <c r="C725" s="1"/>
      <c r="D725" s="1"/>
    </row>
    <row r="726" spans="3:4">
      <c r="C726" s="1"/>
    </row>
    <row r="727" spans="3:4">
      <c r="C727" s="1"/>
      <c r="D727" s="1"/>
    </row>
    <row r="728" spans="3:4">
      <c r="C728" s="1"/>
      <c r="D728" s="1"/>
    </row>
    <row r="729" spans="3:4">
      <c r="D729" s="1"/>
    </row>
    <row r="730" spans="3:4">
      <c r="C730" s="1"/>
      <c r="D730" s="1"/>
    </row>
    <row r="731" spans="3:4">
      <c r="C731" s="1"/>
      <c r="D731" s="1"/>
    </row>
    <row r="732" spans="3:4">
      <c r="C732" s="1"/>
      <c r="D732" s="1"/>
    </row>
    <row r="733" spans="3:4">
      <c r="D733" s="1"/>
    </row>
    <row r="734" spans="3:4">
      <c r="C734" s="1"/>
      <c r="D734" s="1"/>
    </row>
    <row r="735" spans="3:4">
      <c r="D735" s="1"/>
    </row>
    <row r="737" spans="3:4">
      <c r="C737" s="1"/>
      <c r="D737" s="1"/>
    </row>
    <row r="738" spans="3:4">
      <c r="C738" s="1"/>
      <c r="D738" s="1"/>
    </row>
    <row r="741" spans="3:4">
      <c r="D741" s="1"/>
    </row>
    <row r="743" spans="3:4">
      <c r="C743" s="1"/>
    </row>
    <row r="744" spans="3:4">
      <c r="C744" s="1"/>
      <c r="D744" s="1"/>
    </row>
    <row r="745" spans="3:4">
      <c r="C745" s="1"/>
      <c r="D745" s="1"/>
    </row>
    <row r="746" spans="3:4">
      <c r="C746" s="1"/>
      <c r="D746" s="1"/>
    </row>
    <row r="748" spans="3:4">
      <c r="C748" s="1"/>
      <c r="D748" s="1"/>
    </row>
    <row r="749" spans="3:4">
      <c r="C749" s="1"/>
    </row>
    <row r="750" spans="3:4">
      <c r="C750" s="1"/>
      <c r="D750" s="1"/>
    </row>
    <row r="751" spans="3:4">
      <c r="C751" s="1"/>
      <c r="D751" s="1"/>
    </row>
    <row r="752" spans="3:4">
      <c r="C752" s="1"/>
    </row>
    <row r="753" spans="3:4">
      <c r="D753" s="1"/>
    </row>
    <row r="754" spans="3:4">
      <c r="D754" s="1"/>
    </row>
    <row r="755" spans="3:4">
      <c r="C755" s="1"/>
    </row>
    <row r="756" spans="3:4">
      <c r="C756" s="1"/>
      <c r="D756" s="1"/>
    </row>
    <row r="757" spans="3:4">
      <c r="C757" s="1"/>
      <c r="D757" s="1"/>
    </row>
    <row r="758" spans="3:4">
      <c r="C758" s="1"/>
      <c r="D758" s="1"/>
    </row>
    <row r="759" spans="3:4">
      <c r="C759" s="1"/>
      <c r="D759" s="1"/>
    </row>
    <row r="760" spans="3:4">
      <c r="C760" s="1"/>
      <c r="D760" s="1"/>
    </row>
    <row r="761" spans="3:4">
      <c r="C761" s="1"/>
    </row>
    <row r="762" spans="3:4">
      <c r="D762" s="1"/>
    </row>
    <row r="764" spans="3:4">
      <c r="C764" s="1"/>
      <c r="D764" s="1"/>
    </row>
    <row r="765" spans="3:4">
      <c r="C765" s="1"/>
    </row>
    <row r="766" spans="3:4">
      <c r="C766" s="1"/>
      <c r="D766" s="1"/>
    </row>
    <row r="767" spans="3:4">
      <c r="C767" s="1"/>
      <c r="D767" s="1"/>
    </row>
    <row r="768" spans="3:4">
      <c r="C768" s="1"/>
    </row>
    <row r="769" spans="3:4">
      <c r="C769" s="1"/>
      <c r="D769" s="1"/>
    </row>
    <row r="770" spans="3:4">
      <c r="C770" s="1"/>
      <c r="D770" s="1"/>
    </row>
    <row r="771" spans="3:4">
      <c r="C771" s="1"/>
    </row>
    <row r="772" spans="3:4">
      <c r="C772" s="1"/>
      <c r="D772" s="1"/>
    </row>
    <row r="773" spans="3:4">
      <c r="C773" s="1"/>
      <c r="D773" s="1"/>
    </row>
    <row r="774" spans="3:4">
      <c r="C774" s="1"/>
      <c r="D774" s="1"/>
    </row>
    <row r="775" spans="3:4">
      <c r="C775" s="1"/>
      <c r="D775" s="1"/>
    </row>
    <row r="776" spans="3:4">
      <c r="D776" s="1"/>
    </row>
    <row r="777" spans="3:4">
      <c r="C777" s="1"/>
      <c r="D777" s="1"/>
    </row>
    <row r="778" spans="3:4">
      <c r="C778" s="1"/>
    </row>
    <row r="779" spans="3:4">
      <c r="C779" s="1"/>
    </row>
    <row r="780" spans="3:4">
      <c r="C780" s="1"/>
      <c r="D780" s="1"/>
    </row>
    <row r="783" spans="3:4">
      <c r="D783" s="1"/>
    </row>
    <row r="784" spans="3:4">
      <c r="D784" s="1"/>
    </row>
    <row r="785" spans="3:4">
      <c r="C785" s="1"/>
    </row>
    <row r="786" spans="3:4">
      <c r="C786" s="1"/>
      <c r="D786" s="1"/>
    </row>
    <row r="787" spans="3:4">
      <c r="D787" s="1"/>
    </row>
    <row r="788" spans="3:4">
      <c r="C788" s="1"/>
      <c r="D788" s="1"/>
    </row>
    <row r="789" spans="3:4">
      <c r="D789" s="1"/>
    </row>
    <row r="790" spans="3:4">
      <c r="D790" s="1"/>
    </row>
    <row r="792" spans="3:4">
      <c r="C792" s="1"/>
      <c r="D792" s="1"/>
    </row>
    <row r="793" spans="3:4">
      <c r="D793" s="1"/>
    </row>
    <row r="794" spans="3:4">
      <c r="C794" s="1"/>
      <c r="D794" s="1"/>
    </row>
    <row r="795" spans="3:4">
      <c r="C795" s="1"/>
    </row>
    <row r="796" spans="3:4">
      <c r="C796" s="1"/>
      <c r="D796" s="1"/>
    </row>
    <row r="797" spans="3:4">
      <c r="C797" s="1"/>
      <c r="D797" s="1"/>
    </row>
    <row r="798" spans="3:4">
      <c r="D798" s="1"/>
    </row>
    <row r="799" spans="3:4">
      <c r="C799" s="1"/>
      <c r="D799" s="1"/>
    </row>
    <row r="800" spans="3:4">
      <c r="D800" s="1"/>
    </row>
    <row r="801" spans="3:4">
      <c r="C801" s="1"/>
      <c r="D801" s="1"/>
    </row>
    <row r="803" spans="3:4">
      <c r="D803" s="1"/>
    </row>
    <row r="804" spans="3:4">
      <c r="C804" s="1"/>
      <c r="D804" s="1"/>
    </row>
    <row r="805" spans="3:4">
      <c r="D805" s="1"/>
    </row>
    <row r="806" spans="3:4">
      <c r="C806" s="1"/>
    </row>
    <row r="807" spans="3:4">
      <c r="D807" s="1"/>
    </row>
    <row r="808" spans="3:4">
      <c r="C808" s="1"/>
      <c r="D808" s="1"/>
    </row>
    <row r="809" spans="3:4">
      <c r="C809" s="1"/>
      <c r="D809" s="1"/>
    </row>
    <row r="810" spans="3:4">
      <c r="C810" s="1"/>
      <c r="D810" s="1"/>
    </row>
    <row r="811" spans="3:4">
      <c r="C811" s="1"/>
    </row>
    <row r="812" spans="3:4">
      <c r="C812" s="1"/>
      <c r="D812" s="1"/>
    </row>
    <row r="813" spans="3:4">
      <c r="D813" s="1"/>
    </row>
    <row r="814" spans="3:4">
      <c r="D814" s="1"/>
    </row>
    <row r="815" spans="3:4">
      <c r="C815" s="1"/>
    </row>
    <row r="816" spans="3:4">
      <c r="C816" s="1"/>
      <c r="D816" s="1"/>
    </row>
    <row r="817" spans="3:4">
      <c r="C817" s="1"/>
      <c r="D817" s="1"/>
    </row>
    <row r="818" spans="3:4">
      <c r="C818" s="1"/>
    </row>
    <row r="819" spans="3:4">
      <c r="D819" s="1"/>
    </row>
    <row r="820" spans="3:4">
      <c r="C820" s="1"/>
      <c r="D820" s="1"/>
    </row>
    <row r="821" spans="3:4">
      <c r="C821" s="1"/>
      <c r="D821" s="1"/>
    </row>
    <row r="822" spans="3:4">
      <c r="C822" s="1"/>
    </row>
    <row r="823" spans="3:4">
      <c r="D823" s="1"/>
    </row>
    <row r="824" spans="3:4">
      <c r="C824" s="1"/>
      <c r="D824" s="1"/>
    </row>
    <row r="825" spans="3:4">
      <c r="C825" s="1"/>
      <c r="D825" s="1"/>
    </row>
    <row r="826" spans="3:4">
      <c r="D826" s="1"/>
    </row>
    <row r="827" spans="3:4">
      <c r="C827" s="1"/>
      <c r="D827" s="1"/>
    </row>
    <row r="828" spans="3:4">
      <c r="C828" s="1"/>
      <c r="D828" s="1"/>
    </row>
    <row r="829" spans="3:4">
      <c r="D829" s="1"/>
    </row>
    <row r="830" spans="3:4">
      <c r="C830" s="1"/>
    </row>
    <row r="831" spans="3:4">
      <c r="C831" s="1"/>
      <c r="D831" s="1"/>
    </row>
    <row r="832" spans="3:4">
      <c r="C832" s="1"/>
      <c r="D832" s="1"/>
    </row>
    <row r="833" spans="3:4">
      <c r="D833" s="1"/>
    </row>
    <row r="834" spans="3:4">
      <c r="C834" s="1"/>
      <c r="D834" s="1"/>
    </row>
    <row r="835" spans="3:4">
      <c r="C835" s="1"/>
      <c r="D835" s="1"/>
    </row>
    <row r="836" spans="3:4">
      <c r="C836" s="1"/>
    </row>
    <row r="837" spans="3:4">
      <c r="C837" s="1"/>
      <c r="D837" s="1"/>
    </row>
    <row r="838" spans="3:4">
      <c r="C838" s="1"/>
    </row>
    <row r="840" spans="3:4">
      <c r="C840" s="1"/>
      <c r="D840" s="1"/>
    </row>
    <row r="841" spans="3:4">
      <c r="D841" s="1"/>
    </row>
    <row r="842" spans="3:4">
      <c r="C842" s="1"/>
      <c r="D842" s="1"/>
    </row>
    <row r="843" spans="3:4">
      <c r="C843" s="1"/>
    </row>
    <row r="844" spans="3:4">
      <c r="C844" s="1"/>
    </row>
    <row r="845" spans="3:4">
      <c r="C845" s="1"/>
      <c r="D845" s="1"/>
    </row>
    <row r="846" spans="3:4">
      <c r="C846" s="1"/>
      <c r="D846" s="1"/>
    </row>
    <row r="847" spans="3:4">
      <c r="C847" s="1"/>
      <c r="D847" s="1"/>
    </row>
    <row r="848" spans="3:4">
      <c r="C848" s="1"/>
      <c r="D848" s="1"/>
    </row>
    <row r="849" spans="3:4">
      <c r="C849" s="1"/>
      <c r="D849" s="1"/>
    </row>
    <row r="850" spans="3:4">
      <c r="D850" s="1"/>
    </row>
    <row r="851" spans="3:4">
      <c r="C851" s="1"/>
      <c r="D851" s="1"/>
    </row>
    <row r="852" spans="3:4">
      <c r="C852" s="1"/>
      <c r="D852" s="1"/>
    </row>
    <row r="853" spans="3:4">
      <c r="D853" s="1"/>
    </row>
    <row r="855" spans="3:4">
      <c r="D855" s="1"/>
    </row>
    <row r="856" spans="3:4">
      <c r="C856" s="1"/>
    </row>
    <row r="857" spans="3:4">
      <c r="C857" s="1"/>
      <c r="D857" s="1"/>
    </row>
    <row r="858" spans="3:4">
      <c r="C858" s="1"/>
    </row>
    <row r="859" spans="3:4">
      <c r="C859" s="1"/>
      <c r="D859" s="1"/>
    </row>
    <row r="860" spans="3:4">
      <c r="D860" s="1"/>
    </row>
    <row r="861" spans="3:4">
      <c r="C861" s="1"/>
      <c r="D861" s="1"/>
    </row>
    <row r="862" spans="3:4">
      <c r="C862" s="1"/>
      <c r="D862" s="1"/>
    </row>
    <row r="863" spans="3:4">
      <c r="D863" s="1"/>
    </row>
    <row r="864" spans="3:4">
      <c r="C864" s="1"/>
    </row>
    <row r="865" spans="3:4">
      <c r="C865" s="1"/>
      <c r="D865" s="1"/>
    </row>
    <row r="869" spans="3:4">
      <c r="D869" s="1"/>
    </row>
    <row r="870" spans="3:4">
      <c r="C870" s="1"/>
      <c r="D870" s="1"/>
    </row>
    <row r="871" spans="3:4">
      <c r="C871" s="1"/>
      <c r="D871" s="1"/>
    </row>
    <row r="872" spans="3:4">
      <c r="D872" s="1"/>
    </row>
    <row r="873" spans="3:4">
      <c r="C873" s="1"/>
      <c r="D873" s="1"/>
    </row>
    <row r="874" spans="3:4">
      <c r="C874" s="1"/>
      <c r="D874" s="1"/>
    </row>
    <row r="875" spans="3:4">
      <c r="C875" s="1"/>
    </row>
    <row r="876" spans="3:4">
      <c r="C876" s="1"/>
      <c r="D876" s="1"/>
    </row>
    <row r="877" spans="3:4">
      <c r="C877" s="1"/>
      <c r="D877" s="1"/>
    </row>
    <row r="878" spans="3:4">
      <c r="D878" s="1"/>
    </row>
    <row r="879" spans="3:4">
      <c r="C879" s="1"/>
      <c r="D879" s="1"/>
    </row>
    <row r="880" spans="3:4">
      <c r="C880" s="1"/>
      <c r="D880" s="1"/>
    </row>
    <row r="881" spans="3:4">
      <c r="C881" s="1"/>
      <c r="D881" s="1"/>
    </row>
    <row r="882" spans="3:4">
      <c r="D882" s="1"/>
    </row>
    <row r="883" spans="3:4">
      <c r="C883" s="1"/>
      <c r="D883" s="1"/>
    </row>
    <row r="884" spans="3:4">
      <c r="C884" s="1"/>
      <c r="D884" s="1"/>
    </row>
    <row r="885" spans="3:4">
      <c r="C885" s="1"/>
      <c r="D885" s="1"/>
    </row>
    <row r="886" spans="3:4">
      <c r="C886" s="1"/>
      <c r="D886" s="1"/>
    </row>
    <row r="887" spans="3:4">
      <c r="D887" s="1"/>
    </row>
    <row r="888" spans="3:4">
      <c r="C888" s="1"/>
      <c r="D888" s="1"/>
    </row>
    <row r="889" spans="3:4">
      <c r="C889" s="1"/>
    </row>
    <row r="890" spans="3:4">
      <c r="D890" s="1"/>
    </row>
    <row r="891" spans="3:4">
      <c r="C891" s="1"/>
      <c r="D891" s="1"/>
    </row>
    <row r="892" spans="3:4">
      <c r="C892" s="1"/>
      <c r="D892" s="1"/>
    </row>
    <row r="893" spans="3:4">
      <c r="C893" s="1"/>
      <c r="D893" s="1"/>
    </row>
    <row r="894" spans="3:4">
      <c r="D894" s="1"/>
    </row>
    <row r="895" spans="3:4">
      <c r="C895" s="1"/>
      <c r="D895" s="1"/>
    </row>
    <row r="896" spans="3:4">
      <c r="C896" s="1"/>
    </row>
    <row r="899" spans="3:4">
      <c r="C899" s="1"/>
      <c r="D899" s="1"/>
    </row>
    <row r="900" spans="3:4">
      <c r="C900" s="1"/>
      <c r="D900" s="1"/>
    </row>
    <row r="901" spans="3:4">
      <c r="D901" s="1"/>
    </row>
    <row r="902" spans="3:4">
      <c r="C902" s="1"/>
      <c r="D902" s="1"/>
    </row>
    <row r="903" spans="3:4">
      <c r="C903" s="1"/>
      <c r="D903" s="1"/>
    </row>
    <row r="904" spans="3:4">
      <c r="C904" s="1"/>
      <c r="D904" s="1"/>
    </row>
    <row r="905" spans="3:4">
      <c r="D905" s="1"/>
    </row>
    <row r="906" spans="3:4">
      <c r="C906" s="1"/>
      <c r="D906" s="1"/>
    </row>
    <row r="907" spans="3:4">
      <c r="C907" s="1"/>
      <c r="D907" s="1"/>
    </row>
    <row r="908" spans="3:4">
      <c r="D908" s="1"/>
    </row>
    <row r="909" spans="3:4">
      <c r="C909" s="1"/>
      <c r="D909" s="1"/>
    </row>
    <row r="910" spans="3:4">
      <c r="C910" s="1"/>
      <c r="D910" s="1"/>
    </row>
    <row r="911" spans="3:4">
      <c r="C911" s="1"/>
    </row>
    <row r="912" spans="3:4">
      <c r="C912" s="1"/>
    </row>
    <row r="913" spans="3:4">
      <c r="C913" s="1"/>
    </row>
    <row r="914" spans="3:4">
      <c r="C914" s="1"/>
      <c r="D914" s="1"/>
    </row>
    <row r="915" spans="3:4">
      <c r="D915" s="1"/>
    </row>
    <row r="916" spans="3:4">
      <c r="D916" s="1"/>
    </row>
    <row r="917" spans="3:4">
      <c r="D917" s="1"/>
    </row>
    <row r="918" spans="3:4">
      <c r="C918" s="1"/>
      <c r="D918" s="1"/>
    </row>
    <row r="919" spans="3:4">
      <c r="C919" s="1"/>
      <c r="D919" s="1"/>
    </row>
    <row r="920" spans="3:4">
      <c r="C920" s="1"/>
      <c r="D920" s="1"/>
    </row>
    <row r="922" spans="3:4">
      <c r="C922" s="1"/>
    </row>
    <row r="923" spans="3:4">
      <c r="C923" s="1"/>
      <c r="D923" s="1"/>
    </row>
    <row r="924" spans="3:4">
      <c r="C924" s="1"/>
      <c r="D924" s="1"/>
    </row>
    <row r="925" spans="3:4">
      <c r="C925" s="1"/>
    </row>
    <row r="926" spans="3:4">
      <c r="C926" s="1"/>
      <c r="D926" s="1"/>
    </row>
    <row r="927" spans="3:4">
      <c r="C927" s="1"/>
      <c r="D927" s="1"/>
    </row>
    <row r="928" spans="3:4">
      <c r="C928" s="1"/>
      <c r="D928" s="1"/>
    </row>
    <row r="929" spans="3:4">
      <c r="C929" s="1"/>
      <c r="D929" s="1"/>
    </row>
    <row r="930" spans="3:4">
      <c r="C930" s="1"/>
      <c r="D930" s="1"/>
    </row>
    <row r="932" spans="3:4">
      <c r="C932" s="1"/>
      <c r="D932" s="1"/>
    </row>
    <row r="933" spans="3:4">
      <c r="C933" s="1"/>
      <c r="D933" s="1"/>
    </row>
    <row r="934" spans="3:4">
      <c r="C934" s="1"/>
      <c r="D934" s="1"/>
    </row>
    <row r="935" spans="3:4">
      <c r="C935" s="1"/>
      <c r="D935" s="1"/>
    </row>
    <row r="936" spans="3:4">
      <c r="C936" s="1"/>
      <c r="D936" s="1"/>
    </row>
    <row r="937" spans="3:4">
      <c r="C937" s="1"/>
      <c r="D937" s="1"/>
    </row>
    <row r="938" spans="3:4">
      <c r="C938" s="1"/>
    </row>
    <row r="939" spans="3:4">
      <c r="C939" s="1"/>
      <c r="D939" s="1"/>
    </row>
    <row r="940" spans="3:4">
      <c r="C940" s="1"/>
    </row>
    <row r="941" spans="3:4">
      <c r="C941" s="1"/>
      <c r="D941" s="1"/>
    </row>
    <row r="942" spans="3:4">
      <c r="C942" s="1"/>
      <c r="D942" s="1"/>
    </row>
    <row r="943" spans="3:4">
      <c r="C943" s="1"/>
      <c r="D943" s="1"/>
    </row>
    <row r="944" spans="3:4">
      <c r="C944" s="1"/>
      <c r="D944" s="1"/>
    </row>
    <row r="945" spans="3:4">
      <c r="C945" s="1"/>
    </row>
    <row r="946" spans="3:4">
      <c r="D946" s="1"/>
    </row>
    <row r="947" spans="3:4">
      <c r="C947" s="1"/>
      <c r="D947" s="1"/>
    </row>
    <row r="948" spans="3:4">
      <c r="C948" s="1"/>
      <c r="D948" s="1"/>
    </row>
    <row r="949" spans="3:4">
      <c r="C949" s="1"/>
      <c r="D949" s="1"/>
    </row>
    <row r="950" spans="3:4">
      <c r="C950" s="1"/>
      <c r="D950" s="1"/>
    </row>
    <row r="951" spans="3:4">
      <c r="C951" s="1"/>
      <c r="D951" s="1"/>
    </row>
    <row r="952" spans="3:4">
      <c r="C952" s="1"/>
      <c r="D952" s="1"/>
    </row>
    <row r="953" spans="3:4">
      <c r="C953" s="1"/>
      <c r="D953" s="1"/>
    </row>
    <row r="954" spans="3:4">
      <c r="C954" s="1"/>
      <c r="D954" s="1"/>
    </row>
    <row r="956" spans="3:4">
      <c r="C956" s="1"/>
    </row>
    <row r="957" spans="3:4">
      <c r="D957" s="1"/>
    </row>
    <row r="958" spans="3:4">
      <c r="C958" s="1"/>
    </row>
    <row r="959" spans="3:4">
      <c r="C959" s="1"/>
    </row>
    <row r="960" spans="3:4">
      <c r="C960" s="1"/>
    </row>
    <row r="962" spans="3:4">
      <c r="C962" s="1"/>
      <c r="D962" s="1"/>
    </row>
    <row r="963" spans="3:4">
      <c r="D963" s="1"/>
    </row>
    <row r="964" spans="3:4">
      <c r="C964" s="1"/>
      <c r="D964" s="1"/>
    </row>
    <row r="965" spans="3:4">
      <c r="C965" s="1"/>
      <c r="D965" s="1"/>
    </row>
    <row r="966" spans="3:4">
      <c r="C966" s="1"/>
    </row>
    <row r="967" spans="3:4">
      <c r="C967" s="1"/>
    </row>
    <row r="968" spans="3:4">
      <c r="C968" s="1"/>
      <c r="D968" s="1"/>
    </row>
    <row r="969" spans="3:4">
      <c r="C969" s="1"/>
      <c r="D969" s="1"/>
    </row>
    <row r="970" spans="3:4">
      <c r="C970" s="1"/>
      <c r="D970" s="1"/>
    </row>
    <row r="971" spans="3:4">
      <c r="C971" s="1"/>
      <c r="D971" s="1"/>
    </row>
    <row r="972" spans="3:4">
      <c r="C972" s="1"/>
    </row>
    <row r="973" spans="3:4">
      <c r="C973" s="1"/>
      <c r="D973" s="1"/>
    </row>
    <row r="975" spans="3:4">
      <c r="C975" s="1"/>
    </row>
    <row r="976" spans="3:4">
      <c r="C976" s="1"/>
    </row>
    <row r="977" spans="3:4">
      <c r="C977" s="1"/>
      <c r="D977" s="1"/>
    </row>
    <row r="978" spans="3:4">
      <c r="C978" s="1"/>
      <c r="D978" s="1"/>
    </row>
    <row r="979" spans="3:4">
      <c r="C979" s="1"/>
      <c r="D979" s="1"/>
    </row>
    <row r="980" spans="3:4">
      <c r="C980" s="1"/>
      <c r="D980" s="1"/>
    </row>
    <row r="981" spans="3:4">
      <c r="C981" s="1"/>
      <c r="D981" s="1"/>
    </row>
    <row r="982" spans="3:4">
      <c r="C982" s="1"/>
    </row>
    <row r="983" spans="3:4">
      <c r="C983" s="1"/>
      <c r="D983" s="1"/>
    </row>
    <row r="984" spans="3:4">
      <c r="C984" s="1"/>
      <c r="D984" s="1"/>
    </row>
    <row r="985" spans="3:4">
      <c r="C985" s="1"/>
      <c r="D985" s="1"/>
    </row>
    <row r="986" spans="3:4">
      <c r="C986" s="1"/>
    </row>
    <row r="987" spans="3:4">
      <c r="C987" s="1"/>
      <c r="D987" s="1"/>
    </row>
    <row r="988" spans="3:4">
      <c r="C988" s="1"/>
    </row>
    <row r="989" spans="3:4">
      <c r="C989" s="1"/>
    </row>
    <row r="990" spans="3:4">
      <c r="C990" s="1"/>
      <c r="D990" s="1"/>
    </row>
    <row r="991" spans="3:4">
      <c r="C991" s="1"/>
      <c r="D991" s="1"/>
    </row>
    <row r="992" spans="3:4">
      <c r="C992" s="1"/>
    </row>
    <row r="993" spans="3:4">
      <c r="C993" s="1"/>
      <c r="D993" s="1"/>
    </row>
    <row r="994" spans="3:4">
      <c r="C994" s="1"/>
      <c r="D994" s="1"/>
    </row>
    <row r="995" spans="3:4">
      <c r="C995" s="1"/>
    </row>
    <row r="996" spans="3:4">
      <c r="C996" s="1"/>
      <c r="D996" s="1"/>
    </row>
    <row r="997" spans="3:4">
      <c r="C997" s="1"/>
    </row>
    <row r="998" spans="3:4">
      <c r="C998" s="1"/>
    </row>
    <row r="999" spans="3:4">
      <c r="C999" s="1"/>
    </row>
    <row r="1000" spans="3:4">
      <c r="C1000" s="1"/>
    </row>
    <row r="1001" spans="3:4">
      <c r="C1001" s="1"/>
      <c r="D1001" s="1"/>
    </row>
    <row r="1002" spans="3:4">
      <c r="C1002" s="1"/>
      <c r="D1002" s="1"/>
    </row>
    <row r="1003" spans="3:4">
      <c r="C1003" s="1"/>
      <c r="D1003" s="1"/>
    </row>
    <row r="1004" spans="3:4">
      <c r="C1004" s="1"/>
      <c r="D1004" s="1"/>
    </row>
    <row r="1006" spans="3:4">
      <c r="D1006" s="1"/>
    </row>
    <row r="1007" spans="3:4">
      <c r="C1007" s="1"/>
      <c r="D1007" s="1"/>
    </row>
    <row r="1008" spans="3:4">
      <c r="C1008" s="1"/>
    </row>
    <row r="1009" spans="3:4">
      <c r="C1009" s="1"/>
      <c r="D1009" s="1"/>
    </row>
    <row r="1010" spans="3:4">
      <c r="C1010" s="1"/>
      <c r="D1010" s="1"/>
    </row>
    <row r="1011" spans="3:4">
      <c r="C1011" s="1"/>
      <c r="D1011" s="1"/>
    </row>
    <row r="1012" spans="3:4">
      <c r="C1012" s="1"/>
    </row>
    <row r="1013" spans="3:4">
      <c r="C1013" s="1"/>
      <c r="D1013" s="1"/>
    </row>
    <row r="1014" spans="3:4">
      <c r="C1014" s="1"/>
    </row>
    <row r="1015" spans="3:4">
      <c r="C1015" s="1"/>
      <c r="D1015" s="1"/>
    </row>
    <row r="1016" spans="3:4">
      <c r="C1016" s="1"/>
    </row>
    <row r="1017" spans="3:4">
      <c r="C1017" s="1"/>
      <c r="D1017" s="1"/>
    </row>
    <row r="1018" spans="3:4">
      <c r="C1018" s="1"/>
      <c r="D1018" s="1"/>
    </row>
    <row r="1019" spans="3:4">
      <c r="C1019" s="1"/>
      <c r="D1019" s="1"/>
    </row>
    <row r="1020" spans="3:4">
      <c r="C1020" s="1"/>
      <c r="D1020" s="1"/>
    </row>
    <row r="1021" spans="3:4">
      <c r="C1021" s="1"/>
      <c r="D1021" s="1"/>
    </row>
    <row r="1022" spans="3:4">
      <c r="C1022" s="1"/>
      <c r="D1022" s="1"/>
    </row>
    <row r="1023" spans="3:4">
      <c r="C1023" s="1"/>
    </row>
    <row r="1024" spans="3:4">
      <c r="C1024" s="1"/>
      <c r="D1024" s="1"/>
    </row>
    <row r="1025" spans="3:4">
      <c r="C1025" s="1"/>
      <c r="D1025" s="1"/>
    </row>
    <row r="1026" spans="3:4">
      <c r="C1026" s="1"/>
      <c r="D1026" s="1"/>
    </row>
    <row r="1027" spans="3:4">
      <c r="C1027" s="1"/>
    </row>
    <row r="1028" spans="3:4">
      <c r="C1028" s="1"/>
    </row>
    <row r="1029" spans="3:4">
      <c r="C1029" s="1"/>
      <c r="D1029" s="1"/>
    </row>
    <row r="1030" spans="3:4">
      <c r="C1030" s="1"/>
      <c r="D1030" s="1"/>
    </row>
    <row r="1031" spans="3:4">
      <c r="C1031" s="1"/>
      <c r="D1031" s="1"/>
    </row>
    <row r="1032" spans="3:4">
      <c r="C1032" s="1"/>
      <c r="D1032" s="1"/>
    </row>
    <row r="1033" spans="3:4">
      <c r="C1033" s="1"/>
    </row>
    <row r="1034" spans="3:4">
      <c r="C1034" s="1"/>
    </row>
    <row r="1035" spans="3:4">
      <c r="C1035" s="1"/>
      <c r="D1035" s="1"/>
    </row>
    <row r="1036" spans="3:4">
      <c r="C1036" s="1"/>
      <c r="D1036" s="1"/>
    </row>
    <row r="1037" spans="3:4">
      <c r="C1037" s="1"/>
    </row>
    <row r="1038" spans="3:4">
      <c r="C1038" s="1"/>
      <c r="D1038" s="1"/>
    </row>
    <row r="1039" spans="3:4">
      <c r="C1039" s="1"/>
      <c r="D1039" s="1"/>
    </row>
    <row r="1040" spans="3:4">
      <c r="C1040" s="1"/>
      <c r="D1040" s="1"/>
    </row>
    <row r="1041" spans="3:4">
      <c r="C1041" s="1"/>
      <c r="D1041" s="1"/>
    </row>
    <row r="1042" spans="3:4">
      <c r="C1042" s="1"/>
      <c r="D1042" s="1"/>
    </row>
    <row r="1043" spans="3:4">
      <c r="C1043" s="1"/>
    </row>
    <row r="1044" spans="3:4">
      <c r="C1044" s="1"/>
      <c r="D1044" s="1"/>
    </row>
    <row r="1045" spans="3:4">
      <c r="C1045" s="1"/>
      <c r="D1045" s="1"/>
    </row>
    <row r="1046" spans="3:4">
      <c r="C1046" s="1"/>
      <c r="D1046" s="1"/>
    </row>
    <row r="1047" spans="3:4">
      <c r="C1047" s="1"/>
      <c r="D1047" s="1"/>
    </row>
    <row r="1048" spans="3:4">
      <c r="C1048" s="1"/>
    </row>
    <row r="1049" spans="3:4">
      <c r="C1049" s="1"/>
      <c r="D1049" s="1"/>
    </row>
    <row r="1050" spans="3:4">
      <c r="C1050" s="1"/>
    </row>
    <row r="1051" spans="3:4">
      <c r="C1051" s="1"/>
      <c r="D1051" s="1"/>
    </row>
    <row r="1052" spans="3:4">
      <c r="C1052" s="1"/>
      <c r="D1052" s="1"/>
    </row>
    <row r="1054" spans="3:4">
      <c r="C1054" s="1"/>
      <c r="D1054" s="1"/>
    </row>
    <row r="1055" spans="3:4">
      <c r="C1055" s="1"/>
    </row>
    <row r="1056" spans="3:4">
      <c r="C1056" s="1"/>
      <c r="D1056" s="1"/>
    </row>
    <row r="1057" spans="3:4">
      <c r="C1057" s="1"/>
      <c r="D1057" s="1"/>
    </row>
    <row r="1058" spans="3:4">
      <c r="C1058" s="1"/>
      <c r="D1058" s="1"/>
    </row>
    <row r="1059" spans="3:4">
      <c r="C1059" s="1"/>
      <c r="D1059" s="1"/>
    </row>
    <row r="1060" spans="3:4">
      <c r="C1060" s="1"/>
    </row>
    <row r="1061" spans="3:4">
      <c r="C1061" s="1"/>
      <c r="D1061" s="1"/>
    </row>
    <row r="1062" spans="3:4">
      <c r="C1062" s="1"/>
      <c r="D1062" s="1"/>
    </row>
    <row r="1063" spans="3:4">
      <c r="C1063" s="1"/>
      <c r="D1063" s="1"/>
    </row>
    <row r="1064" spans="3:4">
      <c r="C1064" s="1"/>
      <c r="D1064" s="1"/>
    </row>
    <row r="1065" spans="3:4">
      <c r="C1065" s="1"/>
    </row>
    <row r="1066" spans="3:4">
      <c r="C1066" s="1"/>
    </row>
    <row r="1067" spans="3:4">
      <c r="C1067" s="1"/>
      <c r="D1067" s="1"/>
    </row>
    <row r="1068" spans="3:4">
      <c r="C1068" s="1"/>
    </row>
    <row r="1069" spans="3:4">
      <c r="C1069" s="1"/>
      <c r="D1069" s="1"/>
    </row>
    <row r="1070" spans="3:4">
      <c r="C1070" s="1"/>
      <c r="D1070" s="1"/>
    </row>
    <row r="1071" spans="3:4">
      <c r="C1071" s="1"/>
      <c r="D1071" s="1"/>
    </row>
    <row r="1072" spans="3:4">
      <c r="C1072" s="1"/>
      <c r="D1072" s="1"/>
    </row>
    <row r="1073" spans="3:4">
      <c r="C1073" s="1"/>
    </row>
    <row r="1074" spans="3:4">
      <c r="C1074" s="1"/>
      <c r="D1074" s="1"/>
    </row>
    <row r="1075" spans="3:4">
      <c r="C1075" s="1"/>
    </row>
    <row r="1076" spans="3:4">
      <c r="C1076" s="1"/>
    </row>
    <row r="1077" spans="3:4">
      <c r="D1077" s="1"/>
    </row>
    <row r="1078" spans="3:4">
      <c r="C1078" s="1"/>
    </row>
    <row r="1079" spans="3:4">
      <c r="C1079" s="1"/>
      <c r="D1079" s="1"/>
    </row>
    <row r="1080" spans="3:4">
      <c r="C1080" s="1"/>
      <c r="D1080" s="1"/>
    </row>
    <row r="1082" spans="3:4">
      <c r="C1082" s="1"/>
      <c r="D1082" s="1"/>
    </row>
    <row r="1083" spans="3:4">
      <c r="C1083" s="1"/>
      <c r="D1083" s="1"/>
    </row>
    <row r="1084" spans="3:4">
      <c r="C1084" s="1"/>
    </row>
    <row r="1085" spans="3:4">
      <c r="C1085" s="1"/>
    </row>
    <row r="1086" spans="3:4">
      <c r="C1086" s="1"/>
    </row>
    <row r="1087" spans="3:4">
      <c r="C1087" s="1"/>
      <c r="D1087" s="1"/>
    </row>
    <row r="1088" spans="3:4">
      <c r="C1088" s="1"/>
      <c r="D1088" s="1"/>
    </row>
    <row r="1089" spans="3:4">
      <c r="C1089" s="1"/>
    </row>
    <row r="1090" spans="3:4">
      <c r="C1090" s="1"/>
    </row>
    <row r="1091" spans="3:4">
      <c r="C1091" s="1"/>
      <c r="D1091" s="1"/>
    </row>
    <row r="1092" spans="3:4">
      <c r="C1092" s="1"/>
      <c r="D1092" s="1"/>
    </row>
    <row r="1093" spans="3:4">
      <c r="C1093" s="1"/>
      <c r="D1093" s="1"/>
    </row>
    <row r="1094" spans="3:4">
      <c r="C1094" s="1"/>
      <c r="D1094" s="1"/>
    </row>
    <row r="1095" spans="3:4">
      <c r="C1095" s="1"/>
      <c r="D1095" s="1"/>
    </row>
    <row r="1096" spans="3:4">
      <c r="C1096" s="1"/>
      <c r="D1096" s="1"/>
    </row>
    <row r="1097" spans="3:4">
      <c r="C1097" s="1"/>
      <c r="D1097" s="1"/>
    </row>
    <row r="1098" spans="3:4">
      <c r="D1098" s="1"/>
    </row>
    <row r="1099" spans="3:4">
      <c r="C1099" s="1"/>
      <c r="D1099" s="1"/>
    </row>
    <row r="1100" spans="3:4">
      <c r="C1100" s="1"/>
      <c r="D1100" s="1"/>
    </row>
    <row r="1102" spans="3:4">
      <c r="C1102" s="1"/>
      <c r="D1102" s="1"/>
    </row>
    <row r="1103" spans="3:4">
      <c r="C1103" s="1"/>
      <c r="D1103" s="1"/>
    </row>
    <row r="1104" spans="3:4">
      <c r="C1104" s="1"/>
      <c r="D1104" s="1"/>
    </row>
    <row r="1105" spans="3:4">
      <c r="C1105" s="1"/>
      <c r="D1105" s="1"/>
    </row>
    <row r="1106" spans="3:4">
      <c r="C1106" s="1"/>
      <c r="D1106" s="1"/>
    </row>
    <row r="1107" spans="3:4">
      <c r="C1107" s="1"/>
    </row>
    <row r="1108" spans="3:4">
      <c r="C1108" s="1"/>
      <c r="D1108" s="1"/>
    </row>
    <row r="1109" spans="3:4">
      <c r="C1109" s="1"/>
      <c r="D1109" s="1"/>
    </row>
    <row r="1110" spans="3:4">
      <c r="C1110" s="1"/>
      <c r="D1110" s="1"/>
    </row>
    <row r="1111" spans="3:4">
      <c r="C1111" s="1"/>
    </row>
    <row r="1112" spans="3:4">
      <c r="C1112" s="1"/>
    </row>
    <row r="1113" spans="3:4">
      <c r="C1113" s="1"/>
    </row>
    <row r="1114" spans="3:4">
      <c r="C1114" s="1"/>
      <c r="D1114" s="1"/>
    </row>
    <row r="1115" spans="3:4">
      <c r="C1115" s="1"/>
      <c r="D1115" s="1"/>
    </row>
    <row r="1116" spans="3:4">
      <c r="C1116" s="1"/>
      <c r="D1116" s="1"/>
    </row>
    <row r="1117" spans="3:4">
      <c r="C1117" s="1"/>
    </row>
    <row r="1118" spans="3:4">
      <c r="C1118" s="1"/>
    </row>
    <row r="1119" spans="3:4">
      <c r="C1119" s="1"/>
      <c r="D1119" s="1"/>
    </row>
    <row r="1120" spans="3:4">
      <c r="C1120" s="1"/>
    </row>
    <row r="1121" spans="3:4">
      <c r="C1121" s="1"/>
    </row>
    <row r="1122" spans="3:4">
      <c r="D1122" s="1"/>
    </row>
    <row r="1123" spans="3:4">
      <c r="C1123" s="1"/>
      <c r="D1123" s="1"/>
    </row>
    <row r="1124" spans="3:4">
      <c r="C1124" s="1"/>
      <c r="D1124" s="1"/>
    </row>
    <row r="1125" spans="3:4">
      <c r="C1125" s="1"/>
      <c r="D1125" s="1"/>
    </row>
    <row r="1126" spans="3:4">
      <c r="C1126" s="1"/>
    </row>
    <row r="1127" spans="3:4">
      <c r="C1127" s="1"/>
    </row>
    <row r="1128" spans="3:4">
      <c r="C1128" s="1"/>
    </row>
    <row r="1129" spans="3:4">
      <c r="C1129" s="1"/>
      <c r="D1129" s="1"/>
    </row>
    <row r="1130" spans="3:4">
      <c r="C1130" s="1"/>
    </row>
    <row r="1131" spans="3:4">
      <c r="C1131" s="1"/>
      <c r="D1131" s="1"/>
    </row>
    <row r="1132" spans="3:4">
      <c r="C1132" s="1"/>
    </row>
    <row r="1133" spans="3:4">
      <c r="C1133" s="1"/>
    </row>
    <row r="1134" spans="3:4">
      <c r="C1134" s="1"/>
      <c r="D1134" s="1"/>
    </row>
    <row r="1135" spans="3:4">
      <c r="C1135" s="1"/>
    </row>
    <row r="1136" spans="3:4">
      <c r="C1136" s="1"/>
    </row>
    <row r="1137" spans="3:4">
      <c r="C1137" s="1"/>
      <c r="D1137" s="1"/>
    </row>
    <row r="1138" spans="3:4">
      <c r="C1138" s="1"/>
      <c r="D1138" s="1"/>
    </row>
    <row r="1139" spans="3:4">
      <c r="C1139" s="1"/>
      <c r="D1139" s="1"/>
    </row>
    <row r="1140" spans="3:4">
      <c r="C1140" s="1"/>
      <c r="D1140" s="1"/>
    </row>
    <row r="1141" spans="3:4">
      <c r="C1141" s="1"/>
    </row>
    <row r="1142" spans="3:4">
      <c r="C1142" s="1"/>
      <c r="D1142" s="1"/>
    </row>
    <row r="1143" spans="3:4">
      <c r="C1143" s="1"/>
    </row>
    <row r="1144" spans="3:4">
      <c r="C1144" s="1"/>
      <c r="D1144" s="1"/>
    </row>
    <row r="1145" spans="3:4">
      <c r="C1145" s="1"/>
      <c r="D1145" s="1"/>
    </row>
    <row r="1146" spans="3:4">
      <c r="C1146" s="1"/>
      <c r="D1146" s="1"/>
    </row>
    <row r="1147" spans="3:4">
      <c r="C1147" s="1"/>
      <c r="D1147" s="1"/>
    </row>
    <row r="1148" spans="3:4">
      <c r="C1148" s="1"/>
      <c r="D1148" s="1"/>
    </row>
    <row r="1149" spans="3:4">
      <c r="C1149" s="1"/>
    </row>
    <row r="1150" spans="3:4">
      <c r="C1150" s="1"/>
      <c r="D1150" s="1"/>
    </row>
    <row r="1151" spans="3:4">
      <c r="C1151" s="1"/>
      <c r="D1151" s="1"/>
    </row>
    <row r="1152" spans="3:4">
      <c r="C1152" s="1"/>
    </row>
    <row r="1153" spans="3:4">
      <c r="C1153" s="1"/>
      <c r="D1153" s="1"/>
    </row>
    <row r="1154" spans="3:4">
      <c r="C1154" s="1"/>
      <c r="D1154" s="1"/>
    </row>
    <row r="1155" spans="3:4">
      <c r="C1155" s="1"/>
      <c r="D1155" s="1"/>
    </row>
    <row r="1156" spans="3:4">
      <c r="C1156" s="1"/>
      <c r="D1156" s="1"/>
    </row>
    <row r="1157" spans="3:4">
      <c r="C1157" s="1"/>
    </row>
    <row r="1158" spans="3:4">
      <c r="C1158" s="1"/>
    </row>
    <row r="1159" spans="3:4">
      <c r="C1159" s="1"/>
      <c r="D1159" s="1"/>
    </row>
    <row r="1160" spans="3:4">
      <c r="C1160" s="1"/>
      <c r="D1160" s="1"/>
    </row>
    <row r="1161" spans="3:4">
      <c r="C1161" s="1"/>
      <c r="D1161" s="1"/>
    </row>
    <row r="1162" spans="3:4">
      <c r="C1162" s="1"/>
      <c r="D1162" s="1"/>
    </row>
    <row r="1163" spans="3:4">
      <c r="C1163" s="1"/>
      <c r="D1163" s="1"/>
    </row>
    <row r="1164" spans="3:4">
      <c r="C1164" s="1"/>
      <c r="D1164" s="1"/>
    </row>
    <row r="1165" spans="3:4">
      <c r="C1165" s="1"/>
      <c r="D1165" s="1"/>
    </row>
    <row r="1166" spans="3:4">
      <c r="C1166" s="1"/>
      <c r="D1166" s="1"/>
    </row>
    <row r="1167" spans="3:4">
      <c r="C1167" s="1"/>
    </row>
    <row r="1168" spans="3:4">
      <c r="C1168" s="1"/>
      <c r="D1168" s="1"/>
    </row>
    <row r="1169" spans="3:4">
      <c r="C1169" s="1"/>
    </row>
    <row r="1170" spans="3:4">
      <c r="C1170" s="1"/>
      <c r="D1170" s="1"/>
    </row>
    <row r="1171" spans="3:4">
      <c r="C1171" s="1"/>
      <c r="D1171" s="1"/>
    </row>
    <row r="1172" spans="3:4">
      <c r="C1172" s="1"/>
      <c r="D1172" s="1"/>
    </row>
    <row r="1173" spans="3:4">
      <c r="C1173" s="1"/>
    </row>
    <row r="1175" spans="3:4">
      <c r="C1175" s="1"/>
      <c r="D1175" s="1"/>
    </row>
    <row r="1176" spans="3:4">
      <c r="C1176" s="1"/>
      <c r="D1176" s="1"/>
    </row>
    <row r="1177" spans="3:4">
      <c r="C1177" s="1"/>
      <c r="D1177" s="1"/>
    </row>
    <row r="1178" spans="3:4">
      <c r="C1178" s="1"/>
      <c r="D1178" s="1"/>
    </row>
    <row r="1179" spans="3:4">
      <c r="C1179" s="1"/>
    </row>
    <row r="1180" spans="3:4">
      <c r="C1180" s="1"/>
      <c r="D1180" s="1"/>
    </row>
    <row r="1181" spans="3:4">
      <c r="C1181" s="1"/>
      <c r="D1181" s="1"/>
    </row>
    <row r="1182" spans="3:4">
      <c r="C1182" s="1"/>
      <c r="D1182" s="1"/>
    </row>
    <row r="1183" spans="3:4">
      <c r="C1183" s="1"/>
      <c r="D1183" s="1"/>
    </row>
    <row r="1184" spans="3:4">
      <c r="C1184" s="1"/>
    </row>
    <row r="1185" spans="3:4">
      <c r="C1185" s="1"/>
      <c r="D1185" s="1"/>
    </row>
    <row r="1186" spans="3:4">
      <c r="C1186" s="1"/>
    </row>
    <row r="1187" spans="3:4">
      <c r="C1187" s="1"/>
    </row>
    <row r="1188" spans="3:4">
      <c r="C1188" s="1"/>
      <c r="D1188" s="1"/>
    </row>
    <row r="1189" spans="3:4">
      <c r="C1189" s="1"/>
    </row>
    <row r="1190" spans="3:4">
      <c r="C1190" s="1"/>
      <c r="D1190" s="1"/>
    </row>
    <row r="1191" spans="3:4">
      <c r="C1191" s="1"/>
      <c r="D1191" s="1"/>
    </row>
    <row r="1192" spans="3:4">
      <c r="C1192" s="1"/>
    </row>
    <row r="1193" spans="3:4">
      <c r="C1193" s="1"/>
    </row>
    <row r="1194" spans="3:4">
      <c r="C1194" s="1"/>
      <c r="D1194" s="1"/>
    </row>
    <row r="1195" spans="3:4">
      <c r="C1195" s="1"/>
      <c r="D1195" s="1"/>
    </row>
    <row r="1196" spans="3:4">
      <c r="C1196" s="1"/>
      <c r="D1196" s="1"/>
    </row>
    <row r="1197" spans="3:4">
      <c r="C1197" s="1"/>
    </row>
    <row r="1198" spans="3:4">
      <c r="C1198" s="1"/>
      <c r="D1198" s="1"/>
    </row>
    <row r="1199" spans="3:4">
      <c r="C1199" s="1"/>
      <c r="D1199" s="1"/>
    </row>
    <row r="1200" spans="3:4">
      <c r="C1200" s="1"/>
      <c r="D1200" s="1"/>
    </row>
    <row r="1201" spans="3:4">
      <c r="C1201" s="1"/>
      <c r="D1201" s="1"/>
    </row>
    <row r="1202" spans="3:4">
      <c r="C1202" s="1"/>
      <c r="D1202" s="1"/>
    </row>
    <row r="1203" spans="3:4">
      <c r="C1203" s="1"/>
    </row>
    <row r="1204" spans="3:4">
      <c r="D1204" s="1"/>
    </row>
    <row r="1205" spans="3:4">
      <c r="C1205" s="1"/>
      <c r="D1205" s="1"/>
    </row>
    <row r="1206" spans="3:4">
      <c r="C1206" s="1"/>
    </row>
    <row r="1207" spans="3:4">
      <c r="C1207" s="1"/>
      <c r="D1207" s="1"/>
    </row>
    <row r="1208" spans="3:4">
      <c r="C1208" s="1"/>
    </row>
    <row r="1209" spans="3:4">
      <c r="C1209" s="1"/>
      <c r="D1209" s="1"/>
    </row>
    <row r="1210" spans="3:4">
      <c r="C1210" s="1"/>
    </row>
    <row r="1211" spans="3:4">
      <c r="C1211" s="1"/>
      <c r="D1211" s="1"/>
    </row>
    <row r="1212" spans="3:4">
      <c r="C1212" s="1"/>
      <c r="D1212" s="1"/>
    </row>
    <row r="1213" spans="3:4">
      <c r="C1213" s="1"/>
      <c r="D1213" s="1"/>
    </row>
    <row r="1214" spans="3:4">
      <c r="C1214" s="1"/>
      <c r="D1214" s="1"/>
    </row>
    <row r="1215" spans="3:4">
      <c r="C1215" s="1"/>
    </row>
    <row r="1216" spans="3:4">
      <c r="C1216" s="1"/>
      <c r="D1216" s="1"/>
    </row>
    <row r="1217" spans="3:4">
      <c r="C1217" s="1"/>
    </row>
    <row r="1218" spans="3:4">
      <c r="C1218" s="1"/>
      <c r="D1218" s="1"/>
    </row>
    <row r="1219" spans="3:4">
      <c r="C1219" s="1"/>
      <c r="D1219" s="1"/>
    </row>
    <row r="1220" spans="3:4">
      <c r="C1220" s="1"/>
      <c r="D1220" s="1"/>
    </row>
    <row r="1221" spans="3:4">
      <c r="C1221" s="1"/>
    </row>
    <row r="1222" spans="3:4">
      <c r="C1222" s="1"/>
      <c r="D1222" s="1"/>
    </row>
    <row r="1224" spans="3:4">
      <c r="C1224" s="1"/>
    </row>
    <row r="1225" spans="3:4">
      <c r="C1225" s="1"/>
      <c r="D1225" s="1"/>
    </row>
    <row r="1226" spans="3:4">
      <c r="C1226" s="1"/>
      <c r="D1226" s="1"/>
    </row>
    <row r="1227" spans="3:4">
      <c r="C1227" s="1"/>
    </row>
    <row r="1228" spans="3:4">
      <c r="C1228" s="1"/>
      <c r="D1228" s="1"/>
    </row>
    <row r="1229" spans="3:4">
      <c r="C1229" s="1"/>
      <c r="D1229" s="1"/>
    </row>
    <row r="1230" spans="3:4">
      <c r="C1230" s="1"/>
    </row>
    <row r="1232" spans="3:4">
      <c r="C1232" s="1"/>
    </row>
    <row r="1233" spans="3:4">
      <c r="C1233" s="1"/>
    </row>
    <row r="1234" spans="3:4">
      <c r="C1234" s="1"/>
      <c r="D1234" s="1"/>
    </row>
    <row r="1236" spans="3:4">
      <c r="C1236" s="1"/>
    </row>
    <row r="1237" spans="3:4">
      <c r="C1237" s="1"/>
    </row>
    <row r="1238" spans="3:4">
      <c r="C1238" s="1"/>
      <c r="D1238" s="1"/>
    </row>
    <row r="1239" spans="3:4">
      <c r="C1239" s="1"/>
    </row>
    <row r="1241" spans="3:4">
      <c r="C1241" s="1"/>
    </row>
    <row r="1242" spans="3:4">
      <c r="C1242" s="1"/>
    </row>
    <row r="1243" spans="3:4">
      <c r="C1243" s="1"/>
    </row>
    <row r="1244" spans="3:4">
      <c r="C1244" s="1"/>
      <c r="D1244" s="1"/>
    </row>
    <row r="1245" spans="3:4">
      <c r="C1245" s="1"/>
      <c r="D1245" s="1"/>
    </row>
    <row r="1246" spans="3:4">
      <c r="C1246" s="1"/>
      <c r="D1246" s="1"/>
    </row>
    <row r="1247" spans="3:4">
      <c r="C1247" s="1"/>
    </row>
    <row r="1248" spans="3:4">
      <c r="C1248" s="1"/>
      <c r="D1248" s="1"/>
    </row>
    <row r="1249" spans="3:4">
      <c r="C1249" s="1"/>
      <c r="D1249" s="1"/>
    </row>
    <row r="1250" spans="3:4">
      <c r="C1250" s="1"/>
      <c r="D1250" s="1"/>
    </row>
    <row r="1251" spans="3:4">
      <c r="C1251" s="1"/>
      <c r="D1251" s="1"/>
    </row>
    <row r="1252" spans="3:4">
      <c r="C1252" s="1"/>
      <c r="D1252" s="1"/>
    </row>
    <row r="1253" spans="3:4">
      <c r="C1253" s="1"/>
      <c r="D1253" s="1"/>
    </row>
    <row r="1254" spans="3:4">
      <c r="C1254" s="1"/>
    </row>
    <row r="1255" spans="3:4">
      <c r="D1255" s="1"/>
    </row>
    <row r="1256" spans="3:4">
      <c r="C1256" s="1"/>
      <c r="D1256" s="1"/>
    </row>
    <row r="1257" spans="3:4">
      <c r="C1257" s="1"/>
      <c r="D1257" s="1"/>
    </row>
    <row r="1258" spans="3:4">
      <c r="C1258" s="1"/>
    </row>
    <row r="1259" spans="3:4">
      <c r="C1259" s="1"/>
    </row>
    <row r="1260" spans="3:4">
      <c r="C1260" s="1"/>
      <c r="D1260" s="1"/>
    </row>
    <row r="1261" spans="3:4">
      <c r="D1261" s="1"/>
    </row>
    <row r="1264" spans="3:4">
      <c r="C1264" s="1"/>
    </row>
    <row r="1265" spans="3:4">
      <c r="C1265" s="1"/>
      <c r="D1265" s="1"/>
    </row>
    <row r="1266" spans="3:4">
      <c r="C1266" s="1"/>
    </row>
    <row r="1267" spans="3:4">
      <c r="C1267" s="1"/>
      <c r="D1267" s="1"/>
    </row>
    <row r="1268" spans="3:4">
      <c r="C1268" s="1"/>
    </row>
    <row r="1269" spans="3:4">
      <c r="C1269" s="1"/>
    </row>
    <row r="1270" spans="3:4">
      <c r="C1270" s="1"/>
    </row>
    <row r="1272" spans="3:4">
      <c r="C1272" s="1"/>
      <c r="D1272" s="1"/>
    </row>
    <row r="1273" spans="3:4">
      <c r="C1273" s="1"/>
    </row>
    <row r="1274" spans="3:4">
      <c r="C1274" s="1"/>
      <c r="D1274" s="1"/>
    </row>
    <row r="1275" spans="3:4">
      <c r="C1275" s="1"/>
      <c r="D1275" s="1"/>
    </row>
    <row r="1276" spans="3:4">
      <c r="C1276" s="1"/>
    </row>
    <row r="1277" spans="3:4">
      <c r="C1277" s="1"/>
    </row>
    <row r="1278" spans="3:4">
      <c r="C1278" s="1"/>
    </row>
    <row r="1279" spans="3:4">
      <c r="C1279" s="1"/>
      <c r="D1279" s="1"/>
    </row>
    <row r="1280" spans="3:4">
      <c r="C1280" s="1"/>
    </row>
    <row r="1281" spans="3:4">
      <c r="C1281" s="1"/>
      <c r="D1281" s="1"/>
    </row>
    <row r="1282" spans="3:4">
      <c r="C1282" s="1"/>
    </row>
    <row r="1283" spans="3:4">
      <c r="C1283" s="1"/>
      <c r="D1283" s="1"/>
    </row>
    <row r="1284" spans="3:4">
      <c r="C1284" s="1"/>
    </row>
    <row r="1285" spans="3:4">
      <c r="C1285" s="1"/>
      <c r="D1285" s="1"/>
    </row>
    <row r="1287" spans="3:4">
      <c r="C1287" s="1"/>
      <c r="D1287" s="1"/>
    </row>
    <row r="1288" spans="3:4">
      <c r="C1288" s="1"/>
    </row>
    <row r="1289" spans="3:4">
      <c r="C1289" s="1"/>
    </row>
    <row r="1290" spans="3:4">
      <c r="C1290" s="1"/>
      <c r="D1290" s="1"/>
    </row>
    <row r="1291" spans="3:4">
      <c r="C1291" s="1"/>
      <c r="D1291" s="1"/>
    </row>
    <row r="1292" spans="3:4">
      <c r="C1292" s="1"/>
      <c r="D1292" s="1"/>
    </row>
    <row r="1293" spans="3:4">
      <c r="C1293" s="1"/>
      <c r="D1293" s="1"/>
    </row>
    <row r="1294" spans="3:4">
      <c r="C1294" s="1"/>
      <c r="D1294" s="1"/>
    </row>
    <row r="1295" spans="3:4">
      <c r="C1295" s="1"/>
    </row>
    <row r="1296" spans="3:4">
      <c r="C1296" s="1"/>
      <c r="D1296" s="1"/>
    </row>
    <row r="1297" spans="3:4">
      <c r="C1297" s="1"/>
      <c r="D1297" s="1"/>
    </row>
    <row r="1298" spans="3:4">
      <c r="C1298" s="1"/>
    </row>
    <row r="1300" spans="3:4">
      <c r="C1300" s="1"/>
    </row>
    <row r="1301" spans="3:4">
      <c r="D1301" s="1"/>
    </row>
    <row r="1302" spans="3:4">
      <c r="C1302" s="1"/>
      <c r="D1302" s="1"/>
    </row>
    <row r="1303" spans="3:4">
      <c r="C1303" s="1"/>
      <c r="D1303" s="1"/>
    </row>
    <row r="1304" spans="3:4">
      <c r="C1304" s="1"/>
      <c r="D1304" s="1"/>
    </row>
    <row r="1305" spans="3:4">
      <c r="C1305" s="1"/>
    </row>
    <row r="1306" spans="3:4">
      <c r="C1306" s="1"/>
      <c r="D1306" s="1"/>
    </row>
    <row r="1307" spans="3:4">
      <c r="C1307" s="1"/>
    </row>
    <row r="1309" spans="3:4">
      <c r="C1309" s="1"/>
      <c r="D1309" s="1"/>
    </row>
    <row r="1310" spans="3:4">
      <c r="D1310" s="1"/>
    </row>
    <row r="1311" spans="3:4">
      <c r="D1311" s="1"/>
    </row>
    <row r="1312" spans="3:4">
      <c r="C1312" s="1"/>
      <c r="D1312" s="1"/>
    </row>
    <row r="1313" spans="3:4">
      <c r="D1313" s="1"/>
    </row>
    <row r="1316" spans="3:4">
      <c r="C1316" s="1"/>
    </row>
    <row r="1317" spans="3:4">
      <c r="C1317" s="1"/>
      <c r="D1317" s="1"/>
    </row>
    <row r="1319" spans="3:4">
      <c r="D1319" s="1"/>
    </row>
    <row r="1320" spans="3:4">
      <c r="C1320" s="1"/>
      <c r="D1320" s="1"/>
    </row>
    <row r="1321" spans="3:4">
      <c r="D1321" s="1"/>
    </row>
    <row r="1322" spans="3:4">
      <c r="C1322" s="1"/>
      <c r="D1322" s="1"/>
    </row>
    <row r="1323" spans="3:4">
      <c r="C1323" s="1"/>
      <c r="D1323" s="1"/>
    </row>
    <row r="1324" spans="3:4">
      <c r="C1324" s="1"/>
      <c r="D1324" s="1"/>
    </row>
    <row r="1325" spans="3:4">
      <c r="C1325" s="1"/>
    </row>
    <row r="1326" spans="3:4">
      <c r="C1326" s="1"/>
      <c r="D1326" s="1"/>
    </row>
    <row r="1327" spans="3:4">
      <c r="C1327" s="1"/>
      <c r="D1327" s="1"/>
    </row>
    <row r="1328" spans="3:4">
      <c r="C1328" s="1"/>
      <c r="D1328" s="1"/>
    </row>
    <row r="1330" spans="3:4">
      <c r="C1330" s="1"/>
      <c r="D1330" s="1"/>
    </row>
    <row r="1331" spans="3:4">
      <c r="C1331" s="1"/>
      <c r="D1331" s="1"/>
    </row>
    <row r="1332" spans="3:4">
      <c r="D1332" s="1"/>
    </row>
    <row r="1333" spans="3:4">
      <c r="D1333" s="1"/>
    </row>
    <row r="1334" spans="3:4">
      <c r="D1334" s="1"/>
    </row>
    <row r="1335" spans="3:4">
      <c r="C1335" s="1"/>
      <c r="D1335" s="1"/>
    </row>
    <row r="1336" spans="3:4">
      <c r="D1336" s="1"/>
    </row>
    <row r="1337" spans="3:4">
      <c r="C1337" s="1"/>
      <c r="D1337" s="1"/>
    </row>
    <row r="1338" spans="3:4">
      <c r="C1338" s="1"/>
      <c r="D1338" s="1"/>
    </row>
    <row r="1339" spans="3:4">
      <c r="C1339" s="1"/>
      <c r="D1339" s="1"/>
    </row>
    <row r="1340" spans="3:4">
      <c r="C1340" s="1"/>
      <c r="D1340" s="1"/>
    </row>
    <row r="1341" spans="3:4">
      <c r="C1341" s="1"/>
      <c r="D1341" s="1"/>
    </row>
    <row r="1342" spans="3:4">
      <c r="C1342" s="1"/>
    </row>
    <row r="1344" spans="3:4">
      <c r="D1344" s="1"/>
    </row>
    <row r="1345" spans="3:4">
      <c r="D1345" s="1"/>
    </row>
    <row r="1346" spans="3:4">
      <c r="C1346" s="1"/>
      <c r="D1346" s="1"/>
    </row>
    <row r="1347" spans="3:4">
      <c r="C1347" s="1"/>
      <c r="D1347" s="1"/>
    </row>
    <row r="1348" spans="3:4">
      <c r="C1348" s="1"/>
      <c r="D1348" s="1"/>
    </row>
    <row r="1349" spans="3:4">
      <c r="C1349" s="1"/>
    </row>
    <row r="1350" spans="3:4">
      <c r="C1350" s="1"/>
      <c r="D1350" s="1"/>
    </row>
    <row r="1351" spans="3:4">
      <c r="C1351" s="1"/>
      <c r="D1351" s="1"/>
    </row>
    <row r="1352" spans="3:4">
      <c r="C1352" s="1"/>
      <c r="D1352" s="1"/>
    </row>
    <row r="1353" spans="3:4">
      <c r="D1353" s="1"/>
    </row>
    <row r="1354" spans="3:4">
      <c r="C1354" s="1"/>
    </row>
    <row r="1355" spans="3:4">
      <c r="C1355" s="1"/>
    </row>
    <row r="1356" spans="3:4">
      <c r="C1356" s="1"/>
    </row>
    <row r="1357" spans="3:4">
      <c r="C1357" s="1"/>
      <c r="D1357" s="1"/>
    </row>
    <row r="1358" spans="3:4">
      <c r="C1358" s="1"/>
    </row>
    <row r="1359" spans="3:4">
      <c r="C1359" s="1"/>
      <c r="D1359" s="1"/>
    </row>
    <row r="1360" spans="3:4">
      <c r="C1360" s="1"/>
    </row>
    <row r="1361" spans="3:4">
      <c r="C1361" s="1"/>
      <c r="D1361" s="1"/>
    </row>
    <row r="1362" spans="3:4">
      <c r="C1362" s="1"/>
      <c r="D1362" s="1"/>
    </row>
    <row r="1363" spans="3:4">
      <c r="C1363" s="1"/>
      <c r="D1363" s="1"/>
    </row>
    <row r="1364" spans="3:4">
      <c r="C1364" s="1"/>
    </row>
    <row r="1365" spans="3:4">
      <c r="C1365" s="1"/>
      <c r="D1365" s="1"/>
    </row>
    <row r="1366" spans="3:4">
      <c r="C1366" s="1"/>
      <c r="D1366" s="1"/>
    </row>
    <row r="1367" spans="3:4">
      <c r="C1367" s="1"/>
    </row>
    <row r="1368" spans="3:4">
      <c r="C1368" s="1"/>
      <c r="D1368" s="1"/>
    </row>
    <row r="1369" spans="3:4">
      <c r="C1369" s="1"/>
    </row>
    <row r="1370" spans="3:4">
      <c r="C1370" s="1"/>
      <c r="D1370" s="1"/>
    </row>
    <row r="1371" spans="3:4">
      <c r="D1371" s="1"/>
    </row>
    <row r="1372" spans="3:4">
      <c r="C1372" s="1"/>
      <c r="D1372" s="1"/>
    </row>
    <row r="1373" spans="3:4">
      <c r="C1373" s="1"/>
      <c r="D1373" s="1"/>
    </row>
    <row r="1374" spans="3:4">
      <c r="C1374" s="1"/>
    </row>
    <row r="1375" spans="3:4">
      <c r="C1375" s="1"/>
      <c r="D1375" s="1"/>
    </row>
    <row r="1376" spans="3:4">
      <c r="C1376" s="1"/>
      <c r="D1376" s="1"/>
    </row>
    <row r="1379" spans="3:4">
      <c r="C1379" s="1"/>
      <c r="D1379" s="1"/>
    </row>
    <row r="1380" spans="3:4">
      <c r="D1380" s="1"/>
    </row>
    <row r="1381" spans="3:4">
      <c r="D1381" s="1"/>
    </row>
    <row r="1382" spans="3:4">
      <c r="C1382" s="1"/>
      <c r="D1382" s="1"/>
    </row>
    <row r="1383" spans="3:4">
      <c r="C1383" s="1"/>
    </row>
    <row r="1384" spans="3:4">
      <c r="C1384" s="1"/>
      <c r="D1384" s="1"/>
    </row>
    <row r="1385" spans="3:4">
      <c r="C1385" s="1"/>
      <c r="D1385" s="1"/>
    </row>
    <row r="1386" spans="3:4">
      <c r="C1386" s="1"/>
      <c r="D1386" s="1"/>
    </row>
    <row r="1387" spans="3:4">
      <c r="D1387" s="1"/>
    </row>
    <row r="1388" spans="3:4">
      <c r="C1388" s="1"/>
    </row>
    <row r="1389" spans="3:4">
      <c r="C1389" s="1"/>
    </row>
    <row r="1390" spans="3:4">
      <c r="D1390" s="1"/>
    </row>
    <row r="1391" spans="3:4">
      <c r="C1391" s="1"/>
      <c r="D1391" s="1"/>
    </row>
    <row r="1393" spans="3:4">
      <c r="C1393" s="1"/>
      <c r="D1393" s="1"/>
    </row>
    <row r="1394" spans="3:4">
      <c r="D1394" s="1"/>
    </row>
    <row r="1395" spans="3:4">
      <c r="C1395" s="1"/>
      <c r="D1395" s="1"/>
    </row>
    <row r="1396" spans="3:4">
      <c r="D1396" s="1"/>
    </row>
    <row r="1397" spans="3:4">
      <c r="C1397" s="1"/>
      <c r="D1397" s="1"/>
    </row>
    <row r="1398" spans="3:4">
      <c r="C1398" s="1"/>
      <c r="D1398" s="1"/>
    </row>
    <row r="1399" spans="3:4">
      <c r="C1399" s="1"/>
      <c r="D1399" s="1"/>
    </row>
    <row r="1400" spans="3:4">
      <c r="D1400" s="1"/>
    </row>
    <row r="1401" spans="3:4">
      <c r="C1401" s="1"/>
    </row>
    <row r="1402" spans="3:4">
      <c r="D1402" s="1"/>
    </row>
    <row r="1403" spans="3:4">
      <c r="C1403" s="1"/>
    </row>
    <row r="1404" spans="3:4">
      <c r="C1404" s="1"/>
    </row>
    <row r="1405" spans="3:4">
      <c r="C1405" s="1"/>
      <c r="D1405" s="1"/>
    </row>
    <row r="1406" spans="3:4">
      <c r="C1406" s="1"/>
      <c r="D1406" s="1"/>
    </row>
    <row r="1407" spans="3:4">
      <c r="C1407" s="1"/>
    </row>
    <row r="1408" spans="3:4">
      <c r="C1408" s="1"/>
    </row>
    <row r="1409" spans="3:4">
      <c r="C1409" s="1"/>
      <c r="D1409" s="1"/>
    </row>
    <row r="1410" spans="3:4">
      <c r="C1410" s="1"/>
    </row>
    <row r="1411" spans="3:4">
      <c r="C1411" s="1"/>
      <c r="D1411" s="1"/>
    </row>
    <row r="1412" spans="3:4">
      <c r="C1412" s="1"/>
    </row>
    <row r="1413" spans="3:4">
      <c r="C1413" s="1"/>
      <c r="D1413" s="1"/>
    </row>
    <row r="1414" spans="3:4">
      <c r="C1414" s="1"/>
    </row>
    <row r="1415" spans="3:4">
      <c r="C1415" s="1"/>
      <c r="D1415" s="1"/>
    </row>
    <row r="1416" spans="3:4">
      <c r="C1416" s="1"/>
    </row>
    <row r="1417" spans="3:4">
      <c r="C1417" s="1"/>
    </row>
    <row r="1418" spans="3:4">
      <c r="D1418" s="1"/>
    </row>
    <row r="1419" spans="3:4">
      <c r="D1419" s="1"/>
    </row>
    <row r="1420" spans="3:4">
      <c r="D1420" s="1"/>
    </row>
    <row r="1421" spans="3:4">
      <c r="C1421" s="1"/>
      <c r="D1421" s="1"/>
    </row>
    <row r="1422" spans="3:4">
      <c r="C1422" s="1"/>
      <c r="D1422" s="1"/>
    </row>
    <row r="1423" spans="3:4">
      <c r="C1423" s="1"/>
      <c r="D1423" s="1"/>
    </row>
    <row r="1424" spans="3:4">
      <c r="C1424" s="1"/>
      <c r="D1424" s="1"/>
    </row>
    <row r="1426" spans="3:4">
      <c r="C1426" s="1"/>
      <c r="D1426" s="1"/>
    </row>
    <row r="1429" spans="3:4">
      <c r="C1429" s="1"/>
      <c r="D1429" s="1"/>
    </row>
    <row r="1430" spans="3:4">
      <c r="C1430" s="1"/>
      <c r="D1430" s="1"/>
    </row>
    <row r="1431" spans="3:4">
      <c r="C1431" s="1"/>
      <c r="D1431" s="1"/>
    </row>
    <row r="1432" spans="3:4">
      <c r="C1432" s="1"/>
    </row>
    <row r="1433" spans="3:4">
      <c r="D1433" s="1"/>
    </row>
    <row r="1434" spans="3:4">
      <c r="C1434" s="1"/>
    </row>
    <row r="1435" spans="3:4">
      <c r="C1435" s="1"/>
      <c r="D1435" s="1"/>
    </row>
    <row r="1436" spans="3:4">
      <c r="C1436" s="1"/>
      <c r="D1436" s="1"/>
    </row>
    <row r="1437" spans="3:4">
      <c r="C1437" s="1"/>
    </row>
    <row r="1438" spans="3:4">
      <c r="C1438" s="1"/>
      <c r="D1438" s="1"/>
    </row>
    <row r="1439" spans="3:4">
      <c r="D1439" s="1"/>
    </row>
    <row r="1440" spans="3:4">
      <c r="D1440" s="1"/>
    </row>
    <row r="1441" spans="3:4">
      <c r="C1441" s="1"/>
    </row>
    <row r="1442" spans="3:4">
      <c r="D1442" s="1"/>
    </row>
    <row r="1443" spans="3:4">
      <c r="D1443" s="1"/>
    </row>
    <row r="1444" spans="3:4">
      <c r="C1444" s="1"/>
    </row>
    <row r="1445" spans="3:4">
      <c r="C1445" s="1"/>
      <c r="D1445" s="1"/>
    </row>
    <row r="1446" spans="3:4">
      <c r="C1446" s="1"/>
      <c r="D1446" s="1"/>
    </row>
    <row r="1447" spans="3:4">
      <c r="D1447" s="1"/>
    </row>
    <row r="1448" spans="3:4">
      <c r="D1448" s="1"/>
    </row>
    <row r="1449" spans="3:4">
      <c r="C1449" s="1"/>
      <c r="D1449" s="1"/>
    </row>
    <row r="1450" spans="3:4">
      <c r="C1450" s="1"/>
    </row>
    <row r="1451" spans="3:4">
      <c r="C1451" s="1"/>
      <c r="D1451" s="1"/>
    </row>
    <row r="1452" spans="3:4">
      <c r="D1452" s="1"/>
    </row>
    <row r="1453" spans="3:4">
      <c r="C1453" s="1"/>
    </row>
    <row r="1454" spans="3:4">
      <c r="C1454" s="1"/>
      <c r="D1454" s="1"/>
    </row>
    <row r="1455" spans="3:4">
      <c r="C1455" s="1"/>
      <c r="D1455" s="1"/>
    </row>
    <row r="1456" spans="3:4">
      <c r="C1456" s="1"/>
    </row>
    <row r="1457" spans="3:4">
      <c r="C1457" s="1"/>
    </row>
    <row r="1458" spans="3:4">
      <c r="D1458" s="1"/>
    </row>
    <row r="1459" spans="3:4">
      <c r="C1459" s="1"/>
      <c r="D1459" s="1"/>
    </row>
    <row r="1461" spans="3:4">
      <c r="D1461" s="1"/>
    </row>
    <row r="1462" spans="3:4">
      <c r="C1462" s="1"/>
      <c r="D1462" s="1"/>
    </row>
    <row r="1463" spans="3:4">
      <c r="D1463" s="1"/>
    </row>
    <row r="1464" spans="3:4">
      <c r="D1464" s="1"/>
    </row>
    <row r="1465" spans="3:4">
      <c r="C1465" s="1"/>
      <c r="D1465" s="1"/>
    </row>
    <row r="1466" spans="3:4">
      <c r="C1466" s="1"/>
      <c r="D1466" s="1"/>
    </row>
    <row r="1467" spans="3:4">
      <c r="C1467" s="1"/>
    </row>
    <row r="1468" spans="3:4">
      <c r="C1468" s="1"/>
    </row>
    <row r="1469" spans="3:4">
      <c r="C1469" s="1"/>
      <c r="D1469" s="1"/>
    </row>
    <row r="1470" spans="3:4">
      <c r="C1470" s="1"/>
    </row>
    <row r="1471" spans="3:4">
      <c r="C1471" s="1"/>
      <c r="D1471" s="1"/>
    </row>
    <row r="1472" spans="3:4">
      <c r="C1472" s="1"/>
      <c r="D1472" s="1"/>
    </row>
    <row r="1473" spans="3:4">
      <c r="C1473" s="1"/>
    </row>
    <row r="1474" spans="3:4">
      <c r="D1474" s="1"/>
    </row>
    <row r="1475" spans="3:4">
      <c r="C1475" s="1"/>
      <c r="D1475" s="1"/>
    </row>
    <row r="1476" spans="3:4">
      <c r="C1476" s="1"/>
      <c r="D1476" s="1"/>
    </row>
    <row r="1478" spans="3:4">
      <c r="C1478" s="1"/>
      <c r="D1478" s="1"/>
    </row>
    <row r="1479" spans="3:4">
      <c r="C1479" s="1"/>
      <c r="D1479" s="1"/>
    </row>
    <row r="1480" spans="3:4">
      <c r="C1480" s="1"/>
    </row>
    <row r="1481" spans="3:4">
      <c r="C1481" s="1"/>
    </row>
    <row r="1482" spans="3:4">
      <c r="D1482" s="1"/>
    </row>
    <row r="1483" spans="3:4">
      <c r="C1483" s="1"/>
      <c r="D1483" s="1"/>
    </row>
    <row r="1484" spans="3:4">
      <c r="C1484" s="1"/>
      <c r="D1484" s="1"/>
    </row>
    <row r="1485" spans="3:4">
      <c r="C1485" s="1"/>
    </row>
    <row r="1486" spans="3:4">
      <c r="C1486" s="1"/>
      <c r="D1486" s="1"/>
    </row>
    <row r="1487" spans="3:4">
      <c r="C1487" s="1"/>
    </row>
    <row r="1488" spans="3:4">
      <c r="D1488" s="1"/>
    </row>
    <row r="1489" spans="3:4">
      <c r="C1489" s="1"/>
      <c r="D1489" s="1"/>
    </row>
    <row r="1490" spans="3:4">
      <c r="D1490" s="1"/>
    </row>
    <row r="1491" spans="3:4">
      <c r="D1491" s="1"/>
    </row>
    <row r="1492" spans="3:4">
      <c r="C1492" s="1"/>
    </row>
    <row r="1494" spans="3:4">
      <c r="D1494" s="1"/>
    </row>
    <row r="1495" spans="3:4">
      <c r="C1495" s="1"/>
      <c r="D1495" s="1"/>
    </row>
    <row r="1496" spans="3:4">
      <c r="C1496" s="1"/>
      <c r="D1496" s="1"/>
    </row>
    <row r="1497" spans="3:4">
      <c r="C1497" s="1"/>
      <c r="D1497" s="1"/>
    </row>
    <row r="1500" spans="3:4">
      <c r="C1500" s="1"/>
      <c r="D1500" s="1"/>
    </row>
    <row r="1501" spans="3:4">
      <c r="C1501" s="1"/>
      <c r="D1501" s="1"/>
    </row>
    <row r="1502" spans="3:4">
      <c r="C1502" s="1"/>
      <c r="D1502" s="1"/>
    </row>
    <row r="1503" spans="3:4">
      <c r="D1503" s="1"/>
    </row>
    <row r="1504" spans="3:4">
      <c r="C1504" s="1"/>
    </row>
    <row r="1505" spans="3:4">
      <c r="D1505" s="1"/>
    </row>
    <row r="1506" spans="3:4">
      <c r="C1506" s="1"/>
    </row>
    <row r="1508" spans="3:4">
      <c r="D1508" s="1"/>
    </row>
    <row r="1509" spans="3:4">
      <c r="C1509" s="1"/>
      <c r="D1509" s="1"/>
    </row>
    <row r="1510" spans="3:4">
      <c r="C1510" s="1"/>
    </row>
    <row r="1511" spans="3:4">
      <c r="C1511" s="1"/>
      <c r="D1511" s="1"/>
    </row>
    <row r="1512" spans="3:4">
      <c r="D1512" s="1"/>
    </row>
    <row r="1513" spans="3:4">
      <c r="D1513" s="1"/>
    </row>
    <row r="1514" spans="3:4">
      <c r="C1514" s="1"/>
      <c r="D1514" s="1"/>
    </row>
    <row r="1515" spans="3:4">
      <c r="C1515" s="1"/>
      <c r="D1515" s="1"/>
    </row>
    <row r="1516" spans="3:4">
      <c r="C1516" s="1"/>
      <c r="D1516" s="1"/>
    </row>
    <row r="1517" spans="3:4">
      <c r="C1517" s="1"/>
    </row>
    <row r="1518" spans="3:4">
      <c r="C1518" s="1"/>
    </row>
    <row r="1519" spans="3:4">
      <c r="D1519" s="1"/>
    </row>
    <row r="1520" spans="3:4">
      <c r="C1520" s="1"/>
      <c r="D1520" s="1"/>
    </row>
    <row r="1521" spans="3:4">
      <c r="C1521" s="1"/>
      <c r="D1521" s="1"/>
    </row>
    <row r="1522" spans="3:4">
      <c r="C1522" s="1"/>
      <c r="D1522" s="1"/>
    </row>
    <row r="1523" spans="3:4">
      <c r="C1523" s="1"/>
      <c r="D1523" s="1"/>
    </row>
    <row r="1524" spans="3:4">
      <c r="C1524" s="1"/>
      <c r="D1524" s="1"/>
    </row>
    <row r="1525" spans="3:4">
      <c r="D1525" s="1"/>
    </row>
    <row r="1526" spans="3:4">
      <c r="D1526" s="1"/>
    </row>
    <row r="1527" spans="3:4">
      <c r="C1527" s="1"/>
    </row>
    <row r="1528" spans="3:4">
      <c r="C1528" s="1"/>
      <c r="D1528" s="1"/>
    </row>
    <row r="1529" spans="3:4">
      <c r="C1529" s="1"/>
    </row>
    <row r="1530" spans="3:4">
      <c r="C1530" s="1"/>
      <c r="D1530" s="1"/>
    </row>
    <row r="1531" spans="3:4">
      <c r="C1531" s="1"/>
    </row>
    <row r="1532" spans="3:4">
      <c r="D1532" s="1"/>
    </row>
    <row r="1534" spans="3:4">
      <c r="C1534" s="1"/>
      <c r="D1534" s="1"/>
    </row>
    <row r="1535" spans="3:4">
      <c r="C1535" s="1"/>
      <c r="D1535" s="1"/>
    </row>
    <row r="1536" spans="3:4">
      <c r="C1536" s="1"/>
      <c r="D1536" s="1"/>
    </row>
    <row r="1538" spans="3:4">
      <c r="C1538" s="1"/>
      <c r="D1538" s="1"/>
    </row>
    <row r="1539" spans="3:4">
      <c r="C1539" s="1"/>
    </row>
    <row r="1540" spans="3:4">
      <c r="C1540" s="1"/>
    </row>
    <row r="1541" spans="3:4">
      <c r="C1541" s="1"/>
      <c r="D1541" s="1"/>
    </row>
    <row r="1542" spans="3:4">
      <c r="C1542" s="1"/>
      <c r="D1542" s="1"/>
    </row>
    <row r="1543" spans="3:4">
      <c r="C1543" s="1"/>
      <c r="D1543" s="1"/>
    </row>
    <row r="1544" spans="3:4">
      <c r="C1544" s="1"/>
      <c r="D1544" s="1"/>
    </row>
    <row r="1545" spans="3:4">
      <c r="C1545" s="1"/>
      <c r="D1545" s="1"/>
    </row>
    <row r="1546" spans="3:4">
      <c r="C1546" s="1"/>
    </row>
    <row r="1547" spans="3:4">
      <c r="C1547" s="1"/>
      <c r="D1547" s="1"/>
    </row>
    <row r="1548" spans="3:4">
      <c r="C1548" s="1"/>
    </row>
    <row r="1549" spans="3:4">
      <c r="D1549" s="1"/>
    </row>
    <row r="1550" spans="3:4">
      <c r="C1550" s="1"/>
      <c r="D1550" s="1"/>
    </row>
    <row r="1551" spans="3:4">
      <c r="C1551" s="1"/>
    </row>
    <row r="1552" spans="3:4">
      <c r="C1552" s="1"/>
    </row>
    <row r="1553" spans="3:4">
      <c r="C1553" s="1"/>
      <c r="D1553" s="1"/>
    </row>
    <row r="1554" spans="3:4">
      <c r="C1554" s="1"/>
      <c r="D1554" s="1"/>
    </row>
    <row r="1556" spans="3:4">
      <c r="D1556" s="1"/>
    </row>
    <row r="1557" spans="3:4">
      <c r="C1557" s="1"/>
    </row>
    <row r="1558" spans="3:4">
      <c r="C1558" s="1"/>
      <c r="D1558" s="1"/>
    </row>
    <row r="1559" spans="3:4">
      <c r="C1559" s="1"/>
    </row>
    <row r="1560" spans="3:4">
      <c r="C1560" s="1"/>
      <c r="D1560" s="1"/>
    </row>
    <row r="1561" spans="3:4">
      <c r="C1561" s="1"/>
      <c r="D1561" s="1"/>
    </row>
    <row r="1562" spans="3:4">
      <c r="C1562" s="1"/>
      <c r="D1562" s="1"/>
    </row>
    <row r="1563" spans="3:4">
      <c r="C1563" s="1"/>
      <c r="D1563" s="1"/>
    </row>
    <row r="1565" spans="3:4">
      <c r="C1565" s="1"/>
      <c r="D1565" s="1"/>
    </row>
    <row r="1566" spans="3:4">
      <c r="C1566" s="1"/>
      <c r="D1566" s="1"/>
    </row>
    <row r="1567" spans="3:4">
      <c r="C1567" s="1"/>
      <c r="D1567" s="1"/>
    </row>
    <row r="1568" spans="3:4">
      <c r="C1568" s="1"/>
    </row>
    <row r="1569" spans="3:4">
      <c r="C1569" s="1"/>
      <c r="D1569" s="1"/>
    </row>
    <row r="1570" spans="3:4">
      <c r="C1570" s="1"/>
      <c r="D1570" s="1"/>
    </row>
    <row r="1571" spans="3:4">
      <c r="D1571" s="1"/>
    </row>
    <row r="1572" spans="3:4">
      <c r="C1572" s="1"/>
      <c r="D1572" s="1"/>
    </row>
    <row r="1573" spans="3:4">
      <c r="C1573" s="1"/>
    </row>
    <row r="1574" spans="3:4">
      <c r="C1574" s="1"/>
      <c r="D1574" s="1"/>
    </row>
    <row r="1575" spans="3:4">
      <c r="D1575" s="1"/>
    </row>
    <row r="1576" spans="3:4">
      <c r="C1576" s="1"/>
      <c r="D1576" s="1"/>
    </row>
    <row r="1577" spans="3:4">
      <c r="D1577" s="1"/>
    </row>
    <row r="1578" spans="3:4">
      <c r="C1578" s="1"/>
      <c r="D1578" s="1"/>
    </row>
    <row r="1579" spans="3:4">
      <c r="C1579" s="1"/>
      <c r="D1579" s="1"/>
    </row>
    <row r="1580" spans="3:4">
      <c r="C1580" s="1"/>
      <c r="D1580" s="1"/>
    </row>
    <row r="1581" spans="3:4">
      <c r="D1581" s="1"/>
    </row>
    <row r="1582" spans="3:4">
      <c r="C1582" s="1"/>
      <c r="D1582" s="1"/>
    </row>
    <row r="1583" spans="3:4">
      <c r="C1583" s="1"/>
      <c r="D1583" s="1"/>
    </row>
    <row r="1584" spans="3:4">
      <c r="C1584" s="1"/>
      <c r="D1584" s="1"/>
    </row>
    <row r="1585" spans="3:4">
      <c r="C1585" s="1"/>
      <c r="D1585" s="1"/>
    </row>
    <row r="1586" spans="3:4">
      <c r="C1586" s="1"/>
      <c r="D1586" s="1"/>
    </row>
    <row r="1587" spans="3:4">
      <c r="C1587" s="1"/>
      <c r="D1587" s="1"/>
    </row>
    <row r="1588" spans="3:4">
      <c r="D1588" s="1"/>
    </row>
    <row r="1589" spans="3:4">
      <c r="C1589" s="1"/>
    </row>
    <row r="1590" spans="3:4">
      <c r="C1590" s="1"/>
      <c r="D1590" s="1"/>
    </row>
    <row r="1591" spans="3:4">
      <c r="C1591" s="1"/>
      <c r="D1591" s="1"/>
    </row>
    <row r="1592" spans="3:4">
      <c r="C1592" s="1"/>
    </row>
    <row r="1593" spans="3:4">
      <c r="C1593" s="1"/>
    </row>
    <row r="1594" spans="3:4">
      <c r="D1594" s="1"/>
    </row>
    <row r="1595" spans="3:4">
      <c r="C1595" s="1"/>
    </row>
    <row r="1596" spans="3:4">
      <c r="C1596" s="1"/>
      <c r="D1596" s="1"/>
    </row>
    <row r="1597" spans="3:4">
      <c r="C1597" s="1"/>
      <c r="D1597" s="1"/>
    </row>
    <row r="1598" spans="3:4">
      <c r="C1598" s="1"/>
      <c r="D1598" s="1"/>
    </row>
    <row r="1599" spans="3:4">
      <c r="D1599" s="1"/>
    </row>
    <row r="1601" spans="3:4">
      <c r="C1601" s="1"/>
    </row>
    <row r="1602" spans="3:4">
      <c r="C1602" s="1"/>
      <c r="D1602" s="1"/>
    </row>
    <row r="1603" spans="3:4">
      <c r="C1603" s="1"/>
      <c r="D1603" s="1"/>
    </row>
    <row r="1604" spans="3:4">
      <c r="C1604" s="1"/>
    </row>
    <row r="1605" spans="3:4">
      <c r="C1605" s="1"/>
      <c r="D1605" s="1"/>
    </row>
    <row r="1606" spans="3:4">
      <c r="C1606" s="1"/>
      <c r="D1606" s="1"/>
    </row>
    <row r="1607" spans="3:4">
      <c r="C1607" s="1"/>
    </row>
    <row r="1608" spans="3:4">
      <c r="C1608" s="1"/>
      <c r="D1608" s="1"/>
    </row>
    <row r="1610" spans="3:4">
      <c r="C1610" s="1"/>
      <c r="D1610" s="1"/>
    </row>
    <row r="1611" spans="3:4">
      <c r="C1611" s="1"/>
    </row>
    <row r="1612" spans="3:4">
      <c r="C1612" s="1"/>
      <c r="D1612" s="1"/>
    </row>
    <row r="1613" spans="3:4">
      <c r="C1613" s="1"/>
      <c r="D1613" s="1"/>
    </row>
    <row r="1614" spans="3:4">
      <c r="C1614" s="1"/>
      <c r="D1614" s="1"/>
    </row>
    <row r="1615" spans="3:4">
      <c r="D1615" s="1"/>
    </row>
    <row r="1616" spans="3:4">
      <c r="D1616" s="1"/>
    </row>
    <row r="1621" spans="3:4">
      <c r="C1621" s="1"/>
    </row>
    <row r="1622" spans="3:4">
      <c r="C1622" s="1"/>
    </row>
    <row r="1623" spans="3:4">
      <c r="C1623" s="1"/>
    </row>
    <row r="1624" spans="3:4">
      <c r="C1624" s="1"/>
      <c r="D1624" s="1"/>
    </row>
    <row r="1625" spans="3:4">
      <c r="C1625" s="1"/>
      <c r="D1625" s="1"/>
    </row>
    <row r="1626" spans="3:4">
      <c r="C1626" s="1"/>
      <c r="D1626" s="1"/>
    </row>
    <row r="1627" spans="3:4">
      <c r="C1627" s="1"/>
      <c r="D1627" s="1"/>
    </row>
    <row r="1628" spans="3:4">
      <c r="C1628" s="1"/>
    </row>
    <row r="1630" spans="3:4">
      <c r="C1630" s="1"/>
    </row>
    <row r="1632" spans="3:4">
      <c r="C1632" s="1"/>
    </row>
    <row r="1633" spans="3:4">
      <c r="C1633" s="1"/>
    </row>
    <row r="1634" spans="3:4">
      <c r="C1634" s="1"/>
      <c r="D1634" s="1"/>
    </row>
    <row r="1635" spans="3:4">
      <c r="C1635" s="1"/>
      <c r="D1635" s="1"/>
    </row>
    <row r="1636" spans="3:4">
      <c r="C1636" s="1"/>
    </row>
    <row r="1637" spans="3:4">
      <c r="C1637" s="1"/>
    </row>
    <row r="1639" spans="3:4">
      <c r="C1639" s="1"/>
    </row>
    <row r="1640" spans="3:4">
      <c r="C1640" s="1"/>
    </row>
    <row r="1641" spans="3:4">
      <c r="C1641" s="1"/>
      <c r="D1641" s="1"/>
    </row>
    <row r="1642" spans="3:4">
      <c r="C1642" s="1"/>
    </row>
    <row r="1643" spans="3:4">
      <c r="C1643" s="1"/>
    </row>
    <row r="1644" spans="3:4">
      <c r="C1644" s="1"/>
    </row>
    <row r="1645" spans="3:4">
      <c r="C1645" s="1"/>
      <c r="D1645" s="1"/>
    </row>
    <row r="1646" spans="3:4">
      <c r="C1646" s="1"/>
    </row>
    <row r="1647" spans="3:4">
      <c r="C1647" s="1"/>
      <c r="D1647" s="1"/>
    </row>
    <row r="1648" spans="3:4">
      <c r="C1648" s="1"/>
    </row>
    <row r="1649" spans="3:4">
      <c r="D1649" s="1"/>
    </row>
    <row r="1650" spans="3:4">
      <c r="D1650" s="1"/>
    </row>
    <row r="1651" spans="3:4">
      <c r="C1651" s="1"/>
      <c r="D1651" s="1"/>
    </row>
    <row r="1652" spans="3:4">
      <c r="C1652" s="1"/>
      <c r="D1652" s="1"/>
    </row>
    <row r="1653" spans="3:4">
      <c r="C1653" s="1"/>
    </row>
    <row r="1654" spans="3:4">
      <c r="C1654" s="1"/>
      <c r="D1654" s="1"/>
    </row>
    <row r="1655" spans="3:4">
      <c r="C1655" s="1"/>
      <c r="D1655" s="1"/>
    </row>
    <row r="1656" spans="3:4">
      <c r="C1656" s="1"/>
      <c r="D1656" s="1"/>
    </row>
    <row r="1657" spans="3:4">
      <c r="C1657" s="1"/>
      <c r="D1657" s="1"/>
    </row>
    <row r="1658" spans="3:4">
      <c r="C1658" s="1"/>
      <c r="D1658" s="1"/>
    </row>
    <row r="1660" spans="3:4">
      <c r="C1660" s="1"/>
      <c r="D1660" s="1"/>
    </row>
    <row r="1661" spans="3:4">
      <c r="C1661" s="1"/>
    </row>
    <row r="1662" spans="3:4">
      <c r="C1662" s="1"/>
      <c r="D1662" s="1"/>
    </row>
    <row r="1663" spans="3:4">
      <c r="C1663" s="1"/>
    </row>
    <row r="1664" spans="3:4">
      <c r="C1664" s="1"/>
      <c r="D1664" s="1"/>
    </row>
    <row r="1665" spans="3:4">
      <c r="D1665" s="1"/>
    </row>
    <row r="1666" spans="3:4">
      <c r="C1666" s="1"/>
      <c r="D1666" s="1"/>
    </row>
    <row r="1667" spans="3:4">
      <c r="C1667" s="1"/>
      <c r="D1667" s="1"/>
    </row>
    <row r="1668" spans="3:4">
      <c r="C1668" s="1"/>
    </row>
    <row r="1669" spans="3:4">
      <c r="C1669" s="1"/>
      <c r="D1669" s="1"/>
    </row>
    <row r="1671" spans="3:4">
      <c r="C1671" s="1"/>
      <c r="D1671" s="1"/>
    </row>
    <row r="1672" spans="3:4">
      <c r="C1672" s="1"/>
      <c r="D1672" s="1"/>
    </row>
    <row r="1673" spans="3:4">
      <c r="C1673" s="1"/>
    </row>
    <row r="1674" spans="3:4">
      <c r="C1674" s="1"/>
      <c r="D1674" s="1"/>
    </row>
    <row r="1675" spans="3:4">
      <c r="D1675" s="1"/>
    </row>
    <row r="1676" spans="3:4">
      <c r="C1676" s="1"/>
      <c r="D1676" s="1"/>
    </row>
    <row r="1677" spans="3:4">
      <c r="C1677" s="1"/>
      <c r="D1677" s="1"/>
    </row>
    <row r="1678" spans="3:4">
      <c r="C1678" s="1"/>
    </row>
    <row r="1679" spans="3:4">
      <c r="C1679" s="1"/>
      <c r="D1679" s="1"/>
    </row>
    <row r="1680" spans="3:4">
      <c r="C1680" s="1"/>
    </row>
    <row r="1681" spans="3:4">
      <c r="D1681" s="1"/>
    </row>
    <row r="1682" spans="3:4">
      <c r="D1682" s="1"/>
    </row>
    <row r="1683" spans="3:4">
      <c r="C1683" s="1"/>
      <c r="D1683" s="1"/>
    </row>
    <row r="1685" spans="3:4">
      <c r="C1685" s="1"/>
    </row>
    <row r="1686" spans="3:4">
      <c r="D1686" s="1"/>
    </row>
    <row r="1687" spans="3:4">
      <c r="D1687" s="1"/>
    </row>
    <row r="1688" spans="3:4">
      <c r="C1688" s="1"/>
    </row>
    <row r="1689" spans="3:4">
      <c r="C1689" s="1"/>
      <c r="D1689" s="1"/>
    </row>
    <row r="1690" spans="3:4">
      <c r="C1690" s="1"/>
    </row>
    <row r="1691" spans="3:4">
      <c r="C1691" s="1"/>
      <c r="D1691" s="1"/>
    </row>
    <row r="1692" spans="3:4">
      <c r="C1692" s="1"/>
    </row>
    <row r="1693" spans="3:4">
      <c r="C1693" s="1"/>
      <c r="D1693" s="1"/>
    </row>
    <row r="1694" spans="3:4">
      <c r="C1694" s="1"/>
      <c r="D1694" s="1"/>
    </row>
    <row r="1695" spans="3:4">
      <c r="C1695" s="1"/>
      <c r="D1695" s="1"/>
    </row>
    <row r="1696" spans="3:4">
      <c r="C1696" s="1"/>
      <c r="D1696" s="1"/>
    </row>
    <row r="1697" spans="3:4">
      <c r="C1697" s="1"/>
    </row>
    <row r="1698" spans="3:4">
      <c r="C1698" s="1"/>
      <c r="D1698" s="1"/>
    </row>
    <row r="1699" spans="3:4">
      <c r="C1699" s="1"/>
      <c r="D1699" s="1"/>
    </row>
    <row r="1700" spans="3:4">
      <c r="C1700" s="1"/>
    </row>
    <row r="1701" spans="3:4">
      <c r="C1701" s="1"/>
    </row>
    <row r="1702" spans="3:4">
      <c r="C1702" s="1"/>
      <c r="D1702" s="1"/>
    </row>
    <row r="1703" spans="3:4">
      <c r="C1703" s="1"/>
      <c r="D1703" s="1"/>
    </row>
    <row r="1704" spans="3:4">
      <c r="C1704" s="1"/>
      <c r="D1704" s="1"/>
    </row>
    <row r="1705" spans="3:4">
      <c r="C1705" s="1"/>
    </row>
    <row r="1706" spans="3:4">
      <c r="C1706" s="1"/>
    </row>
    <row r="1710" spans="3:4">
      <c r="C1710" s="1"/>
      <c r="D1710" s="1"/>
    </row>
    <row r="1713" spans="3:4">
      <c r="D1713" s="1"/>
    </row>
    <row r="1714" spans="3:4">
      <c r="C1714" s="1"/>
      <c r="D1714" s="1"/>
    </row>
    <row r="1715" spans="3:4">
      <c r="C1715" s="1"/>
    </row>
    <row r="1716" spans="3:4">
      <c r="D1716" s="1"/>
    </row>
    <row r="1718" spans="3:4">
      <c r="D1718" s="1"/>
    </row>
    <row r="1719" spans="3:4">
      <c r="C1719" s="1"/>
    </row>
    <row r="1720" spans="3:4">
      <c r="C1720" s="1"/>
    </row>
    <row r="1721" spans="3:4">
      <c r="C1721" s="1"/>
    </row>
    <row r="1722" spans="3:4">
      <c r="C1722" s="1"/>
      <c r="D1722" s="1"/>
    </row>
    <row r="1723" spans="3:4">
      <c r="C1723" s="1"/>
    </row>
    <row r="1724" spans="3:4">
      <c r="C1724" s="1"/>
      <c r="D1724" s="1"/>
    </row>
    <row r="1725" spans="3:4">
      <c r="C1725" s="1"/>
      <c r="D1725" s="1"/>
    </row>
    <row r="1728" spans="3:4">
      <c r="C1728" s="1"/>
      <c r="D1728" s="1"/>
    </row>
    <row r="1729" spans="3:4">
      <c r="C1729" s="1"/>
    </row>
    <row r="1730" spans="3:4">
      <c r="C1730" s="1"/>
    </row>
    <row r="1731" spans="3:4">
      <c r="C1731" s="1"/>
      <c r="D1731" s="1"/>
    </row>
    <row r="1733" spans="3:4">
      <c r="C1733" s="1"/>
    </row>
    <row r="1734" spans="3:4">
      <c r="D1734" s="1"/>
    </row>
    <row r="1737" spans="3:4">
      <c r="C1737" s="1"/>
      <c r="D1737" s="1"/>
    </row>
    <row r="1738" spans="3:4">
      <c r="D1738" s="1"/>
    </row>
    <row r="1739" spans="3:4">
      <c r="C1739" s="1"/>
    </row>
    <row r="1740" spans="3:4">
      <c r="D1740" s="1"/>
    </row>
    <row r="1741" spans="3:4">
      <c r="D1741" s="1"/>
    </row>
    <row r="1742" spans="3:4">
      <c r="C1742" s="1"/>
    </row>
    <row r="1743" spans="3:4">
      <c r="C1743" s="1"/>
    </row>
    <row r="1745" spans="3:4">
      <c r="D1745" s="1"/>
    </row>
    <row r="1746" spans="3:4">
      <c r="C1746" s="1"/>
      <c r="D1746" s="1"/>
    </row>
    <row r="1747" spans="3:4">
      <c r="C1747" s="1"/>
    </row>
    <row r="1748" spans="3:4">
      <c r="D1748" s="1"/>
    </row>
    <row r="1749" spans="3:4">
      <c r="C1749" s="1"/>
      <c r="D1749" s="1"/>
    </row>
    <row r="1750" spans="3:4">
      <c r="D1750" s="1"/>
    </row>
    <row r="1752" spans="3:4">
      <c r="C1752" s="1"/>
    </row>
    <row r="1753" spans="3:4">
      <c r="C1753" s="1"/>
    </row>
    <row r="1755" spans="3:4">
      <c r="C1755" s="1"/>
      <c r="D1755" s="1"/>
    </row>
    <row r="1756" spans="3:4">
      <c r="C1756" s="1"/>
    </row>
    <row r="1757" spans="3:4">
      <c r="C1757" s="1"/>
      <c r="D1757" s="1"/>
    </row>
    <row r="1758" spans="3:4">
      <c r="C1758" s="1"/>
    </row>
    <row r="1759" spans="3:4">
      <c r="C1759" s="1"/>
    </row>
    <row r="1760" spans="3:4">
      <c r="C1760" s="1"/>
    </row>
    <row r="1761" spans="3:4">
      <c r="C1761" s="1"/>
    </row>
    <row r="1762" spans="3:4">
      <c r="C1762" s="1"/>
    </row>
    <row r="1763" spans="3:4">
      <c r="C1763" s="1"/>
      <c r="D1763" s="1"/>
    </row>
    <row r="1764" spans="3:4">
      <c r="C1764" s="1"/>
      <c r="D1764" s="1"/>
    </row>
    <row r="1766" spans="3:4">
      <c r="C1766" s="1"/>
      <c r="D1766" s="1"/>
    </row>
    <row r="1767" spans="3:4">
      <c r="D1767" s="1"/>
    </row>
    <row r="1768" spans="3:4">
      <c r="C1768" s="1"/>
    </row>
    <row r="1769" spans="3:4">
      <c r="C1769" s="1"/>
      <c r="D1769" s="1"/>
    </row>
    <row r="1770" spans="3:4">
      <c r="D1770" s="1"/>
    </row>
    <row r="1772" spans="3:4">
      <c r="C1772" s="1"/>
    </row>
    <row r="1774" spans="3:4">
      <c r="C1774" s="1"/>
    </row>
    <row r="1777" spans="3:4">
      <c r="D1777" s="1"/>
    </row>
    <row r="1778" spans="3:4">
      <c r="C1778" s="1"/>
      <c r="D1778" s="1"/>
    </row>
    <row r="1779" spans="3:4">
      <c r="C1779" s="1"/>
    </row>
    <row r="1780" spans="3:4">
      <c r="C1780" s="1"/>
      <c r="D1780" s="1"/>
    </row>
    <row r="1781" spans="3:4">
      <c r="C1781" s="1"/>
    </row>
    <row r="1782" spans="3:4">
      <c r="C1782" s="1"/>
      <c r="D1782" s="1"/>
    </row>
    <row r="1783" spans="3:4">
      <c r="C1783" s="1"/>
      <c r="D1783" s="1"/>
    </row>
    <row r="1784" spans="3:4">
      <c r="C1784" s="1"/>
      <c r="D1784" s="1"/>
    </row>
    <row r="1786" spans="3:4">
      <c r="C1786" s="1"/>
    </row>
    <row r="1787" spans="3:4">
      <c r="C1787" s="1"/>
    </row>
    <row r="1788" spans="3:4">
      <c r="C1788" s="1"/>
      <c r="D1788" s="1"/>
    </row>
    <row r="1789" spans="3:4">
      <c r="D1789" s="1"/>
    </row>
    <row r="1790" spans="3:4">
      <c r="C1790" s="1"/>
      <c r="D1790" s="1"/>
    </row>
    <row r="1791" spans="3:4">
      <c r="C1791" s="1"/>
      <c r="D1791" s="1"/>
    </row>
    <row r="1792" spans="3:4">
      <c r="C1792" s="1"/>
      <c r="D1792" s="1"/>
    </row>
    <row r="1793" spans="3:4">
      <c r="C1793" s="1"/>
      <c r="D1793" s="1"/>
    </row>
    <row r="1795" spans="3:4">
      <c r="C1795" s="1"/>
      <c r="D1795" s="1"/>
    </row>
    <row r="1796" spans="3:4">
      <c r="C1796" s="1"/>
    </row>
    <row r="1797" spans="3:4">
      <c r="C1797" s="1"/>
      <c r="D1797" s="1"/>
    </row>
    <row r="1798" spans="3:4">
      <c r="D1798" s="1"/>
    </row>
    <row r="1799" spans="3:4">
      <c r="C1799" s="1"/>
      <c r="D1799" s="1"/>
    </row>
    <row r="1800" spans="3:4">
      <c r="C1800" s="1"/>
      <c r="D1800" s="1"/>
    </row>
    <row r="1802" spans="3:4">
      <c r="C1802" s="1"/>
    </row>
    <row r="1803" spans="3:4">
      <c r="C1803" s="1"/>
      <c r="D1803" s="1"/>
    </row>
    <row r="1804" spans="3:4">
      <c r="C1804" s="1"/>
      <c r="D1804" s="1"/>
    </row>
    <row r="1805" spans="3:4">
      <c r="C1805" s="1"/>
      <c r="D1805" s="1"/>
    </row>
    <row r="1806" spans="3:4">
      <c r="C1806" s="1"/>
      <c r="D1806" s="1"/>
    </row>
    <row r="1807" spans="3:4">
      <c r="C1807" s="1"/>
    </row>
    <row r="1808" spans="3:4">
      <c r="C1808" s="1"/>
      <c r="D1808" s="1"/>
    </row>
    <row r="1809" spans="3:4">
      <c r="C1809" s="1"/>
    </row>
    <row r="1810" spans="3:4">
      <c r="C1810" s="1"/>
    </row>
    <row r="1811" spans="3:4">
      <c r="C1811" s="1"/>
      <c r="D1811" s="1"/>
    </row>
    <row r="1812" spans="3:4">
      <c r="C1812" s="1"/>
    </row>
    <row r="1813" spans="3:4">
      <c r="C1813" s="1"/>
      <c r="D1813" s="1"/>
    </row>
    <row r="1814" spans="3:4">
      <c r="D1814" s="1"/>
    </row>
    <row r="1815" spans="3:4">
      <c r="C1815" s="1"/>
      <c r="D1815" s="1"/>
    </row>
    <row r="1816" spans="3:4">
      <c r="C1816" s="1"/>
      <c r="D1816" s="1"/>
    </row>
    <row r="1817" spans="3:4">
      <c r="C1817" s="1"/>
      <c r="D1817" s="1"/>
    </row>
    <row r="1818" spans="3:4">
      <c r="C1818" s="1"/>
    </row>
    <row r="1820" spans="3:4">
      <c r="C1820" s="1"/>
    </row>
    <row r="1821" spans="3:4">
      <c r="C1821" s="1"/>
    </row>
    <row r="1823" spans="3:4">
      <c r="C1823" s="1"/>
      <c r="D1823" s="1"/>
    </row>
    <row r="1824" spans="3:4">
      <c r="C1824" s="1"/>
      <c r="D1824" s="1"/>
    </row>
    <row r="1825" spans="3:4">
      <c r="C1825" s="1"/>
      <c r="D1825" s="1"/>
    </row>
    <row r="1826" spans="3:4">
      <c r="C1826" s="1"/>
      <c r="D1826" s="1"/>
    </row>
    <row r="1827" spans="3:4">
      <c r="C1827" s="1"/>
      <c r="D1827" s="1"/>
    </row>
    <row r="1828" spans="3:4">
      <c r="C1828" s="1"/>
      <c r="D1828" s="1"/>
    </row>
    <row r="1829" spans="3:4">
      <c r="C1829" s="1"/>
      <c r="D1829" s="1"/>
    </row>
    <row r="1830" spans="3:4">
      <c r="C1830" s="1"/>
    </row>
    <row r="1831" spans="3:4">
      <c r="C1831" s="1"/>
    </row>
    <row r="1832" spans="3:4">
      <c r="C1832" s="1"/>
      <c r="D1832" s="1"/>
    </row>
    <row r="1833" spans="3:4">
      <c r="D1833" s="1"/>
    </row>
    <row r="1834" spans="3:4">
      <c r="C1834" s="1"/>
      <c r="D1834" s="1"/>
    </row>
    <row r="1835" spans="3:4">
      <c r="C1835" s="1"/>
      <c r="D1835" s="1"/>
    </row>
    <row r="1836" spans="3:4">
      <c r="C1836" s="1"/>
    </row>
    <row r="1837" spans="3:4">
      <c r="C1837" s="1"/>
      <c r="D1837" s="1"/>
    </row>
    <row r="1838" spans="3:4">
      <c r="C1838" s="1"/>
      <c r="D1838" s="1"/>
    </row>
    <row r="1839" spans="3:4">
      <c r="D1839" s="1"/>
    </row>
    <row r="1840" spans="3:4">
      <c r="C1840" s="1"/>
    </row>
    <row r="1841" spans="3:4">
      <c r="C1841" s="1"/>
      <c r="D1841" s="1"/>
    </row>
    <row r="1842" spans="3:4">
      <c r="C1842" s="1"/>
    </row>
    <row r="1843" spans="3:4">
      <c r="C1843" s="1"/>
    </row>
    <row r="1844" spans="3:4">
      <c r="C1844" s="1"/>
      <c r="D1844" s="1"/>
    </row>
    <row r="1845" spans="3:4">
      <c r="C1845" s="1"/>
    </row>
    <row r="1846" spans="3:4">
      <c r="C1846" s="1"/>
    </row>
    <row r="1847" spans="3:4">
      <c r="C1847" s="1"/>
      <c r="D1847" s="1"/>
    </row>
    <row r="1848" spans="3:4">
      <c r="C1848" s="1"/>
      <c r="D1848" s="1"/>
    </row>
    <row r="1849" spans="3:4">
      <c r="C1849" s="1"/>
      <c r="D1849" s="1"/>
    </row>
    <row r="1851" spans="3:4">
      <c r="C1851" s="1"/>
    </row>
    <row r="1852" spans="3:4">
      <c r="C1852" s="1"/>
    </row>
    <row r="1853" spans="3:4">
      <c r="D1853" s="1"/>
    </row>
    <row r="1854" spans="3:4">
      <c r="D1854" s="1"/>
    </row>
    <row r="1855" spans="3:4">
      <c r="C1855" s="1"/>
      <c r="D1855" s="1"/>
    </row>
    <row r="1856" spans="3:4">
      <c r="C1856" s="1"/>
      <c r="D1856" s="1"/>
    </row>
    <row r="1857" spans="3:4">
      <c r="C1857" s="1"/>
      <c r="D1857" s="1"/>
    </row>
    <row r="1858" spans="3:4">
      <c r="C1858" s="1"/>
      <c r="D1858" s="1"/>
    </row>
    <row r="1859" spans="3:4">
      <c r="C1859" s="1"/>
      <c r="D1859" s="1"/>
    </row>
    <row r="1860" spans="3:4">
      <c r="C1860" s="1"/>
    </row>
    <row r="1861" spans="3:4">
      <c r="C1861" s="1"/>
    </row>
    <row r="1862" spans="3:4">
      <c r="D1862" s="1"/>
    </row>
    <row r="1863" spans="3:4">
      <c r="C1863" s="1"/>
    </row>
    <row r="1864" spans="3:4">
      <c r="C1864" s="1"/>
      <c r="D1864" s="1"/>
    </row>
    <row r="1865" spans="3:4">
      <c r="C1865" s="1"/>
      <c r="D1865" s="1"/>
    </row>
    <row r="1866" spans="3:4">
      <c r="D1866" s="1"/>
    </row>
    <row r="1867" spans="3:4">
      <c r="C1867" s="1"/>
    </row>
    <row r="1868" spans="3:4">
      <c r="C1868" s="1"/>
      <c r="D1868" s="1"/>
    </row>
    <row r="1869" spans="3:4">
      <c r="C1869" s="1"/>
      <c r="D1869" s="1"/>
    </row>
    <row r="1870" spans="3:4">
      <c r="C1870" s="1"/>
      <c r="D1870" s="1"/>
    </row>
    <row r="1871" spans="3:4">
      <c r="C1871" s="1"/>
      <c r="D1871" s="1"/>
    </row>
    <row r="1872" spans="3:4">
      <c r="C1872" s="1"/>
    </row>
    <row r="1873" spans="3:4">
      <c r="C1873" s="1"/>
      <c r="D1873" s="1"/>
    </row>
    <row r="1874" spans="3:4">
      <c r="C1874" s="1"/>
      <c r="D1874" s="1"/>
    </row>
    <row r="1875" spans="3:4">
      <c r="C1875" s="1"/>
      <c r="D1875" s="1"/>
    </row>
    <row r="1876" spans="3:4">
      <c r="C1876" s="1"/>
    </row>
    <row r="1877" spans="3:4">
      <c r="C1877" s="1"/>
    </row>
    <row r="1878" spans="3:4">
      <c r="D1878" s="1"/>
    </row>
    <row r="1879" spans="3:4">
      <c r="C1879" s="1"/>
      <c r="D1879" s="1"/>
    </row>
    <row r="1880" spans="3:4">
      <c r="C1880" s="1"/>
      <c r="D1880" s="1"/>
    </row>
    <row r="1881" spans="3:4">
      <c r="D1881" s="1"/>
    </row>
    <row r="1882" spans="3:4">
      <c r="C1882" s="1"/>
      <c r="D1882" s="1"/>
    </row>
    <row r="1883" spans="3:4">
      <c r="C1883" s="1"/>
      <c r="D1883" s="1"/>
    </row>
    <row r="1884" spans="3:4">
      <c r="C1884" s="1"/>
      <c r="D1884" s="1"/>
    </row>
    <row r="1885" spans="3:4">
      <c r="C1885" s="1"/>
      <c r="D1885" s="1"/>
    </row>
    <row r="1886" spans="3:4">
      <c r="C1886" s="1"/>
      <c r="D1886" s="1"/>
    </row>
    <row r="1887" spans="3:4">
      <c r="C1887" s="1"/>
      <c r="D1887" s="1"/>
    </row>
    <row r="1888" spans="3:4">
      <c r="C1888" s="1"/>
      <c r="D1888" s="1"/>
    </row>
    <row r="1889" spans="3:4">
      <c r="C1889" s="1"/>
      <c r="D1889" s="1"/>
    </row>
    <row r="1890" spans="3:4">
      <c r="C1890" s="1"/>
      <c r="D1890" s="1"/>
    </row>
    <row r="1891" spans="3:4">
      <c r="C1891" s="1"/>
    </row>
    <row r="1892" spans="3:4">
      <c r="C1892" s="1"/>
      <c r="D1892" s="1"/>
    </row>
    <row r="1893" spans="3:4">
      <c r="D1893" s="1"/>
    </row>
    <row r="1894" spans="3:4">
      <c r="C1894" s="1"/>
      <c r="D1894" s="1"/>
    </row>
    <row r="1895" spans="3:4">
      <c r="C1895" s="1"/>
    </row>
    <row r="1896" spans="3:4">
      <c r="C1896" s="1"/>
      <c r="D1896" s="1"/>
    </row>
    <row r="1897" spans="3:4">
      <c r="C1897" s="1"/>
      <c r="D1897" s="1"/>
    </row>
    <row r="1898" spans="3:4">
      <c r="D1898" s="1"/>
    </row>
    <row r="1899" spans="3:4">
      <c r="C1899" s="1"/>
      <c r="D1899" s="1"/>
    </row>
    <row r="1900" spans="3:4">
      <c r="C1900" s="1"/>
      <c r="D1900" s="1"/>
    </row>
    <row r="1901" spans="3:4">
      <c r="C1901" s="1"/>
    </row>
    <row r="1902" spans="3:4">
      <c r="C1902" s="1"/>
      <c r="D1902" s="1"/>
    </row>
    <row r="1903" spans="3:4">
      <c r="C1903" s="1"/>
      <c r="D1903" s="1"/>
    </row>
    <row r="1904" spans="3:4">
      <c r="C1904" s="1"/>
    </row>
    <row r="1905" spans="3:4">
      <c r="D1905" s="1"/>
    </row>
    <row r="1906" spans="3:4">
      <c r="D1906" s="1"/>
    </row>
    <row r="1907" spans="3:4">
      <c r="D1907" s="1"/>
    </row>
    <row r="1911" spans="3:4">
      <c r="D1911" s="1"/>
    </row>
    <row r="1912" spans="3:4">
      <c r="C1912" s="1"/>
    </row>
    <row r="1913" spans="3:4">
      <c r="C1913" s="1"/>
      <c r="D1913" s="1"/>
    </row>
    <row r="1914" spans="3:4">
      <c r="D1914" s="1"/>
    </row>
    <row r="1915" spans="3:4">
      <c r="C1915" s="1"/>
    </row>
    <row r="1916" spans="3:4">
      <c r="C1916" s="1"/>
      <c r="D1916" s="1"/>
    </row>
    <row r="1917" spans="3:4">
      <c r="C1917" s="1"/>
      <c r="D1917" s="1"/>
    </row>
    <row r="1919" spans="3:4">
      <c r="C1919" s="1"/>
      <c r="D1919" s="1"/>
    </row>
    <row r="1920" spans="3:4">
      <c r="D1920" s="1"/>
    </row>
    <row r="1921" spans="3:4">
      <c r="C1921" s="1"/>
      <c r="D1921" s="1"/>
    </row>
    <row r="1922" spans="3:4">
      <c r="D1922" s="1"/>
    </row>
    <row r="1923" spans="3:4">
      <c r="D1923" s="1"/>
    </row>
    <row r="1924" spans="3:4">
      <c r="C1924" s="1"/>
      <c r="D1924" s="1"/>
    </row>
    <row r="1925" spans="3:4">
      <c r="C1925" s="1"/>
      <c r="D1925" s="1"/>
    </row>
    <row r="1926" spans="3:4">
      <c r="C1926" s="1"/>
      <c r="D1926" s="1"/>
    </row>
    <row r="1927" spans="3:4">
      <c r="D1927" s="1"/>
    </row>
    <row r="1928" spans="3:4">
      <c r="C1928" s="1"/>
      <c r="D1928" s="1"/>
    </row>
    <row r="1930" spans="3:4">
      <c r="C1930" s="1"/>
      <c r="D1930" s="1"/>
    </row>
    <row r="1931" spans="3:4">
      <c r="C1931" s="1"/>
      <c r="D1931" s="1"/>
    </row>
    <row r="1932" spans="3:4">
      <c r="C1932" s="1"/>
      <c r="D1932" s="1"/>
    </row>
    <row r="1933" spans="3:4">
      <c r="C1933" s="1"/>
    </row>
    <row r="1934" spans="3:4">
      <c r="C1934" s="1"/>
      <c r="D1934" s="1"/>
    </row>
    <row r="1935" spans="3:4">
      <c r="C1935" s="1"/>
      <c r="D1935" s="1"/>
    </row>
    <row r="1936" spans="3:4">
      <c r="C1936" s="1"/>
      <c r="D1936" s="1"/>
    </row>
    <row r="1937" spans="3:4">
      <c r="C1937" s="1"/>
      <c r="D1937" s="1"/>
    </row>
    <row r="1938" spans="3:4">
      <c r="C1938" s="1"/>
      <c r="D1938" s="1"/>
    </row>
    <row r="1939" spans="3:4">
      <c r="C1939" s="1"/>
      <c r="D1939" s="1"/>
    </row>
    <row r="1940" spans="3:4">
      <c r="C1940" s="1"/>
      <c r="D1940" s="1"/>
    </row>
    <row r="1941" spans="3:4">
      <c r="C1941" s="1"/>
    </row>
    <row r="1942" spans="3:4">
      <c r="C1942" s="1"/>
    </row>
    <row r="1943" spans="3:4">
      <c r="C1943" s="1"/>
      <c r="D1943" s="1"/>
    </row>
    <row r="1944" spans="3:4">
      <c r="C1944" s="1"/>
      <c r="D1944" s="1"/>
    </row>
    <row r="1945" spans="3:4">
      <c r="C1945" s="1"/>
    </row>
    <row r="1946" spans="3:4">
      <c r="C1946" s="1"/>
      <c r="D1946" s="1"/>
    </row>
    <row r="1947" spans="3:4">
      <c r="C1947" s="1"/>
    </row>
    <row r="1948" spans="3:4">
      <c r="C1948" s="1"/>
    </row>
    <row r="1949" spans="3:4">
      <c r="C1949" s="1"/>
      <c r="D1949" s="1"/>
    </row>
    <row r="1950" spans="3:4">
      <c r="C1950" s="1"/>
      <c r="D1950" s="1"/>
    </row>
    <row r="1951" spans="3:4">
      <c r="C1951" s="1"/>
      <c r="D1951" s="1"/>
    </row>
    <row r="1952" spans="3:4">
      <c r="C1952" s="1"/>
    </row>
    <row r="1953" spans="3:4">
      <c r="C1953" s="1"/>
    </row>
    <row r="1954" spans="3:4">
      <c r="C1954" s="1"/>
    </row>
    <row r="1955" spans="3:4">
      <c r="C1955" s="1"/>
      <c r="D1955" s="1"/>
    </row>
    <row r="1956" spans="3:4">
      <c r="C1956" s="1"/>
      <c r="D1956" s="1"/>
    </row>
    <row r="1957" spans="3:4">
      <c r="C1957" s="1"/>
    </row>
    <row r="1958" spans="3:4">
      <c r="C1958" s="1"/>
      <c r="D1958" s="1"/>
    </row>
    <row r="1959" spans="3:4">
      <c r="C1959" s="1"/>
      <c r="D1959" s="1"/>
    </row>
    <row r="1960" spans="3:4">
      <c r="C1960" s="1"/>
    </row>
    <row r="1961" spans="3:4">
      <c r="C1961" s="1"/>
    </row>
    <row r="1962" spans="3:4">
      <c r="C1962" s="1"/>
      <c r="D1962" s="1"/>
    </row>
    <row r="1963" spans="3:4">
      <c r="C1963" s="1"/>
      <c r="D1963" s="1"/>
    </row>
    <row r="1964" spans="3:4">
      <c r="C1964" s="1"/>
      <c r="D1964" s="1"/>
    </row>
    <row r="1965" spans="3:4">
      <c r="C1965" s="1"/>
      <c r="D1965" s="1"/>
    </row>
    <row r="1966" spans="3:4">
      <c r="C1966" s="1"/>
      <c r="D1966" s="1"/>
    </row>
    <row r="1967" spans="3:4">
      <c r="C1967" s="1"/>
      <c r="D1967" s="1"/>
    </row>
    <row r="1968" spans="3:4">
      <c r="C1968" s="1"/>
      <c r="D1968" s="1"/>
    </row>
    <row r="1969" spans="3:4">
      <c r="C1969" s="1"/>
    </row>
    <row r="1970" spans="3:4">
      <c r="C1970" s="1"/>
      <c r="D1970" s="1"/>
    </row>
    <row r="1971" spans="3:4">
      <c r="C1971" s="1"/>
    </row>
    <row r="1972" spans="3:4">
      <c r="C1972" s="1"/>
      <c r="D1972" s="1"/>
    </row>
    <row r="1973" spans="3:4">
      <c r="C1973" s="1"/>
      <c r="D1973" s="1"/>
    </row>
    <row r="1974" spans="3:4">
      <c r="C1974" s="1"/>
      <c r="D1974" s="1"/>
    </row>
    <row r="1975" spans="3:4">
      <c r="C1975" s="1"/>
      <c r="D1975" s="1"/>
    </row>
    <row r="1976" spans="3:4">
      <c r="C1976" s="1"/>
    </row>
    <row r="1977" spans="3:4">
      <c r="C1977" s="1"/>
      <c r="D1977" s="1"/>
    </row>
    <row r="1978" spans="3:4">
      <c r="C1978" s="1"/>
      <c r="D1978" s="1"/>
    </row>
    <row r="1979" spans="3:4">
      <c r="C1979" s="1"/>
    </row>
    <row r="1980" spans="3:4">
      <c r="C1980" s="1"/>
      <c r="D1980" s="1"/>
    </row>
    <row r="1981" spans="3:4">
      <c r="C1981" s="1"/>
      <c r="D1981" s="1"/>
    </row>
    <row r="1982" spans="3:4">
      <c r="C1982" s="1"/>
    </row>
    <row r="1983" spans="3:4">
      <c r="C1983" s="1"/>
      <c r="D1983" s="1"/>
    </row>
    <row r="1984" spans="3:4">
      <c r="C1984" s="1"/>
    </row>
    <row r="1985" spans="3:4">
      <c r="C1985" s="1"/>
      <c r="D1985" s="1"/>
    </row>
    <row r="1986" spans="3:4">
      <c r="C1986" s="1"/>
      <c r="D1986" s="1"/>
    </row>
    <row r="1987" spans="3:4">
      <c r="C1987" s="1"/>
      <c r="D1987" s="1"/>
    </row>
    <row r="1988" spans="3:4">
      <c r="C1988" s="1"/>
    </row>
    <row r="1989" spans="3:4">
      <c r="C1989" s="1"/>
      <c r="D1989" s="1"/>
    </row>
    <row r="1990" spans="3:4">
      <c r="C1990" s="1"/>
      <c r="D1990" s="1"/>
    </row>
    <row r="1991" spans="3:4">
      <c r="C1991" s="1"/>
      <c r="D1991" s="1"/>
    </row>
    <row r="1992" spans="3:4">
      <c r="C1992" s="1"/>
      <c r="D1992" s="1"/>
    </row>
    <row r="1993" spans="3:4">
      <c r="C1993" s="1"/>
      <c r="D1993" s="1"/>
    </row>
    <row r="1994" spans="3:4">
      <c r="C1994" s="1"/>
      <c r="D1994" s="1"/>
    </row>
    <row r="1995" spans="3:4">
      <c r="C1995" s="1"/>
      <c r="D1995" s="1"/>
    </row>
    <row r="1996" spans="3:4">
      <c r="C1996" s="1"/>
    </row>
    <row r="1997" spans="3:4">
      <c r="C1997" s="1"/>
      <c r="D1997" s="1"/>
    </row>
    <row r="1998" spans="3:4">
      <c r="C1998" s="1"/>
      <c r="D1998" s="1"/>
    </row>
    <row r="1999" spans="3:4">
      <c r="C1999" s="1"/>
    </row>
    <row r="2000" spans="3:4">
      <c r="C2000" s="1"/>
      <c r="D2000" s="1"/>
    </row>
    <row r="2001" spans="3:4">
      <c r="C2001" s="1"/>
      <c r="D2001" s="1"/>
    </row>
    <row r="2002" spans="3:4">
      <c r="C2002" s="1"/>
    </row>
    <row r="2003" spans="3:4">
      <c r="C2003" s="1"/>
      <c r="D2003" s="1"/>
    </row>
    <row r="2004" spans="3:4">
      <c r="C2004" s="1"/>
      <c r="D2004" s="1"/>
    </row>
    <row r="2005" spans="3:4">
      <c r="C2005" s="1"/>
    </row>
    <row r="2006" spans="3:4">
      <c r="C2006" s="1"/>
    </row>
    <row r="2007" spans="3:4">
      <c r="C2007" s="1"/>
      <c r="D2007" s="1"/>
    </row>
    <row r="2008" spans="3:4">
      <c r="C2008" s="1"/>
      <c r="D2008" s="1"/>
    </row>
    <row r="2009" spans="3:4">
      <c r="C2009" s="1"/>
    </row>
    <row r="2010" spans="3:4">
      <c r="C2010" s="1"/>
      <c r="D2010" s="1"/>
    </row>
    <row r="2011" spans="3:4">
      <c r="C2011" s="1"/>
    </row>
    <row r="2012" spans="3:4">
      <c r="C2012" s="1"/>
      <c r="D2012" s="1"/>
    </row>
    <row r="2013" spans="3:4">
      <c r="C2013" s="1"/>
      <c r="D2013" s="1"/>
    </row>
    <row r="2014" spans="3:4">
      <c r="C2014" s="1"/>
    </row>
    <row r="2015" spans="3:4">
      <c r="C2015" s="1"/>
      <c r="D2015" s="1"/>
    </row>
    <row r="2016" spans="3:4">
      <c r="C2016" s="1"/>
    </row>
    <row r="2017" spans="3:4">
      <c r="C2017" s="1"/>
    </row>
    <row r="2018" spans="3:4">
      <c r="C2018" s="1"/>
      <c r="D2018" s="1"/>
    </row>
    <row r="2019" spans="3:4">
      <c r="C2019" s="1"/>
      <c r="D2019" s="1"/>
    </row>
    <row r="2020" spans="3:4">
      <c r="C2020" s="1"/>
      <c r="D2020" s="1"/>
    </row>
    <row r="2021" spans="3:4">
      <c r="C2021" s="1"/>
      <c r="D2021" s="1"/>
    </row>
    <row r="2022" spans="3:4">
      <c r="C2022" s="1"/>
      <c r="D2022" s="1"/>
    </row>
    <row r="2023" spans="3:4">
      <c r="C2023" s="1"/>
    </row>
    <row r="2024" spans="3:4">
      <c r="C2024" s="1"/>
      <c r="D2024" s="1"/>
    </row>
    <row r="2025" spans="3:4">
      <c r="C2025" s="1"/>
      <c r="D2025" s="1"/>
    </row>
    <row r="2026" spans="3:4">
      <c r="C2026" s="1"/>
      <c r="D2026" s="1"/>
    </row>
    <row r="2027" spans="3:4">
      <c r="C2027" s="1"/>
    </row>
    <row r="2028" spans="3:4">
      <c r="C2028" s="1"/>
      <c r="D2028" s="1"/>
    </row>
    <row r="2029" spans="3:4">
      <c r="C2029" s="1"/>
    </row>
    <row r="2030" spans="3:4">
      <c r="D2030" s="1"/>
    </row>
    <row r="2031" spans="3:4">
      <c r="C2031" s="1"/>
      <c r="D2031" s="1"/>
    </row>
    <row r="2032" spans="3:4">
      <c r="C2032" s="1"/>
      <c r="D2032" s="1"/>
    </row>
    <row r="2033" spans="3:4">
      <c r="C2033" s="1"/>
    </row>
    <row r="2034" spans="3:4">
      <c r="D2034" s="1"/>
    </row>
    <row r="2035" spans="3:4">
      <c r="C2035" s="1"/>
      <c r="D2035" s="1"/>
    </row>
    <row r="2036" spans="3:4">
      <c r="C2036" s="1"/>
      <c r="D2036" s="1"/>
    </row>
    <row r="2037" spans="3:4">
      <c r="C2037" s="1"/>
      <c r="D2037" s="1"/>
    </row>
    <row r="2038" spans="3:4">
      <c r="C2038" s="1"/>
      <c r="D2038" s="1"/>
    </row>
    <row r="2039" spans="3:4">
      <c r="C2039" s="1"/>
      <c r="D2039" s="1"/>
    </row>
    <row r="2040" spans="3:4">
      <c r="C2040" s="1"/>
    </row>
    <row r="2041" spans="3:4">
      <c r="C2041" s="1"/>
      <c r="D2041" s="1"/>
    </row>
    <row r="2042" spans="3:4">
      <c r="C2042" s="1"/>
    </row>
    <row r="2043" spans="3:4">
      <c r="C2043" s="1"/>
    </row>
    <row r="2044" spans="3:4">
      <c r="C2044" s="1"/>
    </row>
    <row r="2045" spans="3:4">
      <c r="C2045" s="1"/>
      <c r="D2045" s="1"/>
    </row>
    <row r="2046" spans="3:4">
      <c r="C2046" s="1"/>
      <c r="D2046" s="1"/>
    </row>
    <row r="2047" spans="3:4">
      <c r="C2047" s="1"/>
      <c r="D2047" s="1"/>
    </row>
    <row r="2048" spans="3:4">
      <c r="C2048" s="1"/>
      <c r="D2048" s="1"/>
    </row>
    <row r="2049" spans="3:4">
      <c r="C2049" s="1"/>
      <c r="D2049" s="1"/>
    </row>
    <row r="2050" spans="3:4">
      <c r="C2050" s="1"/>
      <c r="D2050" s="1"/>
    </row>
    <row r="2051" spans="3:4">
      <c r="C2051" s="1"/>
      <c r="D2051" s="1"/>
    </row>
    <row r="2053" spans="3:4">
      <c r="C2053" s="1"/>
      <c r="D2053" s="1"/>
    </row>
    <row r="2054" spans="3:4">
      <c r="C2054" s="1"/>
      <c r="D2054" s="1"/>
    </row>
    <row r="2055" spans="3:4">
      <c r="C2055" s="1"/>
      <c r="D2055" s="1"/>
    </row>
    <row r="2056" spans="3:4">
      <c r="C2056" s="1"/>
    </row>
    <row r="2057" spans="3:4">
      <c r="C2057" s="1"/>
    </row>
    <row r="2058" spans="3:4">
      <c r="C2058" s="1"/>
    </row>
    <row r="2059" spans="3:4">
      <c r="C2059" s="1"/>
      <c r="D2059" s="1"/>
    </row>
    <row r="2060" spans="3:4">
      <c r="C2060" s="1"/>
      <c r="D2060" s="1"/>
    </row>
    <row r="2061" spans="3:4">
      <c r="C2061" s="1"/>
    </row>
    <row r="2062" spans="3:4">
      <c r="C2062" s="1"/>
      <c r="D2062" s="1"/>
    </row>
    <row r="2063" spans="3:4">
      <c r="C2063" s="1"/>
      <c r="D2063" s="1"/>
    </row>
    <row r="2064" spans="3:4">
      <c r="C2064" s="1"/>
    </row>
    <row r="2065" spans="3:4">
      <c r="C2065" s="1"/>
      <c r="D2065" s="1"/>
    </row>
    <row r="2066" spans="3:4">
      <c r="C2066" s="1"/>
      <c r="D2066" s="1"/>
    </row>
    <row r="2067" spans="3:4">
      <c r="C2067" s="1"/>
      <c r="D2067" s="1"/>
    </row>
    <row r="2068" spans="3:4">
      <c r="C2068" s="1"/>
      <c r="D2068" s="1"/>
    </row>
    <row r="2069" spans="3:4">
      <c r="C2069" s="1"/>
      <c r="D2069" s="1"/>
    </row>
    <row r="2071" spans="3:4">
      <c r="C2071" s="1"/>
      <c r="D2071" s="1"/>
    </row>
    <row r="2072" spans="3:4">
      <c r="C2072" s="1"/>
      <c r="D2072" s="1"/>
    </row>
    <row r="2073" spans="3:4">
      <c r="C2073" s="1"/>
    </row>
    <row r="2074" spans="3:4">
      <c r="C2074" s="1"/>
    </row>
    <row r="2076" spans="3:4">
      <c r="C2076" s="1"/>
      <c r="D2076" s="1"/>
    </row>
    <row r="2077" spans="3:4">
      <c r="C2077" s="1"/>
    </row>
    <row r="2078" spans="3:4">
      <c r="C2078" s="1"/>
      <c r="D2078" s="1"/>
    </row>
    <row r="2079" spans="3:4">
      <c r="C2079" s="1"/>
      <c r="D2079" s="1"/>
    </row>
    <row r="2080" spans="3:4">
      <c r="C2080" s="1"/>
    </row>
    <row r="2081" spans="3:4">
      <c r="C2081" s="1"/>
      <c r="D2081" s="1"/>
    </row>
    <row r="2082" spans="3:4">
      <c r="C2082" s="1"/>
      <c r="D2082" s="1"/>
    </row>
    <row r="2083" spans="3:4">
      <c r="C2083" s="1"/>
      <c r="D2083" s="1"/>
    </row>
    <row r="2084" spans="3:4">
      <c r="C2084" s="1"/>
    </row>
    <row r="2085" spans="3:4">
      <c r="C2085" s="1"/>
      <c r="D2085" s="1"/>
    </row>
    <row r="2086" spans="3:4">
      <c r="C2086" s="1"/>
    </row>
    <row r="2087" spans="3:4">
      <c r="C2087" s="1"/>
      <c r="D2087" s="1"/>
    </row>
    <row r="2088" spans="3:4">
      <c r="C2088" s="1"/>
      <c r="D2088" s="1"/>
    </row>
    <row r="2089" spans="3:4">
      <c r="C2089" s="1"/>
      <c r="D2089" s="1"/>
    </row>
    <row r="2090" spans="3:4">
      <c r="C2090" s="1"/>
      <c r="D2090" s="1"/>
    </row>
    <row r="2091" spans="3:4">
      <c r="C2091" s="1"/>
      <c r="D2091" s="1"/>
    </row>
    <row r="2092" spans="3:4">
      <c r="C2092" s="1"/>
      <c r="D2092" s="1"/>
    </row>
    <row r="2093" spans="3:4">
      <c r="C2093" s="1"/>
      <c r="D2093" s="1"/>
    </row>
    <row r="2094" spans="3:4">
      <c r="C2094" s="1"/>
      <c r="D2094" s="1"/>
    </row>
    <row r="2095" spans="3:4">
      <c r="C2095" s="1"/>
      <c r="D2095" s="1"/>
    </row>
    <row r="2096" spans="3:4">
      <c r="C2096" s="1"/>
    </row>
    <row r="2097" spans="3:4">
      <c r="C2097" s="1"/>
      <c r="D2097" s="1"/>
    </row>
    <row r="2098" spans="3:4">
      <c r="C2098" s="1"/>
      <c r="D2098" s="1"/>
    </row>
    <row r="2099" spans="3:4">
      <c r="C2099" s="1"/>
      <c r="D2099" s="1"/>
    </row>
    <row r="2100" spans="3:4">
      <c r="D2100" s="1"/>
    </row>
    <row r="2101" spans="3:4">
      <c r="C2101" s="1"/>
      <c r="D2101" s="1"/>
    </row>
    <row r="2102" spans="3:4">
      <c r="C2102" s="1"/>
      <c r="D2102" s="1"/>
    </row>
    <row r="2103" spans="3:4">
      <c r="C2103" s="1"/>
      <c r="D2103" s="1"/>
    </row>
    <row r="2104" spans="3:4">
      <c r="C2104" s="1"/>
    </row>
    <row r="2105" spans="3:4">
      <c r="C2105" s="1"/>
      <c r="D2105" s="1"/>
    </row>
    <row r="2107" spans="3:4">
      <c r="C2107" s="1"/>
      <c r="D2107" s="1"/>
    </row>
    <row r="2109" spans="3:4">
      <c r="C2109" s="1"/>
      <c r="D2109" s="1"/>
    </row>
    <row r="2110" spans="3:4">
      <c r="C2110" s="1"/>
      <c r="D2110" s="1"/>
    </row>
    <row r="2111" spans="3:4">
      <c r="C2111" s="1"/>
      <c r="D2111" s="1"/>
    </row>
    <row r="2112" spans="3:4">
      <c r="C2112" s="1"/>
      <c r="D2112" s="1"/>
    </row>
    <row r="2113" spans="3:4">
      <c r="C2113" s="1"/>
    </row>
    <row r="2114" spans="3:4">
      <c r="C2114" s="1"/>
      <c r="D2114" s="1"/>
    </row>
    <row r="2115" spans="3:4">
      <c r="C2115" s="1"/>
    </row>
    <row r="2116" spans="3:4">
      <c r="C2116" s="1"/>
    </row>
    <row r="2117" spans="3:4">
      <c r="C2117" s="1"/>
      <c r="D2117" s="1"/>
    </row>
    <row r="2118" spans="3:4">
      <c r="C2118" s="1"/>
    </row>
    <row r="2119" spans="3:4">
      <c r="C2119" s="1"/>
    </row>
    <row r="2121" spans="3:4">
      <c r="C2121" s="1"/>
      <c r="D2121" s="1"/>
    </row>
    <row r="2122" spans="3:4">
      <c r="C2122" s="1"/>
      <c r="D2122" s="1"/>
    </row>
    <row r="2123" spans="3:4">
      <c r="D2123" s="1"/>
    </row>
    <row r="2124" spans="3:4">
      <c r="C2124" s="1"/>
    </row>
    <row r="2125" spans="3:4">
      <c r="C2125" s="1"/>
    </row>
    <row r="2126" spans="3:4">
      <c r="C2126" s="1"/>
      <c r="D2126" s="1"/>
    </row>
    <row r="2127" spans="3:4">
      <c r="C2127" s="1"/>
      <c r="D2127" s="1"/>
    </row>
    <row r="2128" spans="3:4">
      <c r="C2128" s="1"/>
      <c r="D2128" s="1"/>
    </row>
    <row r="2129" spans="3:4">
      <c r="D2129" s="1"/>
    </row>
    <row r="2130" spans="3:4">
      <c r="C2130" s="1"/>
    </row>
    <row r="2132" spans="3:4">
      <c r="C2132" s="1"/>
      <c r="D2132" s="1"/>
    </row>
    <row r="2133" spans="3:4">
      <c r="C2133" s="1"/>
    </row>
    <row r="2134" spans="3:4">
      <c r="C2134" s="1"/>
      <c r="D2134" s="1"/>
    </row>
    <row r="2135" spans="3:4">
      <c r="C2135" s="1"/>
    </row>
    <row r="2136" spans="3:4">
      <c r="C2136" s="1"/>
      <c r="D2136" s="1"/>
    </row>
    <row r="2137" spans="3:4">
      <c r="C2137" s="1"/>
    </row>
    <row r="2138" spans="3:4">
      <c r="D2138" s="1"/>
    </row>
    <row r="2139" spans="3:4">
      <c r="C2139" s="1"/>
      <c r="D2139" s="1"/>
    </row>
    <row r="2140" spans="3:4">
      <c r="D2140" s="1"/>
    </row>
    <row r="2141" spans="3:4">
      <c r="C2141" s="1"/>
    </row>
    <row r="2142" spans="3:4">
      <c r="C2142" s="1"/>
    </row>
    <row r="2143" spans="3:4">
      <c r="C2143" s="1"/>
      <c r="D2143" s="1"/>
    </row>
    <row r="2144" spans="3:4">
      <c r="C2144" s="1"/>
      <c r="D2144" s="1"/>
    </row>
    <row r="2145" spans="3:4">
      <c r="C2145" s="1"/>
      <c r="D2145" s="1"/>
    </row>
    <row r="2146" spans="3:4">
      <c r="C2146" s="1"/>
      <c r="D2146" s="1"/>
    </row>
    <row r="2147" spans="3:4">
      <c r="D2147" s="1"/>
    </row>
    <row r="2148" spans="3:4">
      <c r="C2148" s="1"/>
    </row>
    <row r="2149" spans="3:4">
      <c r="C2149" s="1"/>
      <c r="D2149" s="1"/>
    </row>
    <row r="2150" spans="3:4">
      <c r="D2150" s="1"/>
    </row>
    <row r="2151" spans="3:4">
      <c r="C2151" s="1"/>
      <c r="D2151" s="1"/>
    </row>
    <row r="2152" spans="3:4">
      <c r="C2152" s="1"/>
    </row>
    <row r="2153" spans="3:4">
      <c r="C2153" s="1"/>
    </row>
    <row r="2154" spans="3:4">
      <c r="C2154" s="1"/>
      <c r="D2154" s="1"/>
    </row>
    <row r="2155" spans="3:4">
      <c r="C2155" s="1"/>
      <c r="D2155" s="1"/>
    </row>
    <row r="2156" spans="3:4">
      <c r="C2156" s="1"/>
    </row>
    <row r="2157" spans="3:4">
      <c r="C2157" s="1"/>
      <c r="D2157" s="1"/>
    </row>
    <row r="2158" spans="3:4">
      <c r="C2158" s="1"/>
    </row>
    <row r="2159" spans="3:4">
      <c r="D2159" s="1"/>
    </row>
    <row r="2160" spans="3:4">
      <c r="C2160" s="1"/>
    </row>
    <row r="2161" spans="3:4">
      <c r="C2161" s="1"/>
      <c r="D2161" s="1"/>
    </row>
    <row r="2162" spans="3:4">
      <c r="C2162" s="1"/>
      <c r="D2162" s="1"/>
    </row>
    <row r="2163" spans="3:4">
      <c r="C2163" s="1"/>
    </row>
    <row r="2164" spans="3:4">
      <c r="D2164" s="1"/>
    </row>
    <row r="2165" spans="3:4">
      <c r="C2165" s="1"/>
      <c r="D2165" s="1"/>
    </row>
    <row r="2166" spans="3:4">
      <c r="C2166" s="1"/>
      <c r="D2166" s="1"/>
    </row>
    <row r="2168" spans="3:4">
      <c r="C2168" s="1"/>
    </row>
    <row r="2169" spans="3:4">
      <c r="C2169" s="1"/>
      <c r="D2169" s="1"/>
    </row>
    <row r="2170" spans="3:4">
      <c r="C2170" s="1"/>
      <c r="D2170" s="1"/>
    </row>
    <row r="2171" spans="3:4">
      <c r="D2171" s="1"/>
    </row>
    <row r="2172" spans="3:4">
      <c r="C2172" s="1"/>
      <c r="D2172" s="1"/>
    </row>
    <row r="2173" spans="3:4">
      <c r="C2173" s="1"/>
      <c r="D2173" s="1"/>
    </row>
    <row r="2174" spans="3:4">
      <c r="C2174" s="1"/>
    </row>
    <row r="2175" spans="3:4">
      <c r="C2175" s="1"/>
      <c r="D2175" s="1"/>
    </row>
    <row r="2176" spans="3:4">
      <c r="C2176" s="1"/>
    </row>
    <row r="2177" spans="3:4">
      <c r="C2177" s="1"/>
      <c r="D2177" s="1"/>
    </row>
    <row r="2178" spans="3:4">
      <c r="C2178" s="1"/>
    </row>
    <row r="2179" spans="3:4">
      <c r="C2179" s="1"/>
    </row>
    <row r="2180" spans="3:4">
      <c r="C2180" s="1"/>
      <c r="D2180" s="1"/>
    </row>
    <row r="2181" spans="3:4">
      <c r="C2181" s="1"/>
    </row>
    <row r="2182" spans="3:4">
      <c r="C2182" s="1"/>
      <c r="D2182" s="1"/>
    </row>
    <row r="2183" spans="3:4">
      <c r="C2183" s="1"/>
      <c r="D2183" s="1"/>
    </row>
    <row r="2184" spans="3:4">
      <c r="D2184" s="1"/>
    </row>
    <row r="2185" spans="3:4">
      <c r="C2185" s="1"/>
      <c r="D2185" s="1"/>
    </row>
    <row r="2186" spans="3:4">
      <c r="C2186" s="1"/>
    </row>
    <row r="2187" spans="3:4">
      <c r="C2187" s="1"/>
    </row>
    <row r="2188" spans="3:4">
      <c r="C2188" s="1"/>
    </row>
    <row r="2189" spans="3:4">
      <c r="D2189" s="1"/>
    </row>
    <row r="2190" spans="3:4">
      <c r="C2190" s="1"/>
      <c r="D2190" s="1"/>
    </row>
    <row r="2192" spans="3:4">
      <c r="C2192" s="1"/>
    </row>
    <row r="2193" spans="3:4">
      <c r="D2193" s="1"/>
    </row>
    <row r="2194" spans="3:4">
      <c r="C2194" s="1"/>
      <c r="D2194" s="1"/>
    </row>
    <row r="2195" spans="3:4">
      <c r="C2195" s="1"/>
    </row>
    <row r="2196" spans="3:4">
      <c r="C2196" s="1"/>
      <c r="D2196" s="1"/>
    </row>
    <row r="2197" spans="3:4">
      <c r="C2197" s="1"/>
      <c r="D2197" s="1"/>
    </row>
    <row r="2198" spans="3:4">
      <c r="C2198" s="1"/>
    </row>
    <row r="2199" spans="3:4">
      <c r="C2199" s="1"/>
    </row>
    <row r="2200" spans="3:4">
      <c r="C2200" s="1"/>
      <c r="D2200" s="1"/>
    </row>
    <row r="2201" spans="3:4">
      <c r="C2201" s="1"/>
      <c r="D2201" s="1"/>
    </row>
    <row r="2202" spans="3:4">
      <c r="C2202" s="1"/>
      <c r="D2202" s="1"/>
    </row>
    <row r="2203" spans="3:4">
      <c r="C2203" s="1"/>
    </row>
    <row r="2204" spans="3:4">
      <c r="C2204" s="1"/>
      <c r="D2204" s="1"/>
    </row>
    <row r="2205" spans="3:4">
      <c r="C2205" s="1"/>
      <c r="D2205" s="1"/>
    </row>
    <row r="2206" spans="3:4">
      <c r="C2206" s="1"/>
    </row>
    <row r="2207" spans="3:4">
      <c r="D2207" s="1"/>
    </row>
    <row r="2208" spans="3:4">
      <c r="C2208" s="1"/>
      <c r="D2208" s="1"/>
    </row>
    <row r="2209" spans="3:4">
      <c r="C2209" s="1"/>
    </row>
    <row r="2210" spans="3:4">
      <c r="C2210" s="1"/>
      <c r="D2210" s="1"/>
    </row>
    <row r="2211" spans="3:4">
      <c r="C2211" s="1"/>
    </row>
    <row r="2212" spans="3:4">
      <c r="C2212" s="1"/>
      <c r="D2212" s="1"/>
    </row>
    <row r="2213" spans="3:4">
      <c r="C2213" s="1"/>
      <c r="D2213" s="1"/>
    </row>
    <row r="2215" spans="3:4">
      <c r="C2215" s="1"/>
    </row>
    <row r="2216" spans="3:4">
      <c r="C2216" s="1"/>
      <c r="D2216" s="1"/>
    </row>
    <row r="2217" spans="3:4">
      <c r="C2217" s="1"/>
      <c r="D2217" s="1"/>
    </row>
    <row r="2218" spans="3:4">
      <c r="C2218" s="1"/>
    </row>
    <row r="2219" spans="3:4">
      <c r="C2219" s="1"/>
    </row>
    <row r="2220" spans="3:4">
      <c r="D2220" s="1"/>
    </row>
    <row r="2221" spans="3:4">
      <c r="C2221" s="1"/>
      <c r="D2221" s="1"/>
    </row>
    <row r="2222" spans="3:4">
      <c r="D2222" s="1"/>
    </row>
    <row r="2223" spans="3:4">
      <c r="C2223" s="1"/>
    </row>
    <row r="2224" spans="3:4">
      <c r="C2224" s="1"/>
    </row>
    <row r="2225" spans="3:4">
      <c r="C2225" s="1"/>
      <c r="D2225" s="1"/>
    </row>
    <row r="2226" spans="3:4">
      <c r="C2226" s="1"/>
    </row>
    <row r="2227" spans="3:4">
      <c r="C2227" s="1"/>
    </row>
    <row r="2228" spans="3:4">
      <c r="C2228" s="1"/>
      <c r="D2228" s="1"/>
    </row>
    <row r="2229" spans="3:4">
      <c r="C2229" s="1"/>
      <c r="D2229" s="1"/>
    </row>
    <row r="2230" spans="3:4">
      <c r="C2230" s="1"/>
      <c r="D2230" s="1"/>
    </row>
    <row r="2231" spans="3:4">
      <c r="C2231" s="1"/>
      <c r="D2231" s="1"/>
    </row>
    <row r="2232" spans="3:4">
      <c r="D2232" s="1"/>
    </row>
    <row r="2233" spans="3:4">
      <c r="C2233" s="1"/>
    </row>
    <row r="2234" spans="3:4">
      <c r="C2234" s="1"/>
      <c r="D2234" s="1"/>
    </row>
    <row r="2235" spans="3:4">
      <c r="C2235" s="1"/>
    </row>
    <row r="2236" spans="3:4">
      <c r="C2236" s="1"/>
    </row>
    <row r="2237" spans="3:4">
      <c r="C2237" s="1"/>
    </row>
    <row r="2238" spans="3:4">
      <c r="C2238" s="1"/>
      <c r="D2238" s="1"/>
    </row>
    <row r="2239" spans="3:4">
      <c r="C2239" s="1"/>
    </row>
    <row r="2240" spans="3:4">
      <c r="C2240" s="1"/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1"/>
  <dimension ref="C2684:C14750"/>
  <sheetViews>
    <sheetView topLeftCell="A118" workbookViewId="0">
      <selection activeCell="A118" sqref="A1:C1048576"/>
    </sheetView>
  </sheetViews>
  <sheetFormatPr baseColWidth="10" defaultRowHeight="15"/>
  <cols>
    <col min="3" max="3" width="11.42578125" style="2"/>
  </cols>
  <sheetData>
    <row r="2684" spans="3:3">
      <c r="C2684"/>
    </row>
    <row r="2685" spans="3:3">
      <c r="C2685"/>
    </row>
    <row r="2686" spans="3:3">
      <c r="C2686"/>
    </row>
    <row r="2687" spans="3:3">
      <c r="C2687"/>
    </row>
    <row r="2688" spans="3:3">
      <c r="C2688"/>
    </row>
    <row r="2689" spans="3:3">
      <c r="C2689"/>
    </row>
    <row r="2690" spans="3:3">
      <c r="C2690"/>
    </row>
    <row r="2691" spans="3:3">
      <c r="C2691"/>
    </row>
    <row r="2692" spans="3:3">
      <c r="C2692"/>
    </row>
    <row r="2693" spans="3:3">
      <c r="C2693"/>
    </row>
    <row r="6476" spans="3:3">
      <c r="C6476"/>
    </row>
    <row r="6477" spans="3:3">
      <c r="C6477"/>
    </row>
    <row r="6478" spans="3:3">
      <c r="C6478"/>
    </row>
    <row r="6479" spans="3:3">
      <c r="C6479"/>
    </row>
    <row r="6480" spans="3:3">
      <c r="C6480"/>
    </row>
    <row r="6481" spans="3:3">
      <c r="C6481"/>
    </row>
    <row r="6482" spans="3:3">
      <c r="C6482"/>
    </row>
    <row r="6483" spans="3:3">
      <c r="C6483"/>
    </row>
    <row r="6484" spans="3:3">
      <c r="C6484"/>
    </row>
    <row r="6485" spans="3:3">
      <c r="C6485"/>
    </row>
    <row r="6486" spans="3:3">
      <c r="C6486"/>
    </row>
    <row r="6487" spans="3:3">
      <c r="C6487"/>
    </row>
    <row r="6488" spans="3:3">
      <c r="C6488"/>
    </row>
    <row r="6489" spans="3:3">
      <c r="C6489"/>
    </row>
    <row r="6490" spans="3:3">
      <c r="C6490"/>
    </row>
    <row r="6491" spans="3:3">
      <c r="C6491"/>
    </row>
    <row r="6492" spans="3:3">
      <c r="C6492"/>
    </row>
    <row r="6493" spans="3:3">
      <c r="C6493"/>
    </row>
    <row r="6494" spans="3:3">
      <c r="C6494"/>
    </row>
    <row r="6495" spans="3:3">
      <c r="C6495"/>
    </row>
    <row r="6496" spans="3:3">
      <c r="C6496"/>
    </row>
    <row r="6497" spans="3:3">
      <c r="C6497"/>
    </row>
    <row r="6498" spans="3:3">
      <c r="C6498"/>
    </row>
    <row r="6499" spans="3:3">
      <c r="C6499"/>
    </row>
    <row r="6500" spans="3:3">
      <c r="C6500"/>
    </row>
    <row r="6501" spans="3:3">
      <c r="C6501"/>
    </row>
    <row r="6502" spans="3:3">
      <c r="C6502"/>
    </row>
    <row r="6503" spans="3:3">
      <c r="C6503"/>
    </row>
    <row r="6504" spans="3:3">
      <c r="C6504"/>
    </row>
    <row r="6505" spans="3:3">
      <c r="C6505"/>
    </row>
    <row r="6506" spans="3:3">
      <c r="C6506"/>
    </row>
    <row r="6507" spans="3:3">
      <c r="C6507"/>
    </row>
    <row r="6508" spans="3:3">
      <c r="C6508"/>
    </row>
    <row r="6509" spans="3:3">
      <c r="C6509"/>
    </row>
    <row r="6510" spans="3:3">
      <c r="C6510"/>
    </row>
    <row r="6511" spans="3:3">
      <c r="C6511"/>
    </row>
    <row r="6512" spans="3:3">
      <c r="C6512"/>
    </row>
    <row r="6513" spans="3:3">
      <c r="C6513"/>
    </row>
    <row r="6514" spans="3:3">
      <c r="C6514"/>
    </row>
    <row r="6515" spans="3:3">
      <c r="C6515"/>
    </row>
    <row r="6516" spans="3:3">
      <c r="C6516"/>
    </row>
    <row r="6517" spans="3:3">
      <c r="C6517"/>
    </row>
    <row r="6518" spans="3:3">
      <c r="C6518"/>
    </row>
    <row r="6519" spans="3:3">
      <c r="C6519"/>
    </row>
    <row r="6520" spans="3:3">
      <c r="C6520"/>
    </row>
    <row r="6521" spans="3:3">
      <c r="C6521"/>
    </row>
    <row r="6522" spans="3:3">
      <c r="C6522"/>
    </row>
    <row r="6523" spans="3:3">
      <c r="C6523"/>
    </row>
    <row r="6524" spans="3:3">
      <c r="C6524"/>
    </row>
    <row r="6525" spans="3:3">
      <c r="C6525"/>
    </row>
    <row r="6526" spans="3:3">
      <c r="C6526"/>
    </row>
    <row r="6527" spans="3:3">
      <c r="C6527"/>
    </row>
    <row r="6528" spans="3:3">
      <c r="C6528"/>
    </row>
    <row r="6529" spans="3:3">
      <c r="C6529"/>
    </row>
    <row r="6530" spans="3:3">
      <c r="C6530"/>
    </row>
    <row r="6531" spans="3:3">
      <c r="C6531"/>
    </row>
    <row r="6532" spans="3:3">
      <c r="C6532"/>
    </row>
    <row r="6533" spans="3:3">
      <c r="C6533"/>
    </row>
    <row r="6534" spans="3:3">
      <c r="C6534"/>
    </row>
    <row r="6535" spans="3:3">
      <c r="C6535"/>
    </row>
    <row r="6536" spans="3:3">
      <c r="C6536"/>
    </row>
    <row r="6537" spans="3:3">
      <c r="C6537"/>
    </row>
    <row r="6538" spans="3:3">
      <c r="C6538"/>
    </row>
    <row r="6539" spans="3:3">
      <c r="C6539"/>
    </row>
    <row r="6540" spans="3:3">
      <c r="C6540"/>
    </row>
    <row r="6541" spans="3:3">
      <c r="C6541"/>
    </row>
    <row r="6542" spans="3:3">
      <c r="C6542"/>
    </row>
    <row r="6543" spans="3:3">
      <c r="C6543"/>
    </row>
    <row r="6544" spans="3:3">
      <c r="C6544"/>
    </row>
    <row r="6545" spans="3:3">
      <c r="C6545"/>
    </row>
    <row r="6546" spans="3:3">
      <c r="C6546"/>
    </row>
    <row r="6547" spans="3:3">
      <c r="C6547"/>
    </row>
    <row r="6548" spans="3:3">
      <c r="C6548"/>
    </row>
    <row r="6549" spans="3:3">
      <c r="C6549"/>
    </row>
    <row r="6550" spans="3:3">
      <c r="C6550"/>
    </row>
    <row r="6551" spans="3:3">
      <c r="C6551"/>
    </row>
    <row r="6552" spans="3:3">
      <c r="C6552"/>
    </row>
    <row r="6553" spans="3:3">
      <c r="C6553"/>
    </row>
    <row r="6554" spans="3:3">
      <c r="C6554"/>
    </row>
    <row r="6555" spans="3:3">
      <c r="C6555"/>
    </row>
    <row r="6556" spans="3:3">
      <c r="C6556"/>
    </row>
    <row r="6557" spans="3:3">
      <c r="C6557"/>
    </row>
    <row r="6558" spans="3:3">
      <c r="C6558"/>
    </row>
    <row r="6559" spans="3:3">
      <c r="C6559"/>
    </row>
    <row r="6560" spans="3:3">
      <c r="C6560"/>
    </row>
    <row r="6561" spans="3:3">
      <c r="C6561"/>
    </row>
    <row r="6562" spans="3:3">
      <c r="C6562"/>
    </row>
    <row r="6563" spans="3:3">
      <c r="C6563"/>
    </row>
    <row r="6564" spans="3:3">
      <c r="C6564"/>
    </row>
    <row r="6565" spans="3:3">
      <c r="C6565"/>
    </row>
    <row r="6566" spans="3:3">
      <c r="C6566"/>
    </row>
    <row r="6567" spans="3:3">
      <c r="C6567"/>
    </row>
    <row r="6568" spans="3:3">
      <c r="C6568"/>
    </row>
    <row r="6569" spans="3:3">
      <c r="C6569"/>
    </row>
    <row r="6570" spans="3:3">
      <c r="C6570"/>
    </row>
    <row r="6571" spans="3:3">
      <c r="C6571"/>
    </row>
    <row r="6572" spans="3:3">
      <c r="C6572"/>
    </row>
    <row r="6573" spans="3:3">
      <c r="C6573"/>
    </row>
    <row r="6574" spans="3:3">
      <c r="C6574"/>
    </row>
    <row r="6575" spans="3:3">
      <c r="C6575"/>
    </row>
    <row r="6576" spans="3:3">
      <c r="C6576"/>
    </row>
    <row r="6577" spans="3:3">
      <c r="C6577"/>
    </row>
    <row r="6578" spans="3:3">
      <c r="C6578"/>
    </row>
    <row r="6579" spans="3:3">
      <c r="C6579"/>
    </row>
    <row r="6580" spans="3:3">
      <c r="C6580"/>
    </row>
    <row r="6581" spans="3:3">
      <c r="C6581"/>
    </row>
    <row r="6582" spans="3:3">
      <c r="C6582"/>
    </row>
    <row r="6583" spans="3:3">
      <c r="C6583"/>
    </row>
    <row r="6584" spans="3:3">
      <c r="C6584"/>
    </row>
    <row r="6585" spans="3:3">
      <c r="C6585"/>
    </row>
    <row r="6586" spans="3:3">
      <c r="C6586"/>
    </row>
    <row r="6587" spans="3:3">
      <c r="C6587"/>
    </row>
    <row r="6588" spans="3:3">
      <c r="C6588"/>
    </row>
    <row r="6589" spans="3:3">
      <c r="C6589"/>
    </row>
    <row r="6590" spans="3:3">
      <c r="C6590"/>
    </row>
    <row r="6591" spans="3:3">
      <c r="C6591"/>
    </row>
    <row r="6592" spans="3:3">
      <c r="C6592"/>
    </row>
    <row r="6593" spans="3:3">
      <c r="C6593"/>
    </row>
    <row r="6594" spans="3:3">
      <c r="C6594"/>
    </row>
    <row r="6595" spans="3:3">
      <c r="C6595"/>
    </row>
    <row r="6596" spans="3:3">
      <c r="C6596"/>
    </row>
    <row r="6597" spans="3:3">
      <c r="C6597"/>
    </row>
    <row r="6598" spans="3:3">
      <c r="C6598"/>
    </row>
    <row r="6599" spans="3:3">
      <c r="C6599"/>
    </row>
    <row r="6600" spans="3:3">
      <c r="C6600"/>
    </row>
    <row r="6601" spans="3:3">
      <c r="C6601"/>
    </row>
    <row r="6602" spans="3:3">
      <c r="C6602"/>
    </row>
    <row r="6603" spans="3:3">
      <c r="C6603"/>
    </row>
    <row r="6604" spans="3:3">
      <c r="C6604"/>
    </row>
    <row r="6605" spans="3:3">
      <c r="C6605"/>
    </row>
    <row r="6606" spans="3:3">
      <c r="C6606"/>
    </row>
    <row r="6607" spans="3:3">
      <c r="C6607"/>
    </row>
    <row r="6608" spans="3:3">
      <c r="C6608"/>
    </row>
    <row r="6609" spans="3:3">
      <c r="C6609"/>
    </row>
    <row r="6610" spans="3:3">
      <c r="C6610"/>
    </row>
    <row r="6611" spans="3:3">
      <c r="C6611"/>
    </row>
    <row r="6612" spans="3:3">
      <c r="C6612"/>
    </row>
    <row r="6613" spans="3:3">
      <c r="C6613"/>
    </row>
    <row r="6614" spans="3:3">
      <c r="C6614"/>
    </row>
    <row r="6615" spans="3:3">
      <c r="C6615"/>
    </row>
    <row r="6616" spans="3:3">
      <c r="C6616"/>
    </row>
    <row r="6617" spans="3:3">
      <c r="C6617"/>
    </row>
    <row r="6618" spans="3:3">
      <c r="C6618"/>
    </row>
    <row r="6619" spans="3:3">
      <c r="C6619"/>
    </row>
    <row r="6620" spans="3:3">
      <c r="C6620"/>
    </row>
    <row r="6621" spans="3:3">
      <c r="C6621"/>
    </row>
    <row r="6622" spans="3:3">
      <c r="C6622"/>
    </row>
    <row r="6623" spans="3:3">
      <c r="C6623"/>
    </row>
    <row r="6624" spans="3:3">
      <c r="C6624"/>
    </row>
    <row r="6625" spans="3:3">
      <c r="C6625"/>
    </row>
    <row r="6626" spans="3:3">
      <c r="C6626"/>
    </row>
    <row r="6627" spans="3:3">
      <c r="C6627"/>
    </row>
    <row r="6628" spans="3:3">
      <c r="C6628"/>
    </row>
    <row r="6629" spans="3:3">
      <c r="C6629"/>
    </row>
    <row r="6630" spans="3:3">
      <c r="C6630"/>
    </row>
    <row r="6631" spans="3:3">
      <c r="C6631"/>
    </row>
    <row r="6632" spans="3:3">
      <c r="C6632"/>
    </row>
    <row r="6633" spans="3:3">
      <c r="C6633"/>
    </row>
    <row r="6634" spans="3:3">
      <c r="C6634"/>
    </row>
    <row r="6635" spans="3:3">
      <c r="C6635"/>
    </row>
    <row r="6636" spans="3:3">
      <c r="C6636"/>
    </row>
    <row r="6637" spans="3:3">
      <c r="C6637"/>
    </row>
    <row r="6638" spans="3:3">
      <c r="C6638"/>
    </row>
    <row r="6639" spans="3:3">
      <c r="C6639"/>
    </row>
    <row r="6640" spans="3:3">
      <c r="C6640"/>
    </row>
    <row r="6641" spans="3:3">
      <c r="C6641"/>
    </row>
    <row r="6642" spans="3:3">
      <c r="C6642"/>
    </row>
    <row r="6643" spans="3:3">
      <c r="C6643"/>
    </row>
    <row r="6644" spans="3:3">
      <c r="C6644"/>
    </row>
    <row r="6645" spans="3:3">
      <c r="C6645"/>
    </row>
    <row r="6646" spans="3:3">
      <c r="C6646"/>
    </row>
    <row r="6647" spans="3:3">
      <c r="C6647"/>
    </row>
    <row r="6648" spans="3:3">
      <c r="C6648"/>
    </row>
    <row r="6649" spans="3:3">
      <c r="C6649"/>
    </row>
    <row r="6650" spans="3:3">
      <c r="C6650"/>
    </row>
    <row r="6651" spans="3:3">
      <c r="C6651"/>
    </row>
    <row r="6652" spans="3:3">
      <c r="C6652"/>
    </row>
    <row r="6653" spans="3:3">
      <c r="C6653"/>
    </row>
    <row r="6654" spans="3:3">
      <c r="C6654"/>
    </row>
    <row r="6655" spans="3:3">
      <c r="C6655"/>
    </row>
    <row r="6656" spans="3:3">
      <c r="C6656"/>
    </row>
    <row r="6657" spans="3:3">
      <c r="C6657"/>
    </row>
    <row r="6658" spans="3:3">
      <c r="C6658"/>
    </row>
    <row r="6659" spans="3:3">
      <c r="C6659"/>
    </row>
    <row r="6660" spans="3:3">
      <c r="C6660"/>
    </row>
    <row r="6661" spans="3:3">
      <c r="C6661"/>
    </row>
    <row r="6662" spans="3:3">
      <c r="C6662"/>
    </row>
    <row r="6663" spans="3:3">
      <c r="C6663"/>
    </row>
    <row r="6664" spans="3:3">
      <c r="C6664"/>
    </row>
    <row r="6665" spans="3:3">
      <c r="C6665"/>
    </row>
    <row r="6666" spans="3:3">
      <c r="C6666"/>
    </row>
    <row r="6667" spans="3:3">
      <c r="C6667"/>
    </row>
    <row r="6668" spans="3:3">
      <c r="C6668"/>
    </row>
    <row r="6669" spans="3:3">
      <c r="C6669"/>
    </row>
    <row r="6670" spans="3:3">
      <c r="C6670"/>
    </row>
    <row r="6671" spans="3:3">
      <c r="C6671"/>
    </row>
    <row r="6672" spans="3:3">
      <c r="C6672"/>
    </row>
    <row r="6673" spans="3:3">
      <c r="C6673"/>
    </row>
    <row r="6674" spans="3:3">
      <c r="C6674"/>
    </row>
    <row r="6675" spans="3:3">
      <c r="C6675"/>
    </row>
    <row r="6676" spans="3:3">
      <c r="C6676"/>
    </row>
    <row r="6677" spans="3:3">
      <c r="C6677"/>
    </row>
    <row r="6678" spans="3:3">
      <c r="C6678"/>
    </row>
    <row r="6679" spans="3:3">
      <c r="C6679"/>
    </row>
    <row r="6680" spans="3:3">
      <c r="C6680"/>
    </row>
    <row r="6681" spans="3:3">
      <c r="C6681"/>
    </row>
    <row r="6682" spans="3:3">
      <c r="C6682"/>
    </row>
    <row r="6683" spans="3:3">
      <c r="C6683"/>
    </row>
    <row r="6684" spans="3:3">
      <c r="C6684"/>
    </row>
    <row r="6685" spans="3:3">
      <c r="C6685"/>
    </row>
    <row r="6686" spans="3:3">
      <c r="C6686"/>
    </row>
    <row r="6687" spans="3:3">
      <c r="C6687"/>
    </row>
    <row r="6688" spans="3:3">
      <c r="C6688"/>
    </row>
    <row r="6689" spans="3:3">
      <c r="C6689"/>
    </row>
    <row r="6690" spans="3:3">
      <c r="C6690"/>
    </row>
    <row r="6691" spans="3:3">
      <c r="C6691"/>
    </row>
    <row r="6692" spans="3:3">
      <c r="C6692"/>
    </row>
    <row r="6693" spans="3:3">
      <c r="C6693"/>
    </row>
    <row r="6694" spans="3:3">
      <c r="C6694"/>
    </row>
    <row r="6695" spans="3:3">
      <c r="C6695"/>
    </row>
    <row r="6696" spans="3:3">
      <c r="C6696"/>
    </row>
    <row r="6697" spans="3:3">
      <c r="C6697"/>
    </row>
    <row r="6698" spans="3:3">
      <c r="C6698"/>
    </row>
    <row r="6699" spans="3:3">
      <c r="C6699"/>
    </row>
    <row r="6700" spans="3:3">
      <c r="C6700"/>
    </row>
    <row r="6701" spans="3:3">
      <c r="C6701"/>
    </row>
    <row r="6702" spans="3:3">
      <c r="C6702"/>
    </row>
    <row r="6703" spans="3:3">
      <c r="C6703"/>
    </row>
    <row r="6704" spans="3:3">
      <c r="C6704"/>
    </row>
    <row r="6705" spans="3:3">
      <c r="C6705"/>
    </row>
    <row r="6706" spans="3:3">
      <c r="C6706"/>
    </row>
    <row r="6707" spans="3:3">
      <c r="C6707"/>
    </row>
    <row r="6708" spans="3:3">
      <c r="C6708"/>
    </row>
    <row r="6709" spans="3:3">
      <c r="C6709"/>
    </row>
    <row r="6710" spans="3:3">
      <c r="C6710"/>
    </row>
    <row r="6711" spans="3:3">
      <c r="C6711"/>
    </row>
    <row r="6712" spans="3:3">
      <c r="C6712"/>
    </row>
    <row r="6713" spans="3:3">
      <c r="C6713"/>
    </row>
    <row r="6714" spans="3:3">
      <c r="C6714"/>
    </row>
    <row r="6715" spans="3:3">
      <c r="C6715"/>
    </row>
    <row r="6716" spans="3:3">
      <c r="C6716"/>
    </row>
    <row r="6717" spans="3:3">
      <c r="C6717"/>
    </row>
    <row r="6718" spans="3:3">
      <c r="C6718"/>
    </row>
    <row r="6719" spans="3:3">
      <c r="C6719"/>
    </row>
    <row r="6720" spans="3:3">
      <c r="C6720"/>
    </row>
    <row r="6721" spans="3:3">
      <c r="C6721"/>
    </row>
    <row r="6722" spans="3:3">
      <c r="C6722"/>
    </row>
    <row r="6723" spans="3:3">
      <c r="C6723"/>
    </row>
    <row r="6724" spans="3:3">
      <c r="C6724"/>
    </row>
    <row r="6725" spans="3:3">
      <c r="C6725"/>
    </row>
    <row r="6726" spans="3:3">
      <c r="C6726"/>
    </row>
    <row r="6727" spans="3:3">
      <c r="C6727"/>
    </row>
    <row r="6728" spans="3:3">
      <c r="C6728"/>
    </row>
    <row r="6729" spans="3:3">
      <c r="C6729"/>
    </row>
    <row r="6730" spans="3:3">
      <c r="C6730"/>
    </row>
    <row r="6731" spans="3:3">
      <c r="C6731"/>
    </row>
    <row r="6732" spans="3:3">
      <c r="C6732"/>
    </row>
    <row r="6733" spans="3:3">
      <c r="C6733"/>
    </row>
    <row r="6734" spans="3:3">
      <c r="C6734"/>
    </row>
    <row r="6735" spans="3:3">
      <c r="C6735"/>
    </row>
    <row r="6736" spans="3:3">
      <c r="C6736"/>
    </row>
    <row r="6737" spans="3:3">
      <c r="C6737"/>
    </row>
    <row r="6738" spans="3:3">
      <c r="C6738"/>
    </row>
    <row r="6739" spans="3:3">
      <c r="C6739"/>
    </row>
    <row r="6740" spans="3:3">
      <c r="C6740"/>
    </row>
    <row r="6741" spans="3:3">
      <c r="C6741"/>
    </row>
    <row r="6742" spans="3:3">
      <c r="C6742"/>
    </row>
    <row r="6743" spans="3:3">
      <c r="C6743"/>
    </row>
    <row r="6744" spans="3:3">
      <c r="C6744"/>
    </row>
    <row r="6745" spans="3:3">
      <c r="C6745"/>
    </row>
    <row r="6746" spans="3:3">
      <c r="C6746"/>
    </row>
    <row r="6747" spans="3:3">
      <c r="C6747"/>
    </row>
    <row r="6748" spans="3:3">
      <c r="C6748"/>
    </row>
    <row r="6749" spans="3:3">
      <c r="C6749"/>
    </row>
    <row r="6750" spans="3:3">
      <c r="C6750"/>
    </row>
    <row r="6751" spans="3:3">
      <c r="C6751"/>
    </row>
    <row r="6752" spans="3:3">
      <c r="C6752"/>
    </row>
    <row r="6753" spans="3:3">
      <c r="C6753"/>
    </row>
    <row r="6754" spans="3:3">
      <c r="C6754"/>
    </row>
    <row r="6755" spans="3:3">
      <c r="C6755"/>
    </row>
    <row r="6756" spans="3:3">
      <c r="C6756"/>
    </row>
    <row r="6757" spans="3:3">
      <c r="C6757"/>
    </row>
    <row r="6758" spans="3:3">
      <c r="C6758"/>
    </row>
    <row r="6759" spans="3:3">
      <c r="C6759"/>
    </row>
    <row r="6760" spans="3:3">
      <c r="C6760"/>
    </row>
    <row r="6761" spans="3:3">
      <c r="C6761"/>
    </row>
    <row r="6762" spans="3:3">
      <c r="C6762"/>
    </row>
    <row r="6763" spans="3:3">
      <c r="C6763"/>
    </row>
    <row r="6764" spans="3:3">
      <c r="C6764"/>
    </row>
    <row r="6765" spans="3:3">
      <c r="C6765"/>
    </row>
    <row r="6766" spans="3:3">
      <c r="C6766"/>
    </row>
    <row r="6767" spans="3:3">
      <c r="C6767"/>
    </row>
    <row r="6768" spans="3:3">
      <c r="C6768"/>
    </row>
    <row r="6769" spans="3:3">
      <c r="C6769"/>
    </row>
    <row r="6770" spans="3:3">
      <c r="C6770"/>
    </row>
    <row r="6771" spans="3:3">
      <c r="C6771"/>
    </row>
    <row r="6772" spans="3:3">
      <c r="C6772"/>
    </row>
    <row r="6773" spans="3:3">
      <c r="C6773"/>
    </row>
    <row r="6774" spans="3:3">
      <c r="C6774"/>
    </row>
    <row r="6775" spans="3:3">
      <c r="C6775"/>
    </row>
    <row r="6776" spans="3:3">
      <c r="C6776"/>
    </row>
    <row r="6777" spans="3:3">
      <c r="C6777"/>
    </row>
    <row r="6778" spans="3:3">
      <c r="C6778"/>
    </row>
    <row r="6779" spans="3:3">
      <c r="C6779"/>
    </row>
    <row r="6780" spans="3:3">
      <c r="C6780"/>
    </row>
    <row r="6781" spans="3:3">
      <c r="C6781"/>
    </row>
    <row r="6782" spans="3:3">
      <c r="C6782"/>
    </row>
    <row r="6783" spans="3:3">
      <c r="C6783"/>
    </row>
    <row r="6784" spans="3:3">
      <c r="C6784"/>
    </row>
    <row r="6785" spans="3:3">
      <c r="C6785"/>
    </row>
    <row r="6786" spans="3:3">
      <c r="C6786"/>
    </row>
    <row r="6787" spans="3:3">
      <c r="C6787"/>
    </row>
    <row r="6788" spans="3:3">
      <c r="C6788"/>
    </row>
    <row r="6789" spans="3:3">
      <c r="C6789"/>
    </row>
    <row r="6790" spans="3:3">
      <c r="C6790"/>
    </row>
    <row r="6791" spans="3:3">
      <c r="C6791"/>
    </row>
    <row r="6792" spans="3:3">
      <c r="C6792"/>
    </row>
    <row r="6793" spans="3:3">
      <c r="C6793"/>
    </row>
    <row r="6794" spans="3:3">
      <c r="C6794"/>
    </row>
    <row r="6795" spans="3:3">
      <c r="C6795"/>
    </row>
    <row r="6796" spans="3:3">
      <c r="C6796"/>
    </row>
    <row r="6797" spans="3:3">
      <c r="C6797"/>
    </row>
    <row r="6798" spans="3:3">
      <c r="C6798"/>
    </row>
    <row r="6799" spans="3:3">
      <c r="C6799"/>
    </row>
    <row r="6800" spans="3:3">
      <c r="C6800"/>
    </row>
    <row r="6801" spans="3:3">
      <c r="C6801"/>
    </row>
    <row r="6802" spans="3:3">
      <c r="C6802"/>
    </row>
    <row r="6803" spans="3:3">
      <c r="C6803"/>
    </row>
    <row r="6804" spans="3:3">
      <c r="C6804"/>
    </row>
    <row r="6805" spans="3:3">
      <c r="C6805"/>
    </row>
    <row r="6806" spans="3:3">
      <c r="C6806"/>
    </row>
    <row r="6807" spans="3:3">
      <c r="C6807"/>
    </row>
    <row r="6808" spans="3:3">
      <c r="C6808"/>
    </row>
    <row r="6809" spans="3:3">
      <c r="C6809"/>
    </row>
    <row r="6810" spans="3:3">
      <c r="C6810"/>
    </row>
    <row r="6811" spans="3:3">
      <c r="C6811"/>
    </row>
    <row r="6812" spans="3:3">
      <c r="C6812"/>
    </row>
    <row r="6813" spans="3:3">
      <c r="C6813"/>
    </row>
    <row r="6814" spans="3:3">
      <c r="C6814"/>
    </row>
    <row r="6815" spans="3:3">
      <c r="C6815"/>
    </row>
    <row r="6816" spans="3:3">
      <c r="C6816"/>
    </row>
    <row r="6817" spans="3:3">
      <c r="C6817"/>
    </row>
    <row r="6818" spans="3:3">
      <c r="C6818"/>
    </row>
    <row r="6819" spans="3:3">
      <c r="C6819"/>
    </row>
    <row r="6820" spans="3:3">
      <c r="C6820"/>
    </row>
    <row r="6821" spans="3:3">
      <c r="C6821"/>
    </row>
    <row r="6822" spans="3:3">
      <c r="C6822"/>
    </row>
    <row r="6823" spans="3:3">
      <c r="C6823"/>
    </row>
    <row r="6824" spans="3:3">
      <c r="C6824"/>
    </row>
    <row r="6825" spans="3:3">
      <c r="C6825"/>
    </row>
    <row r="6826" spans="3:3">
      <c r="C6826"/>
    </row>
    <row r="6827" spans="3:3">
      <c r="C6827"/>
    </row>
    <row r="6828" spans="3:3">
      <c r="C6828"/>
    </row>
    <row r="6829" spans="3:3">
      <c r="C6829"/>
    </row>
    <row r="6830" spans="3:3">
      <c r="C6830"/>
    </row>
    <row r="6831" spans="3:3">
      <c r="C6831"/>
    </row>
    <row r="6832" spans="3:3">
      <c r="C6832"/>
    </row>
    <row r="6833" spans="3:3">
      <c r="C6833"/>
    </row>
    <row r="6834" spans="3:3">
      <c r="C6834"/>
    </row>
    <row r="6835" spans="3:3">
      <c r="C6835"/>
    </row>
    <row r="6836" spans="3:3">
      <c r="C6836"/>
    </row>
    <row r="6837" spans="3:3">
      <c r="C6837"/>
    </row>
    <row r="6838" spans="3:3">
      <c r="C6838"/>
    </row>
    <row r="6839" spans="3:3">
      <c r="C6839"/>
    </row>
    <row r="6840" spans="3:3">
      <c r="C6840"/>
    </row>
    <row r="6841" spans="3:3">
      <c r="C6841"/>
    </row>
    <row r="6842" spans="3:3">
      <c r="C6842"/>
    </row>
    <row r="6843" spans="3:3">
      <c r="C6843"/>
    </row>
    <row r="6844" spans="3:3">
      <c r="C6844"/>
    </row>
    <row r="6845" spans="3:3">
      <c r="C6845"/>
    </row>
    <row r="6846" spans="3:3">
      <c r="C6846"/>
    </row>
    <row r="6847" spans="3:3">
      <c r="C6847"/>
    </row>
    <row r="6848" spans="3:3">
      <c r="C6848"/>
    </row>
    <row r="6849" spans="3:3">
      <c r="C6849"/>
    </row>
    <row r="6850" spans="3:3">
      <c r="C6850"/>
    </row>
    <row r="6851" spans="3:3">
      <c r="C6851"/>
    </row>
    <row r="6852" spans="3:3">
      <c r="C6852"/>
    </row>
    <row r="6853" spans="3:3">
      <c r="C6853"/>
    </row>
    <row r="6854" spans="3:3">
      <c r="C6854"/>
    </row>
    <row r="6855" spans="3:3">
      <c r="C6855"/>
    </row>
    <row r="6856" spans="3:3">
      <c r="C6856"/>
    </row>
    <row r="6857" spans="3:3">
      <c r="C6857"/>
    </row>
    <row r="6858" spans="3:3">
      <c r="C6858"/>
    </row>
    <row r="6859" spans="3:3">
      <c r="C6859"/>
    </row>
    <row r="6860" spans="3:3">
      <c r="C6860"/>
    </row>
    <row r="6861" spans="3:3">
      <c r="C6861"/>
    </row>
    <row r="6862" spans="3:3">
      <c r="C6862"/>
    </row>
    <row r="6863" spans="3:3">
      <c r="C6863"/>
    </row>
    <row r="6864" spans="3:3">
      <c r="C6864"/>
    </row>
    <row r="6865" spans="3:3">
      <c r="C6865"/>
    </row>
    <row r="6866" spans="3:3">
      <c r="C6866"/>
    </row>
    <row r="6867" spans="3:3">
      <c r="C6867"/>
    </row>
    <row r="6868" spans="3:3">
      <c r="C6868"/>
    </row>
    <row r="6869" spans="3:3">
      <c r="C6869"/>
    </row>
    <row r="6870" spans="3:3">
      <c r="C6870"/>
    </row>
    <row r="6871" spans="3:3">
      <c r="C6871"/>
    </row>
    <row r="6872" spans="3:3">
      <c r="C6872"/>
    </row>
    <row r="6873" spans="3:3">
      <c r="C6873"/>
    </row>
    <row r="6874" spans="3:3">
      <c r="C6874"/>
    </row>
    <row r="6875" spans="3:3">
      <c r="C6875"/>
    </row>
    <row r="6876" spans="3:3">
      <c r="C6876"/>
    </row>
    <row r="6877" spans="3:3">
      <c r="C6877"/>
    </row>
    <row r="6878" spans="3:3">
      <c r="C6878"/>
    </row>
    <row r="6879" spans="3:3">
      <c r="C6879"/>
    </row>
    <row r="6880" spans="3:3">
      <c r="C6880"/>
    </row>
    <row r="6881" spans="3:3">
      <c r="C6881"/>
    </row>
    <row r="6882" spans="3:3">
      <c r="C6882"/>
    </row>
    <row r="6883" spans="3:3">
      <c r="C6883"/>
    </row>
    <row r="6884" spans="3:3">
      <c r="C6884"/>
    </row>
    <row r="6885" spans="3:3">
      <c r="C6885"/>
    </row>
    <row r="6886" spans="3:3">
      <c r="C6886"/>
    </row>
    <row r="6887" spans="3:3">
      <c r="C6887"/>
    </row>
    <row r="6888" spans="3:3">
      <c r="C6888"/>
    </row>
    <row r="6889" spans="3:3">
      <c r="C6889"/>
    </row>
    <row r="6890" spans="3:3">
      <c r="C6890"/>
    </row>
    <row r="6891" spans="3:3">
      <c r="C6891"/>
    </row>
    <row r="6892" spans="3:3">
      <c r="C6892"/>
    </row>
    <row r="6893" spans="3:3">
      <c r="C6893"/>
    </row>
    <row r="6894" spans="3:3">
      <c r="C6894"/>
    </row>
    <row r="6895" spans="3:3">
      <c r="C6895"/>
    </row>
    <row r="6896" spans="3:3">
      <c r="C6896"/>
    </row>
    <row r="6897" spans="3:3">
      <c r="C6897"/>
    </row>
    <row r="6898" spans="3:3">
      <c r="C6898"/>
    </row>
    <row r="6899" spans="3:3">
      <c r="C6899"/>
    </row>
    <row r="6900" spans="3:3">
      <c r="C6900"/>
    </row>
    <row r="6901" spans="3:3">
      <c r="C6901"/>
    </row>
    <row r="6902" spans="3:3">
      <c r="C6902"/>
    </row>
    <row r="6903" spans="3:3">
      <c r="C6903"/>
    </row>
    <row r="6904" spans="3:3">
      <c r="C6904"/>
    </row>
    <row r="6905" spans="3:3">
      <c r="C6905"/>
    </row>
    <row r="6906" spans="3:3">
      <c r="C6906"/>
    </row>
    <row r="6907" spans="3:3">
      <c r="C6907"/>
    </row>
    <row r="6908" spans="3:3">
      <c r="C6908"/>
    </row>
    <row r="6909" spans="3:3">
      <c r="C6909"/>
    </row>
    <row r="6910" spans="3:3">
      <c r="C6910"/>
    </row>
    <row r="6911" spans="3:3">
      <c r="C6911"/>
    </row>
    <row r="6912" spans="3:3">
      <c r="C6912"/>
    </row>
    <row r="6913" spans="3:3">
      <c r="C6913"/>
    </row>
    <row r="6914" spans="3:3">
      <c r="C6914"/>
    </row>
    <row r="6915" spans="3:3">
      <c r="C6915"/>
    </row>
    <row r="6916" spans="3:3">
      <c r="C6916"/>
    </row>
    <row r="6917" spans="3:3">
      <c r="C6917"/>
    </row>
    <row r="6918" spans="3:3">
      <c r="C6918"/>
    </row>
    <row r="6919" spans="3:3">
      <c r="C6919"/>
    </row>
    <row r="6920" spans="3:3">
      <c r="C6920"/>
    </row>
    <row r="6921" spans="3:3">
      <c r="C6921"/>
    </row>
    <row r="6922" spans="3:3">
      <c r="C6922"/>
    </row>
    <row r="6923" spans="3:3">
      <c r="C6923"/>
    </row>
    <row r="6924" spans="3:3">
      <c r="C6924"/>
    </row>
    <row r="6925" spans="3:3">
      <c r="C6925"/>
    </row>
    <row r="6926" spans="3:3">
      <c r="C6926"/>
    </row>
    <row r="6927" spans="3:3">
      <c r="C6927"/>
    </row>
    <row r="6928" spans="3:3">
      <c r="C6928"/>
    </row>
    <row r="6929" spans="3:3">
      <c r="C6929"/>
    </row>
    <row r="6930" spans="3:3">
      <c r="C6930"/>
    </row>
    <row r="6931" spans="3:3">
      <c r="C6931"/>
    </row>
    <row r="6932" spans="3:3">
      <c r="C6932"/>
    </row>
    <row r="6933" spans="3:3">
      <c r="C6933"/>
    </row>
    <row r="6934" spans="3:3">
      <c r="C6934"/>
    </row>
    <row r="6935" spans="3:3">
      <c r="C6935"/>
    </row>
    <row r="6936" spans="3:3">
      <c r="C6936"/>
    </row>
    <row r="6937" spans="3:3">
      <c r="C6937"/>
    </row>
    <row r="6938" spans="3:3">
      <c r="C6938"/>
    </row>
    <row r="6939" spans="3:3">
      <c r="C6939"/>
    </row>
    <row r="6940" spans="3:3">
      <c r="C6940"/>
    </row>
    <row r="6941" spans="3:3">
      <c r="C6941"/>
    </row>
    <row r="6942" spans="3:3">
      <c r="C6942"/>
    </row>
    <row r="6943" spans="3:3">
      <c r="C6943"/>
    </row>
    <row r="6944" spans="3:3">
      <c r="C6944"/>
    </row>
    <row r="6945" spans="3:3">
      <c r="C6945"/>
    </row>
    <row r="6946" spans="3:3">
      <c r="C6946"/>
    </row>
    <row r="6947" spans="3:3">
      <c r="C6947"/>
    </row>
    <row r="6948" spans="3:3">
      <c r="C6948"/>
    </row>
    <row r="6949" spans="3:3">
      <c r="C6949"/>
    </row>
    <row r="6950" spans="3:3">
      <c r="C6950"/>
    </row>
    <row r="6951" spans="3:3">
      <c r="C6951"/>
    </row>
    <row r="6952" spans="3:3">
      <c r="C6952"/>
    </row>
    <row r="6953" spans="3:3">
      <c r="C6953"/>
    </row>
    <row r="6954" spans="3:3">
      <c r="C6954"/>
    </row>
    <row r="6955" spans="3:3">
      <c r="C6955"/>
    </row>
    <row r="6956" spans="3:3">
      <c r="C6956"/>
    </row>
    <row r="6957" spans="3:3">
      <c r="C6957"/>
    </row>
    <row r="6958" spans="3:3">
      <c r="C6958"/>
    </row>
    <row r="6959" spans="3:3">
      <c r="C6959"/>
    </row>
    <row r="6960" spans="3:3">
      <c r="C6960"/>
    </row>
    <row r="6961" spans="3:3">
      <c r="C6961"/>
    </row>
    <row r="6962" spans="3:3">
      <c r="C6962"/>
    </row>
    <row r="6963" spans="3:3">
      <c r="C6963"/>
    </row>
    <row r="6964" spans="3:3">
      <c r="C6964"/>
    </row>
    <row r="6965" spans="3:3">
      <c r="C6965"/>
    </row>
    <row r="6966" spans="3:3">
      <c r="C6966"/>
    </row>
    <row r="6967" spans="3:3">
      <c r="C6967"/>
    </row>
    <row r="6968" spans="3:3">
      <c r="C6968"/>
    </row>
    <row r="6969" spans="3:3">
      <c r="C6969"/>
    </row>
    <row r="6970" spans="3:3">
      <c r="C6970"/>
    </row>
    <row r="6971" spans="3:3">
      <c r="C6971"/>
    </row>
    <row r="6972" spans="3:3">
      <c r="C6972"/>
    </row>
    <row r="6973" spans="3:3">
      <c r="C6973"/>
    </row>
    <row r="6974" spans="3:3">
      <c r="C6974"/>
    </row>
    <row r="6975" spans="3:3">
      <c r="C6975"/>
    </row>
    <row r="6976" spans="3:3">
      <c r="C6976"/>
    </row>
    <row r="6977" spans="3:3">
      <c r="C6977"/>
    </row>
    <row r="6978" spans="3:3">
      <c r="C6978"/>
    </row>
    <row r="6979" spans="3:3">
      <c r="C6979"/>
    </row>
    <row r="6980" spans="3:3">
      <c r="C6980"/>
    </row>
    <row r="6981" spans="3:3">
      <c r="C6981"/>
    </row>
    <row r="6982" spans="3:3">
      <c r="C6982"/>
    </row>
    <row r="6983" spans="3:3">
      <c r="C6983"/>
    </row>
    <row r="6984" spans="3:3">
      <c r="C6984"/>
    </row>
    <row r="6985" spans="3:3">
      <c r="C6985"/>
    </row>
    <row r="6986" spans="3:3">
      <c r="C6986"/>
    </row>
    <row r="6987" spans="3:3">
      <c r="C6987"/>
    </row>
    <row r="6988" spans="3:3">
      <c r="C6988"/>
    </row>
    <row r="6989" spans="3:3">
      <c r="C6989"/>
    </row>
    <row r="6990" spans="3:3">
      <c r="C6990"/>
    </row>
    <row r="6991" spans="3:3">
      <c r="C6991"/>
    </row>
    <row r="6992" spans="3:3">
      <c r="C6992"/>
    </row>
    <row r="6993" spans="3:3">
      <c r="C6993"/>
    </row>
    <row r="6994" spans="3:3">
      <c r="C6994"/>
    </row>
    <row r="6995" spans="3:3">
      <c r="C6995"/>
    </row>
    <row r="6996" spans="3:3">
      <c r="C6996"/>
    </row>
    <row r="6997" spans="3:3">
      <c r="C6997"/>
    </row>
    <row r="6998" spans="3:3">
      <c r="C6998"/>
    </row>
    <row r="6999" spans="3:3">
      <c r="C6999"/>
    </row>
    <row r="7000" spans="3:3">
      <c r="C7000"/>
    </row>
    <row r="7001" spans="3:3">
      <c r="C7001"/>
    </row>
    <row r="7002" spans="3:3">
      <c r="C7002"/>
    </row>
    <row r="7003" spans="3:3">
      <c r="C7003"/>
    </row>
    <row r="7004" spans="3:3">
      <c r="C7004"/>
    </row>
    <row r="7005" spans="3:3">
      <c r="C7005"/>
    </row>
    <row r="7006" spans="3:3">
      <c r="C7006"/>
    </row>
    <row r="7007" spans="3:3">
      <c r="C7007"/>
    </row>
    <row r="7008" spans="3:3">
      <c r="C7008"/>
    </row>
    <row r="7009" spans="3:3">
      <c r="C7009"/>
    </row>
    <row r="7010" spans="3:3">
      <c r="C7010"/>
    </row>
    <row r="7011" spans="3:3">
      <c r="C7011"/>
    </row>
    <row r="7012" spans="3:3">
      <c r="C7012"/>
    </row>
    <row r="7013" spans="3:3">
      <c r="C7013"/>
    </row>
    <row r="7014" spans="3:3">
      <c r="C7014"/>
    </row>
    <row r="7015" spans="3:3">
      <c r="C7015"/>
    </row>
    <row r="7016" spans="3:3">
      <c r="C7016"/>
    </row>
    <row r="7017" spans="3:3">
      <c r="C7017"/>
    </row>
    <row r="7018" spans="3:3">
      <c r="C7018"/>
    </row>
    <row r="7019" spans="3:3">
      <c r="C7019"/>
    </row>
    <row r="7020" spans="3:3">
      <c r="C7020"/>
    </row>
    <row r="7021" spans="3:3">
      <c r="C7021"/>
    </row>
    <row r="7022" spans="3:3">
      <c r="C7022"/>
    </row>
    <row r="7023" spans="3:3">
      <c r="C7023"/>
    </row>
    <row r="7024" spans="3:3">
      <c r="C7024"/>
    </row>
    <row r="7025" spans="3:3">
      <c r="C7025"/>
    </row>
    <row r="7026" spans="3:3">
      <c r="C7026"/>
    </row>
    <row r="7027" spans="3:3">
      <c r="C7027"/>
    </row>
    <row r="7028" spans="3:3">
      <c r="C7028"/>
    </row>
    <row r="7029" spans="3:3">
      <c r="C7029"/>
    </row>
    <row r="7030" spans="3:3">
      <c r="C7030"/>
    </row>
    <row r="7031" spans="3:3">
      <c r="C7031"/>
    </row>
    <row r="7032" spans="3:3">
      <c r="C7032"/>
    </row>
    <row r="7033" spans="3:3">
      <c r="C7033"/>
    </row>
    <row r="7034" spans="3:3">
      <c r="C7034"/>
    </row>
    <row r="7035" spans="3:3">
      <c r="C7035"/>
    </row>
    <row r="7036" spans="3:3">
      <c r="C7036"/>
    </row>
    <row r="7037" spans="3:3">
      <c r="C7037"/>
    </row>
    <row r="7038" spans="3:3">
      <c r="C7038"/>
    </row>
    <row r="7039" spans="3:3">
      <c r="C7039"/>
    </row>
    <row r="7040" spans="3:3">
      <c r="C7040"/>
    </row>
    <row r="7041" spans="3:3">
      <c r="C7041"/>
    </row>
    <row r="7042" spans="3:3">
      <c r="C7042"/>
    </row>
    <row r="7043" spans="3:3">
      <c r="C7043"/>
    </row>
    <row r="7044" spans="3:3">
      <c r="C7044"/>
    </row>
    <row r="7045" spans="3:3">
      <c r="C7045"/>
    </row>
    <row r="7046" spans="3:3">
      <c r="C7046"/>
    </row>
    <row r="7047" spans="3:3">
      <c r="C7047"/>
    </row>
    <row r="7048" spans="3:3">
      <c r="C7048"/>
    </row>
    <row r="7049" spans="3:3">
      <c r="C7049"/>
    </row>
    <row r="7050" spans="3:3">
      <c r="C7050"/>
    </row>
    <row r="7051" spans="3:3">
      <c r="C7051"/>
    </row>
    <row r="7052" spans="3:3">
      <c r="C7052"/>
    </row>
    <row r="7053" spans="3:3">
      <c r="C7053"/>
    </row>
    <row r="7054" spans="3:3">
      <c r="C7054"/>
    </row>
    <row r="7055" spans="3:3">
      <c r="C7055"/>
    </row>
    <row r="7056" spans="3:3">
      <c r="C7056"/>
    </row>
    <row r="7057" spans="3:3">
      <c r="C7057"/>
    </row>
    <row r="7058" spans="3:3">
      <c r="C7058"/>
    </row>
    <row r="7059" spans="3:3">
      <c r="C7059"/>
    </row>
    <row r="7060" spans="3:3">
      <c r="C7060"/>
    </row>
    <row r="7061" spans="3:3">
      <c r="C7061"/>
    </row>
    <row r="7062" spans="3:3">
      <c r="C7062"/>
    </row>
    <row r="7063" spans="3:3">
      <c r="C7063"/>
    </row>
    <row r="7064" spans="3:3">
      <c r="C7064"/>
    </row>
    <row r="7065" spans="3:3">
      <c r="C7065"/>
    </row>
    <row r="7066" spans="3:3">
      <c r="C7066"/>
    </row>
    <row r="7067" spans="3:3">
      <c r="C7067"/>
    </row>
    <row r="7068" spans="3:3">
      <c r="C7068"/>
    </row>
    <row r="7069" spans="3:3">
      <c r="C7069"/>
    </row>
    <row r="7070" spans="3:3">
      <c r="C7070"/>
    </row>
    <row r="7071" spans="3:3">
      <c r="C7071"/>
    </row>
    <row r="7072" spans="3:3">
      <c r="C7072"/>
    </row>
    <row r="7073" spans="3:3">
      <c r="C7073"/>
    </row>
    <row r="7074" spans="3:3">
      <c r="C7074"/>
    </row>
    <row r="7075" spans="3:3">
      <c r="C7075"/>
    </row>
    <row r="7076" spans="3:3">
      <c r="C7076"/>
    </row>
    <row r="7077" spans="3:3">
      <c r="C7077"/>
    </row>
    <row r="7078" spans="3:3">
      <c r="C7078"/>
    </row>
    <row r="7079" spans="3:3">
      <c r="C7079"/>
    </row>
    <row r="7080" spans="3:3">
      <c r="C7080"/>
    </row>
    <row r="7081" spans="3:3">
      <c r="C7081"/>
    </row>
    <row r="7082" spans="3:3">
      <c r="C7082"/>
    </row>
    <row r="7083" spans="3:3">
      <c r="C7083"/>
    </row>
    <row r="7084" spans="3:3">
      <c r="C7084"/>
    </row>
    <row r="7085" spans="3:3">
      <c r="C7085"/>
    </row>
    <row r="7086" spans="3:3">
      <c r="C7086"/>
    </row>
    <row r="7087" spans="3:3">
      <c r="C7087"/>
    </row>
    <row r="7088" spans="3:3">
      <c r="C7088"/>
    </row>
    <row r="7089" spans="3:3">
      <c r="C7089"/>
    </row>
    <row r="7090" spans="3:3">
      <c r="C7090"/>
    </row>
    <row r="7091" spans="3:3">
      <c r="C7091"/>
    </row>
    <row r="7092" spans="3:3">
      <c r="C7092"/>
    </row>
    <row r="7093" spans="3:3">
      <c r="C7093"/>
    </row>
    <row r="7094" spans="3:3">
      <c r="C7094"/>
    </row>
    <row r="7095" spans="3:3">
      <c r="C7095"/>
    </row>
    <row r="7096" spans="3:3">
      <c r="C7096"/>
    </row>
    <row r="7097" spans="3:3">
      <c r="C7097"/>
    </row>
    <row r="7098" spans="3:3">
      <c r="C7098"/>
    </row>
    <row r="7099" spans="3:3">
      <c r="C7099"/>
    </row>
    <row r="7100" spans="3:3">
      <c r="C7100"/>
    </row>
    <row r="7101" spans="3:3">
      <c r="C7101"/>
    </row>
    <row r="7102" spans="3:3">
      <c r="C7102"/>
    </row>
    <row r="7103" spans="3:3">
      <c r="C7103"/>
    </row>
    <row r="7104" spans="3:3">
      <c r="C7104"/>
    </row>
    <row r="7105" spans="3:3">
      <c r="C7105"/>
    </row>
    <row r="7106" spans="3:3">
      <c r="C7106"/>
    </row>
    <row r="7107" spans="3:3">
      <c r="C7107"/>
    </row>
    <row r="7108" spans="3:3">
      <c r="C7108"/>
    </row>
    <row r="7109" spans="3:3">
      <c r="C7109"/>
    </row>
    <row r="7110" spans="3:3">
      <c r="C7110"/>
    </row>
    <row r="7111" spans="3:3">
      <c r="C7111"/>
    </row>
    <row r="7112" spans="3:3">
      <c r="C7112"/>
    </row>
    <row r="7113" spans="3:3">
      <c r="C7113"/>
    </row>
    <row r="7114" spans="3:3">
      <c r="C7114"/>
    </row>
    <row r="7115" spans="3:3">
      <c r="C7115"/>
    </row>
    <row r="7116" spans="3:3">
      <c r="C7116"/>
    </row>
    <row r="7117" spans="3:3">
      <c r="C7117"/>
    </row>
    <row r="7118" spans="3:3">
      <c r="C7118"/>
    </row>
    <row r="7119" spans="3:3">
      <c r="C7119"/>
    </row>
    <row r="7120" spans="3:3">
      <c r="C7120"/>
    </row>
    <row r="7121" spans="3:3">
      <c r="C7121"/>
    </row>
    <row r="7122" spans="3:3">
      <c r="C7122"/>
    </row>
    <row r="7123" spans="3:3">
      <c r="C7123"/>
    </row>
    <row r="7124" spans="3:3">
      <c r="C7124"/>
    </row>
    <row r="7125" spans="3:3">
      <c r="C7125"/>
    </row>
    <row r="7126" spans="3:3">
      <c r="C7126"/>
    </row>
    <row r="7127" spans="3:3">
      <c r="C7127"/>
    </row>
    <row r="7128" spans="3:3">
      <c r="C7128"/>
    </row>
    <row r="7129" spans="3:3">
      <c r="C7129"/>
    </row>
    <row r="7130" spans="3:3">
      <c r="C7130"/>
    </row>
    <row r="7131" spans="3:3">
      <c r="C7131"/>
    </row>
    <row r="7132" spans="3:3">
      <c r="C7132"/>
    </row>
    <row r="7133" spans="3:3">
      <c r="C7133"/>
    </row>
    <row r="7134" spans="3:3">
      <c r="C7134"/>
    </row>
    <row r="7135" spans="3:3">
      <c r="C7135"/>
    </row>
    <row r="7136" spans="3:3">
      <c r="C7136"/>
    </row>
    <row r="7137" spans="3:3">
      <c r="C7137"/>
    </row>
    <row r="7138" spans="3:3">
      <c r="C7138"/>
    </row>
    <row r="7139" spans="3:3">
      <c r="C7139"/>
    </row>
    <row r="7140" spans="3:3">
      <c r="C7140"/>
    </row>
    <row r="7141" spans="3:3">
      <c r="C7141"/>
    </row>
    <row r="7142" spans="3:3">
      <c r="C7142"/>
    </row>
    <row r="7143" spans="3:3">
      <c r="C7143"/>
    </row>
    <row r="7144" spans="3:3">
      <c r="C7144"/>
    </row>
    <row r="7145" spans="3:3">
      <c r="C7145"/>
    </row>
    <row r="7146" spans="3:3">
      <c r="C7146"/>
    </row>
    <row r="7147" spans="3:3">
      <c r="C7147"/>
    </row>
    <row r="7148" spans="3:3">
      <c r="C7148"/>
    </row>
    <row r="7149" spans="3:3">
      <c r="C7149"/>
    </row>
    <row r="7150" spans="3:3">
      <c r="C7150"/>
    </row>
    <row r="7151" spans="3:3">
      <c r="C7151"/>
    </row>
    <row r="7152" spans="3:3">
      <c r="C7152"/>
    </row>
    <row r="7153" spans="3:3">
      <c r="C7153"/>
    </row>
    <row r="7154" spans="3:3">
      <c r="C7154"/>
    </row>
    <row r="7155" spans="3:3">
      <c r="C7155"/>
    </row>
    <row r="7156" spans="3:3">
      <c r="C7156"/>
    </row>
    <row r="7157" spans="3:3">
      <c r="C7157"/>
    </row>
    <row r="7158" spans="3:3">
      <c r="C7158"/>
    </row>
    <row r="7159" spans="3:3">
      <c r="C7159"/>
    </row>
    <row r="7160" spans="3:3">
      <c r="C7160"/>
    </row>
    <row r="7161" spans="3:3">
      <c r="C7161"/>
    </row>
    <row r="7162" spans="3:3">
      <c r="C7162"/>
    </row>
    <row r="7163" spans="3:3">
      <c r="C7163"/>
    </row>
    <row r="7164" spans="3:3">
      <c r="C7164"/>
    </row>
    <row r="7165" spans="3:3">
      <c r="C7165"/>
    </row>
    <row r="7166" spans="3:3">
      <c r="C7166"/>
    </row>
    <row r="7167" spans="3:3">
      <c r="C7167"/>
    </row>
    <row r="7168" spans="3:3">
      <c r="C7168"/>
    </row>
    <row r="7169" spans="3:3">
      <c r="C7169"/>
    </row>
    <row r="7170" spans="3:3">
      <c r="C7170"/>
    </row>
    <row r="7171" spans="3:3">
      <c r="C7171"/>
    </row>
    <row r="7172" spans="3:3">
      <c r="C7172"/>
    </row>
    <row r="7173" spans="3:3">
      <c r="C7173"/>
    </row>
    <row r="7174" spans="3:3">
      <c r="C7174"/>
    </row>
    <row r="7175" spans="3:3">
      <c r="C7175"/>
    </row>
    <row r="7176" spans="3:3">
      <c r="C7176"/>
    </row>
    <row r="7177" spans="3:3">
      <c r="C7177"/>
    </row>
    <row r="7178" spans="3:3">
      <c r="C7178"/>
    </row>
    <row r="7179" spans="3:3">
      <c r="C7179"/>
    </row>
    <row r="7180" spans="3:3">
      <c r="C7180"/>
    </row>
    <row r="7181" spans="3:3">
      <c r="C7181"/>
    </row>
    <row r="7182" spans="3:3">
      <c r="C7182"/>
    </row>
    <row r="7183" spans="3:3">
      <c r="C7183"/>
    </row>
    <row r="7184" spans="3:3">
      <c r="C7184"/>
    </row>
    <row r="7185" spans="3:3">
      <c r="C7185"/>
    </row>
    <row r="7186" spans="3:3">
      <c r="C7186"/>
    </row>
    <row r="7187" spans="3:3">
      <c r="C7187"/>
    </row>
    <row r="7188" spans="3:3">
      <c r="C7188"/>
    </row>
    <row r="7189" spans="3:3">
      <c r="C7189"/>
    </row>
    <row r="7190" spans="3:3">
      <c r="C7190"/>
    </row>
    <row r="7191" spans="3:3">
      <c r="C7191"/>
    </row>
    <row r="7192" spans="3:3">
      <c r="C7192"/>
    </row>
    <row r="7193" spans="3:3">
      <c r="C7193"/>
    </row>
    <row r="7194" spans="3:3">
      <c r="C7194"/>
    </row>
    <row r="7195" spans="3:3">
      <c r="C7195"/>
    </row>
    <row r="7196" spans="3:3">
      <c r="C7196"/>
    </row>
    <row r="7197" spans="3:3">
      <c r="C7197"/>
    </row>
    <row r="7198" spans="3:3">
      <c r="C7198"/>
    </row>
    <row r="7199" spans="3:3">
      <c r="C7199"/>
    </row>
    <row r="7200" spans="3:3">
      <c r="C7200"/>
    </row>
    <row r="7201" spans="3:3">
      <c r="C7201"/>
    </row>
    <row r="7202" spans="3:3">
      <c r="C7202"/>
    </row>
    <row r="7203" spans="3:3">
      <c r="C7203"/>
    </row>
    <row r="7204" spans="3:3">
      <c r="C7204"/>
    </row>
    <row r="7205" spans="3:3">
      <c r="C7205"/>
    </row>
    <row r="7206" spans="3:3">
      <c r="C7206"/>
    </row>
    <row r="7207" spans="3:3">
      <c r="C7207"/>
    </row>
    <row r="7208" spans="3:3">
      <c r="C7208"/>
    </row>
    <row r="7209" spans="3:3">
      <c r="C7209"/>
    </row>
    <row r="7210" spans="3:3">
      <c r="C7210"/>
    </row>
    <row r="7211" spans="3:3">
      <c r="C7211"/>
    </row>
    <row r="7212" spans="3:3">
      <c r="C7212"/>
    </row>
    <row r="7213" spans="3:3">
      <c r="C7213"/>
    </row>
    <row r="7214" spans="3:3">
      <c r="C7214"/>
    </row>
    <row r="7215" spans="3:3">
      <c r="C7215"/>
    </row>
    <row r="7216" spans="3:3">
      <c r="C7216"/>
    </row>
    <row r="7217" spans="3:3">
      <c r="C7217"/>
    </row>
    <row r="7218" spans="3:3">
      <c r="C7218"/>
    </row>
    <row r="7219" spans="3:3">
      <c r="C7219"/>
    </row>
    <row r="7220" spans="3:3">
      <c r="C7220"/>
    </row>
    <row r="7221" spans="3:3">
      <c r="C7221"/>
    </row>
    <row r="7222" spans="3:3">
      <c r="C7222"/>
    </row>
    <row r="7223" spans="3:3">
      <c r="C7223"/>
    </row>
    <row r="7224" spans="3:3">
      <c r="C7224"/>
    </row>
    <row r="7225" spans="3:3">
      <c r="C7225"/>
    </row>
    <row r="7226" spans="3:3">
      <c r="C7226"/>
    </row>
    <row r="7227" spans="3:3">
      <c r="C7227"/>
    </row>
    <row r="7228" spans="3:3">
      <c r="C7228"/>
    </row>
    <row r="7229" spans="3:3">
      <c r="C7229"/>
    </row>
    <row r="7230" spans="3:3">
      <c r="C7230"/>
    </row>
    <row r="7231" spans="3:3">
      <c r="C7231"/>
    </row>
    <row r="7232" spans="3:3">
      <c r="C7232"/>
    </row>
    <row r="7233" spans="3:3">
      <c r="C7233"/>
    </row>
    <row r="7234" spans="3:3">
      <c r="C7234"/>
    </row>
    <row r="7235" spans="3:3">
      <c r="C7235"/>
    </row>
    <row r="7236" spans="3:3">
      <c r="C7236"/>
    </row>
    <row r="7237" spans="3:3">
      <c r="C7237"/>
    </row>
    <row r="7238" spans="3:3">
      <c r="C7238"/>
    </row>
    <row r="7239" spans="3:3">
      <c r="C7239"/>
    </row>
    <row r="7240" spans="3:3">
      <c r="C7240"/>
    </row>
    <row r="7241" spans="3:3">
      <c r="C7241"/>
    </row>
    <row r="7242" spans="3:3">
      <c r="C7242"/>
    </row>
    <row r="7243" spans="3:3">
      <c r="C7243"/>
    </row>
    <row r="7244" spans="3:3">
      <c r="C7244"/>
    </row>
    <row r="7245" spans="3:3">
      <c r="C7245"/>
    </row>
    <row r="7246" spans="3:3">
      <c r="C7246"/>
    </row>
    <row r="7247" spans="3:3">
      <c r="C7247"/>
    </row>
    <row r="7248" spans="3:3">
      <c r="C7248"/>
    </row>
    <row r="7249" spans="3:3">
      <c r="C7249"/>
    </row>
    <row r="7250" spans="3:3">
      <c r="C7250"/>
    </row>
    <row r="7251" spans="3:3">
      <c r="C7251"/>
    </row>
    <row r="7252" spans="3:3">
      <c r="C7252"/>
    </row>
    <row r="7253" spans="3:3">
      <c r="C7253"/>
    </row>
    <row r="7254" spans="3:3">
      <c r="C7254"/>
    </row>
    <row r="7255" spans="3:3">
      <c r="C7255"/>
    </row>
    <row r="7256" spans="3:3">
      <c r="C7256"/>
    </row>
    <row r="7257" spans="3:3">
      <c r="C7257"/>
    </row>
    <row r="7258" spans="3:3">
      <c r="C7258"/>
    </row>
    <row r="7259" spans="3:3">
      <c r="C7259"/>
    </row>
    <row r="7260" spans="3:3">
      <c r="C7260"/>
    </row>
    <row r="7261" spans="3:3">
      <c r="C7261"/>
    </row>
    <row r="7262" spans="3:3">
      <c r="C7262"/>
    </row>
    <row r="7263" spans="3:3">
      <c r="C7263"/>
    </row>
    <row r="7264" spans="3:3">
      <c r="C7264"/>
    </row>
    <row r="7265" spans="3:3">
      <c r="C7265"/>
    </row>
    <row r="7266" spans="3:3">
      <c r="C7266"/>
    </row>
    <row r="7267" spans="3:3">
      <c r="C7267"/>
    </row>
    <row r="7268" spans="3:3">
      <c r="C7268"/>
    </row>
    <row r="7269" spans="3:3">
      <c r="C7269"/>
    </row>
    <row r="7270" spans="3:3">
      <c r="C7270"/>
    </row>
    <row r="7271" spans="3:3">
      <c r="C7271"/>
    </row>
    <row r="7272" spans="3:3">
      <c r="C7272"/>
    </row>
    <row r="7273" spans="3:3">
      <c r="C7273"/>
    </row>
    <row r="7274" spans="3:3">
      <c r="C7274"/>
    </row>
    <row r="7275" spans="3:3">
      <c r="C7275"/>
    </row>
    <row r="7276" spans="3:3">
      <c r="C7276"/>
    </row>
    <row r="7277" spans="3:3">
      <c r="C7277"/>
    </row>
    <row r="7278" spans="3:3">
      <c r="C7278"/>
    </row>
    <row r="7279" spans="3:3">
      <c r="C7279"/>
    </row>
    <row r="7280" spans="3:3">
      <c r="C7280"/>
    </row>
    <row r="7281" spans="3:3">
      <c r="C7281"/>
    </row>
    <row r="7282" spans="3:3">
      <c r="C7282"/>
    </row>
    <row r="7283" spans="3:3">
      <c r="C7283"/>
    </row>
    <row r="7284" spans="3:3">
      <c r="C7284"/>
    </row>
    <row r="7285" spans="3:3">
      <c r="C7285"/>
    </row>
    <row r="7286" spans="3:3">
      <c r="C7286"/>
    </row>
    <row r="7287" spans="3:3">
      <c r="C7287"/>
    </row>
    <row r="7288" spans="3:3">
      <c r="C7288"/>
    </row>
    <row r="7289" spans="3:3">
      <c r="C7289"/>
    </row>
    <row r="7290" spans="3:3">
      <c r="C7290"/>
    </row>
    <row r="7291" spans="3:3">
      <c r="C7291"/>
    </row>
    <row r="7292" spans="3:3">
      <c r="C7292"/>
    </row>
    <row r="7293" spans="3:3">
      <c r="C7293"/>
    </row>
    <row r="7294" spans="3:3">
      <c r="C7294"/>
    </row>
    <row r="7295" spans="3:3">
      <c r="C7295"/>
    </row>
    <row r="7296" spans="3:3">
      <c r="C7296"/>
    </row>
    <row r="7297" spans="3:3">
      <c r="C7297"/>
    </row>
    <row r="7298" spans="3:3">
      <c r="C7298"/>
    </row>
    <row r="7299" spans="3:3">
      <c r="C7299"/>
    </row>
    <row r="7300" spans="3:3">
      <c r="C7300"/>
    </row>
    <row r="7301" spans="3:3">
      <c r="C7301"/>
    </row>
    <row r="7302" spans="3:3">
      <c r="C7302"/>
    </row>
    <row r="7303" spans="3:3">
      <c r="C7303"/>
    </row>
    <row r="7304" spans="3:3">
      <c r="C7304"/>
    </row>
    <row r="7305" spans="3:3">
      <c r="C7305"/>
    </row>
    <row r="7306" spans="3:3">
      <c r="C7306"/>
    </row>
    <row r="7307" spans="3:3">
      <c r="C7307"/>
    </row>
    <row r="7308" spans="3:3">
      <c r="C7308"/>
    </row>
    <row r="7309" spans="3:3">
      <c r="C7309"/>
    </row>
    <row r="7310" spans="3:3">
      <c r="C7310"/>
    </row>
    <row r="7311" spans="3:3">
      <c r="C7311"/>
    </row>
    <row r="7312" spans="3:3">
      <c r="C7312"/>
    </row>
    <row r="7313" spans="3:3">
      <c r="C7313"/>
    </row>
    <row r="7314" spans="3:3">
      <c r="C7314"/>
    </row>
    <row r="7315" spans="3:3">
      <c r="C7315"/>
    </row>
    <row r="7316" spans="3:3">
      <c r="C7316"/>
    </row>
    <row r="7317" spans="3:3">
      <c r="C7317"/>
    </row>
    <row r="7318" spans="3:3">
      <c r="C7318"/>
    </row>
    <row r="7319" spans="3:3">
      <c r="C7319"/>
    </row>
    <row r="7320" spans="3:3">
      <c r="C7320"/>
    </row>
    <row r="7321" spans="3:3">
      <c r="C7321"/>
    </row>
    <row r="7322" spans="3:3">
      <c r="C7322"/>
    </row>
    <row r="7323" spans="3:3">
      <c r="C7323"/>
    </row>
    <row r="7324" spans="3:3">
      <c r="C7324"/>
    </row>
    <row r="7325" spans="3:3">
      <c r="C7325"/>
    </row>
    <row r="7326" spans="3:3">
      <c r="C7326"/>
    </row>
    <row r="7327" spans="3:3">
      <c r="C7327"/>
    </row>
    <row r="7328" spans="3:3">
      <c r="C7328"/>
    </row>
    <row r="7329" spans="3:3">
      <c r="C7329"/>
    </row>
    <row r="7330" spans="3:3">
      <c r="C7330"/>
    </row>
    <row r="7331" spans="3:3">
      <c r="C7331"/>
    </row>
    <row r="7332" spans="3:3">
      <c r="C7332"/>
    </row>
    <row r="7333" spans="3:3">
      <c r="C7333"/>
    </row>
    <row r="7334" spans="3:3">
      <c r="C7334"/>
    </row>
    <row r="7335" spans="3:3">
      <c r="C7335"/>
    </row>
    <row r="7336" spans="3:3">
      <c r="C7336"/>
    </row>
    <row r="7337" spans="3:3">
      <c r="C7337"/>
    </row>
    <row r="7338" spans="3:3">
      <c r="C7338"/>
    </row>
    <row r="7339" spans="3:3">
      <c r="C7339"/>
    </row>
    <row r="7340" spans="3:3">
      <c r="C7340"/>
    </row>
    <row r="7341" spans="3:3">
      <c r="C7341"/>
    </row>
    <row r="7342" spans="3:3">
      <c r="C7342"/>
    </row>
    <row r="7343" spans="3:3">
      <c r="C7343"/>
    </row>
    <row r="7344" spans="3:3">
      <c r="C7344"/>
    </row>
    <row r="7345" spans="3:3">
      <c r="C7345"/>
    </row>
    <row r="7346" spans="3:3">
      <c r="C7346"/>
    </row>
    <row r="7347" spans="3:3">
      <c r="C7347"/>
    </row>
    <row r="7348" spans="3:3">
      <c r="C7348"/>
    </row>
    <row r="7349" spans="3:3">
      <c r="C7349"/>
    </row>
    <row r="7350" spans="3:3">
      <c r="C7350"/>
    </row>
    <row r="7351" spans="3:3">
      <c r="C7351"/>
    </row>
    <row r="7352" spans="3:3">
      <c r="C7352"/>
    </row>
    <row r="7353" spans="3:3">
      <c r="C7353"/>
    </row>
    <row r="7354" spans="3:3">
      <c r="C7354"/>
    </row>
    <row r="7355" spans="3:3">
      <c r="C7355"/>
    </row>
    <row r="7356" spans="3:3">
      <c r="C7356"/>
    </row>
    <row r="7357" spans="3:3">
      <c r="C7357"/>
    </row>
    <row r="7358" spans="3:3">
      <c r="C7358"/>
    </row>
    <row r="7359" spans="3:3">
      <c r="C7359"/>
    </row>
    <row r="7360" spans="3:3">
      <c r="C7360"/>
    </row>
    <row r="7361" spans="3:3">
      <c r="C7361"/>
    </row>
    <row r="7362" spans="3:3">
      <c r="C7362"/>
    </row>
    <row r="7363" spans="3:3">
      <c r="C7363"/>
    </row>
    <row r="7364" spans="3:3">
      <c r="C7364"/>
    </row>
    <row r="7365" spans="3:3">
      <c r="C7365"/>
    </row>
    <row r="7366" spans="3:3">
      <c r="C7366"/>
    </row>
    <row r="7367" spans="3:3">
      <c r="C7367"/>
    </row>
    <row r="7368" spans="3:3">
      <c r="C7368"/>
    </row>
    <row r="7369" spans="3:3">
      <c r="C7369"/>
    </row>
    <row r="7370" spans="3:3">
      <c r="C7370"/>
    </row>
    <row r="7371" spans="3:3">
      <c r="C7371"/>
    </row>
    <row r="7372" spans="3:3">
      <c r="C7372"/>
    </row>
    <row r="7373" spans="3:3">
      <c r="C7373"/>
    </row>
    <row r="7374" spans="3:3">
      <c r="C7374"/>
    </row>
    <row r="7375" spans="3:3">
      <c r="C7375"/>
    </row>
    <row r="7376" spans="3:3">
      <c r="C7376"/>
    </row>
    <row r="7377" spans="3:3">
      <c r="C7377"/>
    </row>
    <row r="7378" spans="3:3">
      <c r="C7378"/>
    </row>
    <row r="7379" spans="3:3">
      <c r="C7379"/>
    </row>
    <row r="7380" spans="3:3">
      <c r="C7380"/>
    </row>
    <row r="7381" spans="3:3">
      <c r="C7381"/>
    </row>
    <row r="7382" spans="3:3">
      <c r="C7382"/>
    </row>
    <row r="7383" spans="3:3">
      <c r="C7383"/>
    </row>
    <row r="7384" spans="3:3">
      <c r="C7384"/>
    </row>
    <row r="7385" spans="3:3">
      <c r="C7385"/>
    </row>
    <row r="7386" spans="3:3">
      <c r="C7386"/>
    </row>
    <row r="7387" spans="3:3">
      <c r="C7387"/>
    </row>
    <row r="7388" spans="3:3">
      <c r="C7388"/>
    </row>
    <row r="7389" spans="3:3">
      <c r="C7389"/>
    </row>
    <row r="7390" spans="3:3">
      <c r="C7390"/>
    </row>
    <row r="7391" spans="3:3">
      <c r="C7391"/>
    </row>
    <row r="7392" spans="3:3">
      <c r="C7392"/>
    </row>
    <row r="7393" spans="3:3">
      <c r="C7393"/>
    </row>
    <row r="7394" spans="3:3">
      <c r="C7394"/>
    </row>
    <row r="7395" spans="3:3">
      <c r="C7395"/>
    </row>
    <row r="7396" spans="3:3">
      <c r="C7396"/>
    </row>
    <row r="7397" spans="3:3">
      <c r="C7397"/>
    </row>
    <row r="7398" spans="3:3">
      <c r="C7398"/>
    </row>
    <row r="7399" spans="3:3">
      <c r="C7399"/>
    </row>
    <row r="7400" spans="3:3">
      <c r="C7400"/>
    </row>
    <row r="7401" spans="3:3">
      <c r="C7401"/>
    </row>
    <row r="7402" spans="3:3">
      <c r="C7402"/>
    </row>
    <row r="7403" spans="3:3">
      <c r="C7403"/>
    </row>
    <row r="7404" spans="3:3">
      <c r="C7404"/>
    </row>
    <row r="7405" spans="3:3">
      <c r="C7405"/>
    </row>
    <row r="7406" spans="3:3">
      <c r="C7406"/>
    </row>
    <row r="7407" spans="3:3">
      <c r="C7407"/>
    </row>
    <row r="7408" spans="3:3">
      <c r="C7408"/>
    </row>
    <row r="7409" spans="3:3">
      <c r="C7409"/>
    </row>
    <row r="7410" spans="3:3">
      <c r="C7410"/>
    </row>
    <row r="7411" spans="3:3">
      <c r="C7411"/>
    </row>
    <row r="7412" spans="3:3">
      <c r="C7412"/>
    </row>
    <row r="7413" spans="3:3">
      <c r="C7413"/>
    </row>
    <row r="7414" spans="3:3">
      <c r="C7414"/>
    </row>
    <row r="7415" spans="3:3">
      <c r="C7415"/>
    </row>
    <row r="7416" spans="3:3">
      <c r="C7416"/>
    </row>
    <row r="7417" spans="3:3">
      <c r="C7417"/>
    </row>
    <row r="7418" spans="3:3">
      <c r="C7418"/>
    </row>
    <row r="7419" spans="3:3">
      <c r="C7419"/>
    </row>
    <row r="7420" spans="3:3">
      <c r="C7420"/>
    </row>
    <row r="7421" spans="3:3">
      <c r="C7421"/>
    </row>
    <row r="7422" spans="3:3">
      <c r="C7422"/>
    </row>
    <row r="7423" spans="3:3">
      <c r="C7423"/>
    </row>
    <row r="7424" spans="3:3">
      <c r="C7424"/>
    </row>
    <row r="7425" spans="3:3">
      <c r="C7425"/>
    </row>
    <row r="7426" spans="3:3">
      <c r="C7426"/>
    </row>
    <row r="7427" spans="3:3">
      <c r="C7427"/>
    </row>
    <row r="7428" spans="3:3">
      <c r="C7428"/>
    </row>
    <row r="7429" spans="3:3">
      <c r="C7429"/>
    </row>
    <row r="7430" spans="3:3">
      <c r="C7430"/>
    </row>
    <row r="7431" spans="3:3">
      <c r="C7431"/>
    </row>
    <row r="7432" spans="3:3">
      <c r="C7432"/>
    </row>
    <row r="7433" spans="3:3">
      <c r="C7433"/>
    </row>
    <row r="7434" spans="3:3">
      <c r="C7434"/>
    </row>
    <row r="7435" spans="3:3">
      <c r="C7435"/>
    </row>
    <row r="7436" spans="3:3">
      <c r="C7436"/>
    </row>
    <row r="7437" spans="3:3">
      <c r="C7437"/>
    </row>
    <row r="7438" spans="3:3">
      <c r="C7438"/>
    </row>
    <row r="7439" spans="3:3">
      <c r="C7439"/>
    </row>
    <row r="7440" spans="3:3">
      <c r="C7440"/>
    </row>
    <row r="7441" spans="3:3">
      <c r="C7441"/>
    </row>
    <row r="7442" spans="3:3">
      <c r="C7442"/>
    </row>
    <row r="7443" spans="3:3">
      <c r="C7443"/>
    </row>
    <row r="7444" spans="3:3">
      <c r="C7444"/>
    </row>
    <row r="7445" spans="3:3">
      <c r="C7445"/>
    </row>
    <row r="7446" spans="3:3">
      <c r="C7446"/>
    </row>
    <row r="7447" spans="3:3">
      <c r="C7447"/>
    </row>
    <row r="7448" spans="3:3">
      <c r="C7448"/>
    </row>
    <row r="7449" spans="3:3">
      <c r="C7449"/>
    </row>
    <row r="7450" spans="3:3">
      <c r="C7450"/>
    </row>
    <row r="7451" spans="3:3">
      <c r="C7451"/>
    </row>
    <row r="7452" spans="3:3">
      <c r="C7452"/>
    </row>
    <row r="7453" spans="3:3">
      <c r="C7453"/>
    </row>
    <row r="7454" spans="3:3">
      <c r="C7454"/>
    </row>
    <row r="7455" spans="3:3">
      <c r="C7455"/>
    </row>
    <row r="7456" spans="3:3">
      <c r="C7456"/>
    </row>
    <row r="7457" spans="3:3">
      <c r="C7457"/>
    </row>
    <row r="7458" spans="3:3">
      <c r="C7458"/>
    </row>
    <row r="7459" spans="3:3">
      <c r="C7459"/>
    </row>
    <row r="7460" spans="3:3">
      <c r="C7460"/>
    </row>
    <row r="7461" spans="3:3">
      <c r="C7461"/>
    </row>
    <row r="7462" spans="3:3">
      <c r="C7462"/>
    </row>
    <row r="7463" spans="3:3">
      <c r="C7463"/>
    </row>
    <row r="7464" spans="3:3">
      <c r="C7464"/>
    </row>
    <row r="7465" spans="3:3">
      <c r="C7465"/>
    </row>
    <row r="7466" spans="3:3">
      <c r="C7466"/>
    </row>
    <row r="7467" spans="3:3">
      <c r="C7467"/>
    </row>
    <row r="7468" spans="3:3">
      <c r="C7468"/>
    </row>
    <row r="7469" spans="3:3">
      <c r="C7469"/>
    </row>
    <row r="7470" spans="3:3">
      <c r="C7470"/>
    </row>
    <row r="7471" spans="3:3">
      <c r="C7471"/>
    </row>
    <row r="7472" spans="3:3">
      <c r="C7472"/>
    </row>
    <row r="7473" spans="3:3">
      <c r="C7473"/>
    </row>
    <row r="7474" spans="3:3">
      <c r="C7474"/>
    </row>
    <row r="7475" spans="3:3">
      <c r="C7475"/>
    </row>
    <row r="7476" spans="3:3">
      <c r="C7476"/>
    </row>
    <row r="7477" spans="3:3">
      <c r="C7477"/>
    </row>
    <row r="7478" spans="3:3">
      <c r="C7478"/>
    </row>
    <row r="7479" spans="3:3">
      <c r="C7479"/>
    </row>
    <row r="7480" spans="3:3">
      <c r="C7480"/>
    </row>
    <row r="7481" spans="3:3">
      <c r="C7481"/>
    </row>
    <row r="7482" spans="3:3">
      <c r="C7482"/>
    </row>
    <row r="7483" spans="3:3">
      <c r="C7483"/>
    </row>
    <row r="7484" spans="3:3">
      <c r="C7484"/>
    </row>
    <row r="7485" spans="3:3">
      <c r="C7485"/>
    </row>
    <row r="7486" spans="3:3">
      <c r="C7486"/>
    </row>
    <row r="7487" spans="3:3">
      <c r="C7487"/>
    </row>
    <row r="7488" spans="3:3">
      <c r="C7488"/>
    </row>
    <row r="7489" spans="3:3">
      <c r="C7489"/>
    </row>
    <row r="7490" spans="3:3">
      <c r="C7490"/>
    </row>
    <row r="7491" spans="3:3">
      <c r="C7491"/>
    </row>
    <row r="7492" spans="3:3">
      <c r="C7492"/>
    </row>
    <row r="7493" spans="3:3">
      <c r="C7493"/>
    </row>
    <row r="7494" spans="3:3">
      <c r="C7494"/>
    </row>
    <row r="7495" spans="3:3">
      <c r="C7495"/>
    </row>
    <row r="7496" spans="3:3">
      <c r="C7496"/>
    </row>
    <row r="7497" spans="3:3">
      <c r="C7497"/>
    </row>
    <row r="7498" spans="3:3">
      <c r="C7498"/>
    </row>
    <row r="7499" spans="3:3">
      <c r="C7499"/>
    </row>
    <row r="7500" spans="3:3">
      <c r="C7500"/>
    </row>
    <row r="7501" spans="3:3">
      <c r="C7501"/>
    </row>
    <row r="7502" spans="3:3">
      <c r="C7502"/>
    </row>
    <row r="7503" spans="3:3">
      <c r="C7503"/>
    </row>
    <row r="7504" spans="3:3">
      <c r="C7504"/>
    </row>
    <row r="7505" spans="3:3">
      <c r="C7505"/>
    </row>
    <row r="7506" spans="3:3">
      <c r="C7506"/>
    </row>
    <row r="7507" spans="3:3">
      <c r="C7507"/>
    </row>
    <row r="7508" spans="3:3">
      <c r="C7508"/>
    </row>
    <row r="7509" spans="3:3">
      <c r="C7509"/>
    </row>
    <row r="7510" spans="3:3">
      <c r="C7510"/>
    </row>
    <row r="7511" spans="3:3">
      <c r="C7511"/>
    </row>
    <row r="7512" spans="3:3">
      <c r="C7512"/>
    </row>
    <row r="7513" spans="3:3">
      <c r="C7513"/>
    </row>
    <row r="7514" spans="3:3">
      <c r="C7514"/>
    </row>
    <row r="7515" spans="3:3">
      <c r="C7515"/>
    </row>
    <row r="7516" spans="3:3">
      <c r="C7516"/>
    </row>
    <row r="7517" spans="3:3">
      <c r="C7517"/>
    </row>
    <row r="7518" spans="3:3">
      <c r="C7518"/>
    </row>
    <row r="7519" spans="3:3">
      <c r="C7519"/>
    </row>
    <row r="7520" spans="3:3">
      <c r="C7520"/>
    </row>
    <row r="7521" spans="3:3">
      <c r="C7521"/>
    </row>
    <row r="7522" spans="3:3">
      <c r="C7522"/>
    </row>
    <row r="7523" spans="3:3">
      <c r="C7523"/>
    </row>
    <row r="7524" spans="3:3">
      <c r="C7524"/>
    </row>
    <row r="7525" spans="3:3">
      <c r="C7525"/>
    </row>
    <row r="7526" spans="3:3">
      <c r="C7526"/>
    </row>
    <row r="7527" spans="3:3">
      <c r="C7527"/>
    </row>
    <row r="7528" spans="3:3">
      <c r="C7528"/>
    </row>
    <row r="7529" spans="3:3">
      <c r="C7529"/>
    </row>
    <row r="7530" spans="3:3">
      <c r="C7530"/>
    </row>
    <row r="7531" spans="3:3">
      <c r="C7531"/>
    </row>
    <row r="7532" spans="3:3">
      <c r="C7532"/>
    </row>
    <row r="7533" spans="3:3">
      <c r="C7533"/>
    </row>
    <row r="7534" spans="3:3">
      <c r="C7534"/>
    </row>
    <row r="7535" spans="3:3">
      <c r="C7535"/>
    </row>
    <row r="7536" spans="3:3">
      <c r="C7536"/>
    </row>
    <row r="7537" spans="3:3">
      <c r="C7537"/>
    </row>
    <row r="7538" spans="3:3">
      <c r="C7538"/>
    </row>
    <row r="7539" spans="3:3">
      <c r="C7539"/>
    </row>
    <row r="7540" spans="3:3">
      <c r="C7540"/>
    </row>
    <row r="7541" spans="3:3">
      <c r="C7541"/>
    </row>
    <row r="7542" spans="3:3">
      <c r="C7542"/>
    </row>
    <row r="7543" spans="3:3">
      <c r="C7543"/>
    </row>
    <row r="7544" spans="3:3">
      <c r="C7544"/>
    </row>
    <row r="7545" spans="3:3">
      <c r="C7545"/>
    </row>
    <row r="7546" spans="3:3">
      <c r="C7546"/>
    </row>
    <row r="7547" spans="3:3">
      <c r="C7547"/>
    </row>
    <row r="7548" spans="3:3">
      <c r="C7548"/>
    </row>
    <row r="7549" spans="3:3">
      <c r="C7549"/>
    </row>
    <row r="7550" spans="3:3">
      <c r="C7550"/>
    </row>
    <row r="7551" spans="3:3">
      <c r="C7551"/>
    </row>
    <row r="7552" spans="3:3">
      <c r="C7552"/>
    </row>
    <row r="7553" spans="3:3">
      <c r="C7553"/>
    </row>
    <row r="7554" spans="3:3">
      <c r="C7554"/>
    </row>
    <row r="7555" spans="3:3">
      <c r="C7555"/>
    </row>
    <row r="7556" spans="3:3">
      <c r="C7556"/>
    </row>
    <row r="7557" spans="3:3">
      <c r="C7557"/>
    </row>
    <row r="7558" spans="3:3">
      <c r="C7558"/>
    </row>
    <row r="7559" spans="3:3">
      <c r="C7559"/>
    </row>
    <row r="7560" spans="3:3">
      <c r="C7560"/>
    </row>
    <row r="7561" spans="3:3">
      <c r="C7561"/>
    </row>
    <row r="7562" spans="3:3">
      <c r="C7562"/>
    </row>
    <row r="7563" spans="3:3">
      <c r="C7563"/>
    </row>
    <row r="7564" spans="3:3">
      <c r="C7564"/>
    </row>
    <row r="7565" spans="3:3">
      <c r="C7565"/>
    </row>
    <row r="7566" spans="3:3">
      <c r="C7566"/>
    </row>
    <row r="7567" spans="3:3">
      <c r="C7567"/>
    </row>
    <row r="7568" spans="3:3">
      <c r="C7568"/>
    </row>
    <row r="7569" spans="3:3">
      <c r="C7569"/>
    </row>
    <row r="7570" spans="3:3">
      <c r="C7570"/>
    </row>
    <row r="7571" spans="3:3">
      <c r="C7571"/>
    </row>
    <row r="7572" spans="3:3">
      <c r="C7572"/>
    </row>
    <row r="7573" spans="3:3">
      <c r="C7573"/>
    </row>
    <row r="7574" spans="3:3">
      <c r="C7574"/>
    </row>
    <row r="7575" spans="3:3">
      <c r="C7575"/>
    </row>
    <row r="7576" spans="3:3">
      <c r="C7576"/>
    </row>
    <row r="7577" spans="3:3">
      <c r="C7577"/>
    </row>
    <row r="7578" spans="3:3">
      <c r="C7578"/>
    </row>
    <row r="7579" spans="3:3">
      <c r="C7579"/>
    </row>
    <row r="7580" spans="3:3">
      <c r="C7580"/>
    </row>
    <row r="7581" spans="3:3">
      <c r="C7581"/>
    </row>
    <row r="7582" spans="3:3">
      <c r="C7582"/>
    </row>
    <row r="7583" spans="3:3">
      <c r="C7583"/>
    </row>
    <row r="7584" spans="3:3">
      <c r="C7584"/>
    </row>
    <row r="7585" spans="3:3">
      <c r="C7585"/>
    </row>
    <row r="7586" spans="3:3">
      <c r="C7586"/>
    </row>
    <row r="7587" spans="3:3">
      <c r="C7587"/>
    </row>
    <row r="7588" spans="3:3">
      <c r="C7588"/>
    </row>
    <row r="7589" spans="3:3">
      <c r="C7589"/>
    </row>
    <row r="7590" spans="3:3">
      <c r="C7590"/>
    </row>
    <row r="7591" spans="3:3">
      <c r="C7591"/>
    </row>
    <row r="7592" spans="3:3">
      <c r="C7592"/>
    </row>
    <row r="7593" spans="3:3">
      <c r="C7593"/>
    </row>
    <row r="7594" spans="3:3">
      <c r="C7594"/>
    </row>
    <row r="7595" spans="3:3">
      <c r="C7595"/>
    </row>
    <row r="7596" spans="3:3">
      <c r="C7596"/>
    </row>
    <row r="7597" spans="3:3">
      <c r="C7597"/>
    </row>
    <row r="7598" spans="3:3">
      <c r="C7598"/>
    </row>
    <row r="7599" spans="3:3">
      <c r="C7599"/>
    </row>
    <row r="7600" spans="3:3">
      <c r="C7600"/>
    </row>
    <row r="7601" spans="3:3">
      <c r="C7601"/>
    </row>
    <row r="7602" spans="3:3">
      <c r="C7602"/>
    </row>
    <row r="7603" spans="3:3">
      <c r="C7603"/>
    </row>
    <row r="7604" spans="3:3">
      <c r="C7604"/>
    </row>
    <row r="7605" spans="3:3">
      <c r="C7605"/>
    </row>
    <row r="7606" spans="3:3">
      <c r="C7606"/>
    </row>
    <row r="7607" spans="3:3">
      <c r="C7607"/>
    </row>
    <row r="7608" spans="3:3">
      <c r="C7608"/>
    </row>
    <row r="7609" spans="3:3">
      <c r="C7609"/>
    </row>
    <row r="7610" spans="3:3">
      <c r="C7610"/>
    </row>
    <row r="7611" spans="3:3">
      <c r="C7611"/>
    </row>
    <row r="7612" spans="3:3">
      <c r="C7612"/>
    </row>
    <row r="7613" spans="3:3">
      <c r="C7613"/>
    </row>
    <row r="7614" spans="3:3">
      <c r="C7614"/>
    </row>
    <row r="7615" spans="3:3">
      <c r="C7615"/>
    </row>
    <row r="7616" spans="3:3">
      <c r="C7616"/>
    </row>
    <row r="7617" spans="3:3">
      <c r="C7617"/>
    </row>
    <row r="7618" spans="3:3">
      <c r="C7618"/>
    </row>
    <row r="7619" spans="3:3">
      <c r="C7619"/>
    </row>
    <row r="7620" spans="3:3">
      <c r="C7620"/>
    </row>
    <row r="7621" spans="3:3">
      <c r="C7621"/>
    </row>
    <row r="7622" spans="3:3">
      <c r="C7622"/>
    </row>
    <row r="7623" spans="3:3">
      <c r="C7623"/>
    </row>
    <row r="7624" spans="3:3">
      <c r="C7624"/>
    </row>
    <row r="7625" spans="3:3">
      <c r="C7625"/>
    </row>
    <row r="7626" spans="3:3">
      <c r="C7626"/>
    </row>
    <row r="7627" spans="3:3">
      <c r="C7627"/>
    </row>
    <row r="7628" spans="3:3">
      <c r="C7628"/>
    </row>
    <row r="7629" spans="3:3">
      <c r="C7629"/>
    </row>
    <row r="7630" spans="3:3">
      <c r="C7630"/>
    </row>
    <row r="7631" spans="3:3">
      <c r="C7631"/>
    </row>
    <row r="7632" spans="3:3">
      <c r="C7632"/>
    </row>
    <row r="7633" spans="3:3">
      <c r="C7633"/>
    </row>
    <row r="7634" spans="3:3">
      <c r="C7634"/>
    </row>
    <row r="7635" spans="3:3">
      <c r="C7635"/>
    </row>
    <row r="7636" spans="3:3">
      <c r="C7636"/>
    </row>
    <row r="7637" spans="3:3">
      <c r="C7637"/>
    </row>
    <row r="7638" spans="3:3">
      <c r="C7638"/>
    </row>
    <row r="7639" spans="3:3">
      <c r="C7639"/>
    </row>
    <row r="7640" spans="3:3">
      <c r="C7640"/>
    </row>
    <row r="7641" spans="3:3">
      <c r="C7641"/>
    </row>
    <row r="7642" spans="3:3">
      <c r="C7642"/>
    </row>
    <row r="7643" spans="3:3">
      <c r="C7643"/>
    </row>
    <row r="7644" spans="3:3">
      <c r="C7644"/>
    </row>
    <row r="7645" spans="3:3">
      <c r="C7645"/>
    </row>
    <row r="7646" spans="3:3">
      <c r="C7646"/>
    </row>
    <row r="7647" spans="3:3">
      <c r="C7647"/>
    </row>
    <row r="7648" spans="3:3">
      <c r="C7648"/>
    </row>
    <row r="7649" spans="3:3">
      <c r="C7649"/>
    </row>
    <row r="7650" spans="3:3">
      <c r="C7650"/>
    </row>
    <row r="7651" spans="3:3">
      <c r="C7651"/>
    </row>
    <row r="7652" spans="3:3">
      <c r="C7652"/>
    </row>
    <row r="7653" spans="3:3">
      <c r="C7653"/>
    </row>
    <row r="7654" spans="3:3">
      <c r="C7654"/>
    </row>
    <row r="7655" spans="3:3">
      <c r="C7655"/>
    </row>
    <row r="7656" spans="3:3">
      <c r="C7656"/>
    </row>
    <row r="7657" spans="3:3">
      <c r="C7657"/>
    </row>
    <row r="7658" spans="3:3">
      <c r="C7658"/>
    </row>
    <row r="7659" spans="3:3">
      <c r="C7659"/>
    </row>
    <row r="7660" spans="3:3">
      <c r="C7660"/>
    </row>
    <row r="7661" spans="3:3">
      <c r="C7661"/>
    </row>
    <row r="7662" spans="3:3">
      <c r="C7662"/>
    </row>
    <row r="7663" spans="3:3">
      <c r="C7663"/>
    </row>
    <row r="7664" spans="3:3">
      <c r="C7664"/>
    </row>
    <row r="7665" spans="3:3">
      <c r="C7665"/>
    </row>
    <row r="7666" spans="3:3">
      <c r="C7666"/>
    </row>
    <row r="7667" spans="3:3">
      <c r="C7667"/>
    </row>
    <row r="7668" spans="3:3">
      <c r="C7668"/>
    </row>
    <row r="7669" spans="3:3">
      <c r="C7669"/>
    </row>
    <row r="7670" spans="3:3">
      <c r="C7670"/>
    </row>
    <row r="7671" spans="3:3">
      <c r="C7671"/>
    </row>
    <row r="7672" spans="3:3">
      <c r="C7672"/>
    </row>
    <row r="7673" spans="3:3">
      <c r="C7673"/>
    </row>
    <row r="7674" spans="3:3">
      <c r="C7674"/>
    </row>
    <row r="7675" spans="3:3">
      <c r="C7675"/>
    </row>
    <row r="7676" spans="3:3">
      <c r="C7676"/>
    </row>
    <row r="7677" spans="3:3">
      <c r="C7677"/>
    </row>
    <row r="7678" spans="3:3">
      <c r="C7678"/>
    </row>
    <row r="7679" spans="3:3">
      <c r="C7679"/>
    </row>
    <row r="7680" spans="3:3">
      <c r="C7680"/>
    </row>
    <row r="7681" spans="3:3">
      <c r="C7681"/>
    </row>
    <row r="7682" spans="3:3">
      <c r="C7682"/>
    </row>
    <row r="7683" spans="3:3">
      <c r="C7683"/>
    </row>
    <row r="7684" spans="3:3">
      <c r="C7684"/>
    </row>
    <row r="7685" spans="3:3">
      <c r="C7685"/>
    </row>
    <row r="7686" spans="3:3">
      <c r="C7686"/>
    </row>
    <row r="7687" spans="3:3">
      <c r="C7687"/>
    </row>
    <row r="7688" spans="3:3">
      <c r="C7688"/>
    </row>
    <row r="7689" spans="3:3">
      <c r="C7689"/>
    </row>
    <row r="7690" spans="3:3">
      <c r="C7690"/>
    </row>
    <row r="7691" spans="3:3">
      <c r="C7691"/>
    </row>
    <row r="7692" spans="3:3">
      <c r="C7692"/>
    </row>
    <row r="7693" spans="3:3">
      <c r="C7693"/>
    </row>
    <row r="7694" spans="3:3">
      <c r="C7694"/>
    </row>
    <row r="7695" spans="3:3">
      <c r="C7695"/>
    </row>
    <row r="7696" spans="3:3">
      <c r="C7696"/>
    </row>
    <row r="7697" spans="3:3">
      <c r="C7697"/>
    </row>
    <row r="7698" spans="3:3">
      <c r="C7698"/>
    </row>
    <row r="7699" spans="3:3">
      <c r="C7699"/>
    </row>
    <row r="7700" spans="3:3">
      <c r="C7700"/>
    </row>
    <row r="7701" spans="3:3">
      <c r="C7701"/>
    </row>
    <row r="7702" spans="3:3">
      <c r="C7702"/>
    </row>
    <row r="7703" spans="3:3">
      <c r="C7703"/>
    </row>
    <row r="7704" spans="3:3">
      <c r="C7704"/>
    </row>
    <row r="7705" spans="3:3">
      <c r="C7705"/>
    </row>
    <row r="7706" spans="3:3">
      <c r="C7706"/>
    </row>
    <row r="7707" spans="3:3">
      <c r="C7707"/>
    </row>
    <row r="7708" spans="3:3">
      <c r="C7708"/>
    </row>
    <row r="7709" spans="3:3">
      <c r="C7709"/>
    </row>
    <row r="7710" spans="3:3">
      <c r="C7710"/>
    </row>
    <row r="7711" spans="3:3">
      <c r="C7711"/>
    </row>
    <row r="7712" spans="3:3">
      <c r="C7712"/>
    </row>
    <row r="7713" spans="3:3">
      <c r="C7713"/>
    </row>
    <row r="7714" spans="3:3">
      <c r="C7714"/>
    </row>
    <row r="7715" spans="3:3">
      <c r="C7715"/>
    </row>
    <row r="7716" spans="3:3">
      <c r="C7716"/>
    </row>
    <row r="7717" spans="3:3">
      <c r="C7717"/>
    </row>
    <row r="7718" spans="3:3">
      <c r="C7718"/>
    </row>
    <row r="7719" spans="3:3">
      <c r="C7719"/>
    </row>
    <row r="7720" spans="3:3">
      <c r="C7720"/>
    </row>
    <row r="7721" spans="3:3">
      <c r="C7721"/>
    </row>
    <row r="7722" spans="3:3">
      <c r="C7722"/>
    </row>
    <row r="7723" spans="3:3">
      <c r="C7723"/>
    </row>
    <row r="7724" spans="3:3">
      <c r="C7724"/>
    </row>
    <row r="7725" spans="3:3">
      <c r="C7725"/>
    </row>
    <row r="7726" spans="3:3">
      <c r="C7726"/>
    </row>
    <row r="7727" spans="3:3">
      <c r="C7727"/>
    </row>
    <row r="7728" spans="3:3">
      <c r="C7728"/>
    </row>
    <row r="7729" spans="3:3">
      <c r="C7729"/>
    </row>
    <row r="7730" spans="3:3">
      <c r="C7730"/>
    </row>
    <row r="7731" spans="3:3">
      <c r="C7731"/>
    </row>
    <row r="7732" spans="3:3">
      <c r="C7732"/>
    </row>
    <row r="7733" spans="3:3">
      <c r="C7733"/>
    </row>
    <row r="7734" spans="3:3">
      <c r="C7734"/>
    </row>
    <row r="7735" spans="3:3">
      <c r="C7735"/>
    </row>
    <row r="7736" spans="3:3">
      <c r="C7736"/>
    </row>
    <row r="7737" spans="3:3">
      <c r="C7737"/>
    </row>
    <row r="7738" spans="3:3">
      <c r="C7738"/>
    </row>
    <row r="7739" spans="3:3">
      <c r="C7739"/>
    </row>
    <row r="7740" spans="3:3">
      <c r="C7740"/>
    </row>
    <row r="7741" spans="3:3">
      <c r="C7741"/>
    </row>
    <row r="7742" spans="3:3">
      <c r="C7742"/>
    </row>
    <row r="7743" spans="3:3">
      <c r="C7743"/>
    </row>
    <row r="7744" spans="3:3">
      <c r="C7744"/>
    </row>
    <row r="7745" spans="3:3">
      <c r="C7745"/>
    </row>
    <row r="7746" spans="3:3">
      <c r="C7746"/>
    </row>
    <row r="7747" spans="3:3">
      <c r="C7747"/>
    </row>
    <row r="7748" spans="3:3">
      <c r="C7748"/>
    </row>
    <row r="7749" spans="3:3">
      <c r="C7749"/>
    </row>
    <row r="7750" spans="3:3">
      <c r="C7750"/>
    </row>
    <row r="7751" spans="3:3">
      <c r="C7751"/>
    </row>
    <row r="7752" spans="3:3">
      <c r="C7752"/>
    </row>
    <row r="7753" spans="3:3">
      <c r="C7753"/>
    </row>
    <row r="7754" spans="3:3">
      <c r="C7754"/>
    </row>
    <row r="7755" spans="3:3">
      <c r="C7755"/>
    </row>
    <row r="7756" spans="3:3">
      <c r="C7756"/>
    </row>
    <row r="7757" spans="3:3">
      <c r="C7757"/>
    </row>
    <row r="7758" spans="3:3">
      <c r="C7758"/>
    </row>
    <row r="7759" spans="3:3">
      <c r="C7759"/>
    </row>
    <row r="7760" spans="3:3">
      <c r="C7760"/>
    </row>
    <row r="7761" spans="3:3">
      <c r="C7761"/>
    </row>
    <row r="7762" spans="3:3">
      <c r="C7762"/>
    </row>
    <row r="7763" spans="3:3">
      <c r="C7763"/>
    </row>
    <row r="7764" spans="3:3">
      <c r="C7764"/>
    </row>
    <row r="7765" spans="3:3">
      <c r="C7765"/>
    </row>
    <row r="7766" spans="3:3">
      <c r="C7766"/>
    </row>
    <row r="7767" spans="3:3">
      <c r="C7767"/>
    </row>
    <row r="7768" spans="3:3">
      <c r="C7768"/>
    </row>
    <row r="7769" spans="3:3">
      <c r="C7769"/>
    </row>
    <row r="7770" spans="3:3">
      <c r="C7770"/>
    </row>
    <row r="7771" spans="3:3">
      <c r="C7771"/>
    </row>
    <row r="7772" spans="3:3">
      <c r="C7772"/>
    </row>
    <row r="7773" spans="3:3">
      <c r="C7773"/>
    </row>
    <row r="7774" spans="3:3">
      <c r="C7774"/>
    </row>
    <row r="7775" spans="3:3">
      <c r="C7775"/>
    </row>
    <row r="7776" spans="3:3">
      <c r="C7776"/>
    </row>
    <row r="7777" spans="3:3">
      <c r="C7777"/>
    </row>
    <row r="7778" spans="3:3">
      <c r="C7778"/>
    </row>
    <row r="7779" spans="3:3">
      <c r="C7779"/>
    </row>
    <row r="7780" spans="3:3">
      <c r="C7780"/>
    </row>
    <row r="7781" spans="3:3">
      <c r="C7781"/>
    </row>
    <row r="7782" spans="3:3">
      <c r="C7782"/>
    </row>
    <row r="7783" spans="3:3">
      <c r="C7783"/>
    </row>
    <row r="7784" spans="3:3">
      <c r="C7784"/>
    </row>
    <row r="7785" spans="3:3">
      <c r="C7785"/>
    </row>
    <row r="7786" spans="3:3">
      <c r="C7786"/>
    </row>
    <row r="7787" spans="3:3">
      <c r="C7787"/>
    </row>
    <row r="7788" spans="3:3">
      <c r="C7788"/>
    </row>
    <row r="7789" spans="3:3">
      <c r="C7789"/>
    </row>
    <row r="7790" spans="3:3">
      <c r="C7790"/>
    </row>
    <row r="7791" spans="3:3">
      <c r="C7791"/>
    </row>
    <row r="7792" spans="3:3">
      <c r="C7792"/>
    </row>
    <row r="7793" spans="3:3">
      <c r="C7793"/>
    </row>
    <row r="7794" spans="3:3">
      <c r="C7794"/>
    </row>
    <row r="7795" spans="3:3">
      <c r="C7795"/>
    </row>
    <row r="7796" spans="3:3">
      <c r="C7796"/>
    </row>
    <row r="7797" spans="3:3">
      <c r="C7797"/>
    </row>
    <row r="7798" spans="3:3">
      <c r="C7798"/>
    </row>
    <row r="7799" spans="3:3">
      <c r="C7799"/>
    </row>
    <row r="7800" spans="3:3">
      <c r="C7800"/>
    </row>
    <row r="7801" spans="3:3">
      <c r="C7801"/>
    </row>
    <row r="7802" spans="3:3">
      <c r="C7802"/>
    </row>
    <row r="7803" spans="3:3">
      <c r="C7803"/>
    </row>
    <row r="7804" spans="3:3">
      <c r="C7804"/>
    </row>
    <row r="7805" spans="3:3">
      <c r="C7805"/>
    </row>
    <row r="7806" spans="3:3">
      <c r="C7806"/>
    </row>
    <row r="7807" spans="3:3">
      <c r="C7807"/>
    </row>
    <row r="7808" spans="3:3">
      <c r="C7808"/>
    </row>
    <row r="7809" spans="3:3">
      <c r="C7809"/>
    </row>
    <row r="7810" spans="3:3">
      <c r="C7810"/>
    </row>
    <row r="7811" spans="3:3">
      <c r="C7811"/>
    </row>
    <row r="7812" spans="3:3">
      <c r="C7812"/>
    </row>
    <row r="7813" spans="3:3">
      <c r="C7813"/>
    </row>
    <row r="7814" spans="3:3">
      <c r="C7814"/>
    </row>
    <row r="7815" spans="3:3">
      <c r="C7815"/>
    </row>
    <row r="7816" spans="3:3">
      <c r="C7816"/>
    </row>
    <row r="7817" spans="3:3">
      <c r="C7817"/>
    </row>
    <row r="7818" spans="3:3">
      <c r="C7818"/>
    </row>
    <row r="7819" spans="3:3">
      <c r="C7819"/>
    </row>
    <row r="7820" spans="3:3">
      <c r="C7820"/>
    </row>
    <row r="7821" spans="3:3">
      <c r="C7821"/>
    </row>
    <row r="7822" spans="3:3">
      <c r="C7822"/>
    </row>
    <row r="7823" spans="3:3">
      <c r="C7823"/>
    </row>
    <row r="7824" spans="3:3">
      <c r="C7824"/>
    </row>
    <row r="7825" spans="3:3">
      <c r="C7825"/>
    </row>
    <row r="7826" spans="3:3">
      <c r="C7826"/>
    </row>
    <row r="7827" spans="3:3">
      <c r="C7827"/>
    </row>
    <row r="7828" spans="3:3">
      <c r="C7828"/>
    </row>
    <row r="7829" spans="3:3">
      <c r="C7829"/>
    </row>
    <row r="7830" spans="3:3">
      <c r="C7830"/>
    </row>
    <row r="7831" spans="3:3">
      <c r="C7831"/>
    </row>
    <row r="7832" spans="3:3">
      <c r="C7832"/>
    </row>
    <row r="7833" spans="3:3">
      <c r="C7833"/>
    </row>
    <row r="7834" spans="3:3">
      <c r="C7834"/>
    </row>
    <row r="7835" spans="3:3">
      <c r="C7835"/>
    </row>
    <row r="7836" spans="3:3">
      <c r="C7836"/>
    </row>
    <row r="7837" spans="3:3">
      <c r="C7837"/>
    </row>
    <row r="7838" spans="3:3">
      <c r="C7838"/>
    </row>
    <row r="7839" spans="3:3">
      <c r="C7839"/>
    </row>
    <row r="7840" spans="3:3">
      <c r="C7840"/>
    </row>
    <row r="7841" spans="3:3">
      <c r="C7841"/>
    </row>
    <row r="7842" spans="3:3">
      <c r="C7842"/>
    </row>
    <row r="7843" spans="3:3">
      <c r="C7843"/>
    </row>
    <row r="7844" spans="3:3">
      <c r="C7844"/>
    </row>
    <row r="7845" spans="3:3">
      <c r="C7845"/>
    </row>
    <row r="7846" spans="3:3">
      <c r="C7846"/>
    </row>
    <row r="7847" spans="3:3">
      <c r="C7847"/>
    </row>
    <row r="7848" spans="3:3">
      <c r="C7848"/>
    </row>
    <row r="7849" spans="3:3">
      <c r="C7849"/>
    </row>
    <row r="7850" spans="3:3">
      <c r="C7850"/>
    </row>
    <row r="7851" spans="3:3">
      <c r="C7851"/>
    </row>
    <row r="7852" spans="3:3">
      <c r="C7852"/>
    </row>
    <row r="7853" spans="3:3">
      <c r="C7853"/>
    </row>
    <row r="7854" spans="3:3">
      <c r="C7854"/>
    </row>
    <row r="7855" spans="3:3">
      <c r="C7855"/>
    </row>
    <row r="7856" spans="3:3">
      <c r="C7856"/>
    </row>
    <row r="7857" spans="3:3">
      <c r="C7857"/>
    </row>
    <row r="7858" spans="3:3">
      <c r="C7858"/>
    </row>
    <row r="7859" spans="3:3">
      <c r="C7859"/>
    </row>
    <row r="7860" spans="3:3">
      <c r="C7860"/>
    </row>
    <row r="7861" spans="3:3">
      <c r="C7861"/>
    </row>
    <row r="7862" spans="3:3">
      <c r="C7862"/>
    </row>
    <row r="7863" spans="3:3">
      <c r="C7863"/>
    </row>
    <row r="7864" spans="3:3">
      <c r="C7864"/>
    </row>
    <row r="7865" spans="3:3">
      <c r="C7865"/>
    </row>
    <row r="7866" spans="3:3">
      <c r="C7866"/>
    </row>
    <row r="7867" spans="3:3">
      <c r="C7867"/>
    </row>
    <row r="7868" spans="3:3">
      <c r="C7868"/>
    </row>
    <row r="7869" spans="3:3">
      <c r="C7869"/>
    </row>
    <row r="7870" spans="3:3">
      <c r="C7870"/>
    </row>
    <row r="7871" spans="3:3">
      <c r="C7871"/>
    </row>
    <row r="7872" spans="3:3">
      <c r="C7872"/>
    </row>
    <row r="7873" spans="3:3">
      <c r="C7873"/>
    </row>
    <row r="7874" spans="3:3">
      <c r="C7874"/>
    </row>
    <row r="7875" spans="3:3">
      <c r="C7875"/>
    </row>
    <row r="7876" spans="3:3">
      <c r="C7876"/>
    </row>
    <row r="7877" spans="3:3">
      <c r="C7877"/>
    </row>
    <row r="7878" spans="3:3">
      <c r="C7878"/>
    </row>
    <row r="7879" spans="3:3">
      <c r="C7879"/>
    </row>
    <row r="7880" spans="3:3">
      <c r="C7880"/>
    </row>
    <row r="7881" spans="3:3">
      <c r="C7881"/>
    </row>
    <row r="7882" spans="3:3">
      <c r="C7882"/>
    </row>
    <row r="7883" spans="3:3">
      <c r="C7883"/>
    </row>
    <row r="7884" spans="3:3">
      <c r="C7884"/>
    </row>
    <row r="7885" spans="3:3">
      <c r="C7885"/>
    </row>
    <row r="7886" spans="3:3">
      <c r="C7886"/>
    </row>
    <row r="7887" spans="3:3">
      <c r="C7887"/>
    </row>
    <row r="7888" spans="3:3">
      <c r="C7888"/>
    </row>
    <row r="7889" spans="3:3">
      <c r="C7889"/>
    </row>
    <row r="7890" spans="3:3">
      <c r="C7890"/>
    </row>
    <row r="7891" spans="3:3">
      <c r="C7891"/>
    </row>
    <row r="7892" spans="3:3">
      <c r="C7892"/>
    </row>
    <row r="7893" spans="3:3">
      <c r="C7893"/>
    </row>
    <row r="7894" spans="3:3">
      <c r="C7894"/>
    </row>
    <row r="7895" spans="3:3">
      <c r="C7895"/>
    </row>
    <row r="7896" spans="3:3">
      <c r="C7896"/>
    </row>
    <row r="7897" spans="3:3">
      <c r="C7897"/>
    </row>
    <row r="7898" spans="3:3">
      <c r="C7898"/>
    </row>
    <row r="7899" spans="3:3">
      <c r="C7899"/>
    </row>
    <row r="7900" spans="3:3">
      <c r="C7900"/>
    </row>
    <row r="7901" spans="3:3">
      <c r="C7901"/>
    </row>
    <row r="7902" spans="3:3">
      <c r="C7902"/>
    </row>
    <row r="7903" spans="3:3">
      <c r="C7903"/>
    </row>
    <row r="7904" spans="3:3">
      <c r="C7904"/>
    </row>
    <row r="7905" spans="3:3">
      <c r="C7905"/>
    </row>
    <row r="7906" spans="3:3">
      <c r="C7906"/>
    </row>
    <row r="7907" spans="3:3">
      <c r="C7907"/>
    </row>
    <row r="7908" spans="3:3">
      <c r="C7908"/>
    </row>
    <row r="7909" spans="3:3">
      <c r="C7909"/>
    </row>
    <row r="7910" spans="3:3">
      <c r="C7910"/>
    </row>
    <row r="7911" spans="3:3">
      <c r="C7911"/>
    </row>
    <row r="7912" spans="3:3">
      <c r="C7912"/>
    </row>
    <row r="7913" spans="3:3">
      <c r="C7913"/>
    </row>
    <row r="7914" spans="3:3">
      <c r="C7914"/>
    </row>
    <row r="7915" spans="3:3">
      <c r="C7915"/>
    </row>
    <row r="7916" spans="3:3">
      <c r="C7916"/>
    </row>
    <row r="7917" spans="3:3">
      <c r="C7917"/>
    </row>
    <row r="7918" spans="3:3">
      <c r="C7918"/>
    </row>
    <row r="7919" spans="3:3">
      <c r="C7919"/>
    </row>
    <row r="7920" spans="3:3">
      <c r="C7920"/>
    </row>
    <row r="7921" spans="3:3">
      <c r="C7921"/>
    </row>
    <row r="7922" spans="3:3">
      <c r="C7922"/>
    </row>
    <row r="7923" spans="3:3">
      <c r="C7923"/>
    </row>
    <row r="7924" spans="3:3">
      <c r="C7924"/>
    </row>
    <row r="7925" spans="3:3">
      <c r="C7925"/>
    </row>
    <row r="7926" spans="3:3">
      <c r="C7926"/>
    </row>
    <row r="7927" spans="3:3">
      <c r="C7927"/>
    </row>
    <row r="7928" spans="3:3">
      <c r="C7928"/>
    </row>
    <row r="7929" spans="3:3">
      <c r="C7929"/>
    </row>
    <row r="7930" spans="3:3">
      <c r="C7930"/>
    </row>
    <row r="7931" spans="3:3">
      <c r="C7931"/>
    </row>
    <row r="7932" spans="3:3">
      <c r="C7932"/>
    </row>
    <row r="7933" spans="3:3">
      <c r="C7933"/>
    </row>
    <row r="7934" spans="3:3">
      <c r="C7934"/>
    </row>
    <row r="7935" spans="3:3">
      <c r="C7935"/>
    </row>
    <row r="7936" spans="3:3">
      <c r="C7936"/>
    </row>
    <row r="7937" spans="3:3">
      <c r="C7937"/>
    </row>
    <row r="7938" spans="3:3">
      <c r="C7938"/>
    </row>
    <row r="7939" spans="3:3">
      <c r="C7939"/>
    </row>
    <row r="7940" spans="3:3">
      <c r="C7940"/>
    </row>
    <row r="7941" spans="3:3">
      <c r="C7941"/>
    </row>
    <row r="7942" spans="3:3">
      <c r="C7942"/>
    </row>
    <row r="7943" spans="3:3">
      <c r="C7943"/>
    </row>
    <row r="7944" spans="3:3">
      <c r="C7944"/>
    </row>
    <row r="7945" spans="3:3">
      <c r="C7945"/>
    </row>
    <row r="7946" spans="3:3">
      <c r="C7946"/>
    </row>
    <row r="7947" spans="3:3">
      <c r="C7947"/>
    </row>
    <row r="7948" spans="3:3">
      <c r="C7948"/>
    </row>
    <row r="7949" spans="3:3">
      <c r="C7949"/>
    </row>
    <row r="7950" spans="3:3">
      <c r="C7950"/>
    </row>
    <row r="7951" spans="3:3">
      <c r="C7951"/>
    </row>
    <row r="7952" spans="3:3">
      <c r="C7952"/>
    </row>
    <row r="7953" spans="3:3">
      <c r="C7953"/>
    </row>
    <row r="7954" spans="3:3">
      <c r="C7954"/>
    </row>
    <row r="7955" spans="3:3">
      <c r="C7955"/>
    </row>
    <row r="7956" spans="3:3">
      <c r="C7956"/>
    </row>
    <row r="7957" spans="3:3">
      <c r="C7957"/>
    </row>
    <row r="7958" spans="3:3">
      <c r="C7958"/>
    </row>
    <row r="7959" spans="3:3">
      <c r="C7959"/>
    </row>
    <row r="7960" spans="3:3">
      <c r="C7960"/>
    </row>
    <row r="7961" spans="3:3">
      <c r="C7961"/>
    </row>
    <row r="7962" spans="3:3">
      <c r="C7962"/>
    </row>
    <row r="7963" spans="3:3">
      <c r="C7963"/>
    </row>
    <row r="7964" spans="3:3">
      <c r="C7964"/>
    </row>
    <row r="7965" spans="3:3">
      <c r="C7965"/>
    </row>
    <row r="7966" spans="3:3">
      <c r="C7966"/>
    </row>
    <row r="7967" spans="3:3">
      <c r="C7967"/>
    </row>
    <row r="7968" spans="3:3">
      <c r="C7968"/>
    </row>
    <row r="7969" spans="3:3">
      <c r="C7969"/>
    </row>
    <row r="7970" spans="3:3">
      <c r="C7970"/>
    </row>
    <row r="7971" spans="3:3">
      <c r="C7971"/>
    </row>
    <row r="7972" spans="3:3">
      <c r="C7972"/>
    </row>
    <row r="7973" spans="3:3">
      <c r="C7973"/>
    </row>
    <row r="7974" spans="3:3">
      <c r="C7974"/>
    </row>
    <row r="7975" spans="3:3">
      <c r="C7975"/>
    </row>
    <row r="7976" spans="3:3">
      <c r="C7976"/>
    </row>
    <row r="7977" spans="3:3">
      <c r="C7977"/>
    </row>
    <row r="7978" spans="3:3">
      <c r="C7978"/>
    </row>
    <row r="7979" spans="3:3">
      <c r="C7979"/>
    </row>
    <row r="7980" spans="3:3">
      <c r="C7980"/>
    </row>
    <row r="7981" spans="3:3">
      <c r="C7981"/>
    </row>
    <row r="7982" spans="3:3">
      <c r="C7982"/>
    </row>
    <row r="7983" spans="3:3">
      <c r="C7983"/>
    </row>
    <row r="7984" spans="3:3">
      <c r="C7984"/>
    </row>
    <row r="7985" spans="3:3">
      <c r="C7985"/>
    </row>
    <row r="7986" spans="3:3">
      <c r="C7986"/>
    </row>
    <row r="7987" spans="3:3">
      <c r="C7987"/>
    </row>
    <row r="7988" spans="3:3">
      <c r="C7988"/>
    </row>
    <row r="7989" spans="3:3">
      <c r="C7989"/>
    </row>
    <row r="7990" spans="3:3">
      <c r="C7990"/>
    </row>
    <row r="7991" spans="3:3">
      <c r="C7991"/>
    </row>
    <row r="7992" spans="3:3">
      <c r="C7992"/>
    </row>
    <row r="7993" spans="3:3">
      <c r="C7993"/>
    </row>
    <row r="7994" spans="3:3">
      <c r="C7994"/>
    </row>
    <row r="7995" spans="3:3">
      <c r="C7995"/>
    </row>
    <row r="7996" spans="3:3">
      <c r="C7996"/>
    </row>
    <row r="7997" spans="3:3">
      <c r="C7997"/>
    </row>
    <row r="7998" spans="3:3">
      <c r="C7998"/>
    </row>
    <row r="7999" spans="3:3">
      <c r="C7999"/>
    </row>
    <row r="8000" spans="3:3">
      <c r="C8000"/>
    </row>
    <row r="8001" spans="3:3">
      <c r="C8001"/>
    </row>
    <row r="8002" spans="3:3">
      <c r="C8002"/>
    </row>
    <row r="8003" spans="3:3">
      <c r="C8003"/>
    </row>
    <row r="8004" spans="3:3">
      <c r="C8004"/>
    </row>
    <row r="8005" spans="3:3">
      <c r="C8005"/>
    </row>
    <row r="8006" spans="3:3">
      <c r="C8006"/>
    </row>
    <row r="8007" spans="3:3">
      <c r="C8007"/>
    </row>
    <row r="8008" spans="3:3">
      <c r="C8008"/>
    </row>
    <row r="8009" spans="3:3">
      <c r="C8009"/>
    </row>
    <row r="8010" spans="3:3">
      <c r="C8010"/>
    </row>
    <row r="8011" spans="3:3">
      <c r="C8011"/>
    </row>
    <row r="8012" spans="3:3">
      <c r="C8012"/>
    </row>
    <row r="8013" spans="3:3">
      <c r="C8013"/>
    </row>
    <row r="8014" spans="3:3">
      <c r="C8014"/>
    </row>
    <row r="8015" spans="3:3">
      <c r="C8015"/>
    </row>
    <row r="8016" spans="3:3">
      <c r="C8016"/>
    </row>
    <row r="8017" spans="3:3">
      <c r="C8017"/>
    </row>
    <row r="8018" spans="3:3">
      <c r="C8018"/>
    </row>
    <row r="8019" spans="3:3">
      <c r="C8019"/>
    </row>
    <row r="8020" spans="3:3">
      <c r="C8020"/>
    </row>
    <row r="8021" spans="3:3">
      <c r="C8021"/>
    </row>
    <row r="8022" spans="3:3">
      <c r="C8022"/>
    </row>
    <row r="8023" spans="3:3">
      <c r="C8023"/>
    </row>
    <row r="8024" spans="3:3">
      <c r="C8024"/>
    </row>
    <row r="8025" spans="3:3">
      <c r="C8025"/>
    </row>
    <row r="8026" spans="3:3">
      <c r="C8026"/>
    </row>
    <row r="8027" spans="3:3">
      <c r="C8027"/>
    </row>
    <row r="8028" spans="3:3">
      <c r="C8028"/>
    </row>
    <row r="8029" spans="3:3">
      <c r="C8029"/>
    </row>
    <row r="8030" spans="3:3">
      <c r="C8030"/>
    </row>
    <row r="8031" spans="3:3">
      <c r="C8031"/>
    </row>
    <row r="8032" spans="3:3">
      <c r="C8032"/>
    </row>
    <row r="8033" spans="3:3">
      <c r="C8033"/>
    </row>
    <row r="8034" spans="3:3">
      <c r="C8034"/>
    </row>
    <row r="8035" spans="3:3">
      <c r="C8035"/>
    </row>
    <row r="8036" spans="3:3">
      <c r="C8036"/>
    </row>
    <row r="8037" spans="3:3">
      <c r="C8037"/>
    </row>
    <row r="8038" spans="3:3">
      <c r="C8038"/>
    </row>
    <row r="8039" spans="3:3">
      <c r="C8039"/>
    </row>
    <row r="8040" spans="3:3">
      <c r="C8040"/>
    </row>
    <row r="8041" spans="3:3">
      <c r="C8041"/>
    </row>
    <row r="8042" spans="3:3">
      <c r="C8042"/>
    </row>
    <row r="8043" spans="3:3">
      <c r="C8043"/>
    </row>
    <row r="8044" spans="3:3">
      <c r="C8044"/>
    </row>
    <row r="8045" spans="3:3">
      <c r="C8045"/>
    </row>
    <row r="8046" spans="3:3">
      <c r="C8046"/>
    </row>
    <row r="8047" spans="3:3">
      <c r="C8047"/>
    </row>
    <row r="8048" spans="3:3">
      <c r="C8048"/>
    </row>
    <row r="8049" spans="3:3">
      <c r="C8049"/>
    </row>
    <row r="8050" spans="3:3">
      <c r="C8050"/>
    </row>
    <row r="8051" spans="3:3">
      <c r="C8051"/>
    </row>
    <row r="8052" spans="3:3">
      <c r="C8052"/>
    </row>
    <row r="8053" spans="3:3">
      <c r="C8053"/>
    </row>
    <row r="8054" spans="3:3">
      <c r="C8054"/>
    </row>
    <row r="8055" spans="3:3">
      <c r="C8055"/>
    </row>
    <row r="8056" spans="3:3">
      <c r="C8056"/>
    </row>
    <row r="8057" spans="3:3">
      <c r="C8057"/>
    </row>
    <row r="8058" spans="3:3">
      <c r="C8058"/>
    </row>
    <row r="8059" spans="3:3">
      <c r="C8059"/>
    </row>
    <row r="8060" spans="3:3">
      <c r="C8060"/>
    </row>
    <row r="8061" spans="3:3">
      <c r="C8061"/>
    </row>
    <row r="8062" spans="3:3">
      <c r="C8062"/>
    </row>
    <row r="8063" spans="3:3">
      <c r="C8063"/>
    </row>
    <row r="8064" spans="3:3">
      <c r="C8064"/>
    </row>
    <row r="8065" spans="3:3">
      <c r="C8065"/>
    </row>
    <row r="8066" spans="3:3">
      <c r="C8066"/>
    </row>
    <row r="8067" spans="3:3">
      <c r="C8067"/>
    </row>
    <row r="8068" spans="3:3">
      <c r="C8068"/>
    </row>
    <row r="8069" spans="3:3">
      <c r="C8069"/>
    </row>
    <row r="8070" spans="3:3">
      <c r="C8070"/>
    </row>
    <row r="8071" spans="3:3">
      <c r="C8071"/>
    </row>
    <row r="8072" spans="3:3">
      <c r="C8072"/>
    </row>
    <row r="8073" spans="3:3">
      <c r="C8073"/>
    </row>
    <row r="8074" spans="3:3">
      <c r="C8074"/>
    </row>
    <row r="8075" spans="3:3">
      <c r="C8075"/>
    </row>
    <row r="8076" spans="3:3">
      <c r="C8076"/>
    </row>
    <row r="8077" spans="3:3">
      <c r="C8077"/>
    </row>
    <row r="8078" spans="3:3">
      <c r="C8078"/>
    </row>
    <row r="8079" spans="3:3">
      <c r="C8079"/>
    </row>
    <row r="8080" spans="3:3">
      <c r="C8080"/>
    </row>
    <row r="8081" spans="3:3">
      <c r="C8081"/>
    </row>
    <row r="8082" spans="3:3">
      <c r="C8082"/>
    </row>
    <row r="8083" spans="3:3">
      <c r="C8083"/>
    </row>
    <row r="8084" spans="3:3">
      <c r="C8084"/>
    </row>
    <row r="8085" spans="3:3">
      <c r="C8085"/>
    </row>
    <row r="8086" spans="3:3">
      <c r="C8086"/>
    </row>
    <row r="8087" spans="3:3">
      <c r="C8087"/>
    </row>
    <row r="8088" spans="3:3">
      <c r="C8088"/>
    </row>
    <row r="8089" spans="3:3">
      <c r="C8089"/>
    </row>
    <row r="8090" spans="3:3">
      <c r="C8090"/>
    </row>
    <row r="8091" spans="3:3">
      <c r="C8091"/>
    </row>
    <row r="8092" spans="3:3">
      <c r="C8092"/>
    </row>
    <row r="8093" spans="3:3">
      <c r="C8093"/>
    </row>
    <row r="8094" spans="3:3">
      <c r="C8094"/>
    </row>
    <row r="8095" spans="3:3">
      <c r="C8095"/>
    </row>
    <row r="8096" spans="3:3">
      <c r="C8096"/>
    </row>
    <row r="8097" spans="3:3">
      <c r="C8097"/>
    </row>
    <row r="8098" spans="3:3">
      <c r="C8098"/>
    </row>
    <row r="8099" spans="3:3">
      <c r="C8099"/>
    </row>
    <row r="8100" spans="3:3">
      <c r="C8100"/>
    </row>
    <row r="8101" spans="3:3">
      <c r="C8101"/>
    </row>
    <row r="8102" spans="3:3">
      <c r="C8102"/>
    </row>
    <row r="8103" spans="3:3">
      <c r="C8103"/>
    </row>
    <row r="8104" spans="3:3">
      <c r="C8104"/>
    </row>
    <row r="8105" spans="3:3">
      <c r="C8105"/>
    </row>
    <row r="8106" spans="3:3">
      <c r="C8106"/>
    </row>
    <row r="8107" spans="3:3">
      <c r="C8107"/>
    </row>
    <row r="8108" spans="3:3">
      <c r="C8108"/>
    </row>
    <row r="8109" spans="3:3">
      <c r="C8109"/>
    </row>
    <row r="8110" spans="3:3">
      <c r="C8110"/>
    </row>
    <row r="8111" spans="3:3">
      <c r="C8111"/>
    </row>
    <row r="8112" spans="3:3">
      <c r="C8112"/>
    </row>
    <row r="8113" spans="3:3">
      <c r="C8113"/>
    </row>
    <row r="8114" spans="3:3">
      <c r="C8114"/>
    </row>
    <row r="8115" spans="3:3">
      <c r="C8115"/>
    </row>
    <row r="8116" spans="3:3">
      <c r="C8116"/>
    </row>
    <row r="8117" spans="3:3">
      <c r="C8117"/>
    </row>
    <row r="8118" spans="3:3">
      <c r="C8118"/>
    </row>
    <row r="8119" spans="3:3">
      <c r="C8119"/>
    </row>
    <row r="8120" spans="3:3">
      <c r="C8120"/>
    </row>
    <row r="8121" spans="3:3">
      <c r="C8121"/>
    </row>
    <row r="8122" spans="3:3">
      <c r="C8122"/>
    </row>
    <row r="8123" spans="3:3">
      <c r="C8123"/>
    </row>
    <row r="8124" spans="3:3">
      <c r="C8124"/>
    </row>
    <row r="8125" spans="3:3">
      <c r="C8125"/>
    </row>
    <row r="8126" spans="3:3">
      <c r="C8126"/>
    </row>
    <row r="8127" spans="3:3">
      <c r="C8127"/>
    </row>
    <row r="8128" spans="3:3">
      <c r="C8128"/>
    </row>
    <row r="8129" spans="3:3">
      <c r="C8129"/>
    </row>
    <row r="8130" spans="3:3">
      <c r="C8130"/>
    </row>
    <row r="8131" spans="3:3">
      <c r="C8131"/>
    </row>
    <row r="8132" spans="3:3">
      <c r="C8132"/>
    </row>
    <row r="8133" spans="3:3">
      <c r="C8133"/>
    </row>
    <row r="8134" spans="3:3">
      <c r="C8134"/>
    </row>
    <row r="8135" spans="3:3">
      <c r="C8135"/>
    </row>
    <row r="8136" spans="3:3">
      <c r="C8136"/>
    </row>
    <row r="8137" spans="3:3">
      <c r="C8137"/>
    </row>
    <row r="8138" spans="3:3">
      <c r="C8138"/>
    </row>
    <row r="8139" spans="3:3">
      <c r="C8139"/>
    </row>
    <row r="8140" spans="3:3">
      <c r="C8140"/>
    </row>
    <row r="8141" spans="3:3">
      <c r="C8141"/>
    </row>
    <row r="8142" spans="3:3">
      <c r="C8142"/>
    </row>
    <row r="8143" spans="3:3">
      <c r="C8143"/>
    </row>
    <row r="8144" spans="3:3">
      <c r="C8144"/>
    </row>
    <row r="8145" spans="3:3">
      <c r="C8145"/>
    </row>
    <row r="8146" spans="3:3">
      <c r="C8146"/>
    </row>
    <row r="8147" spans="3:3">
      <c r="C8147"/>
    </row>
    <row r="8148" spans="3:3">
      <c r="C8148"/>
    </row>
    <row r="8149" spans="3:3">
      <c r="C8149"/>
    </row>
    <row r="8150" spans="3:3">
      <c r="C8150"/>
    </row>
    <row r="8151" spans="3:3">
      <c r="C8151"/>
    </row>
    <row r="8152" spans="3:3">
      <c r="C8152"/>
    </row>
    <row r="8153" spans="3:3">
      <c r="C8153"/>
    </row>
    <row r="8154" spans="3:3">
      <c r="C8154"/>
    </row>
    <row r="8155" spans="3:3">
      <c r="C8155"/>
    </row>
    <row r="8156" spans="3:3">
      <c r="C8156"/>
    </row>
    <row r="8157" spans="3:3">
      <c r="C8157"/>
    </row>
    <row r="8158" spans="3:3">
      <c r="C8158"/>
    </row>
    <row r="8159" spans="3:3">
      <c r="C8159"/>
    </row>
    <row r="8160" spans="3:3">
      <c r="C8160"/>
    </row>
    <row r="8161" spans="3:3">
      <c r="C8161"/>
    </row>
    <row r="8162" spans="3:3">
      <c r="C8162"/>
    </row>
    <row r="8163" spans="3:3">
      <c r="C8163"/>
    </row>
    <row r="8164" spans="3:3">
      <c r="C8164"/>
    </row>
    <row r="8165" spans="3:3">
      <c r="C8165"/>
    </row>
    <row r="8166" spans="3:3">
      <c r="C8166"/>
    </row>
    <row r="8167" spans="3:3">
      <c r="C8167"/>
    </row>
    <row r="8168" spans="3:3">
      <c r="C8168"/>
    </row>
    <row r="8169" spans="3:3">
      <c r="C8169"/>
    </row>
    <row r="8170" spans="3:3">
      <c r="C8170"/>
    </row>
    <row r="8171" spans="3:3">
      <c r="C8171"/>
    </row>
    <row r="8172" spans="3:3">
      <c r="C8172"/>
    </row>
    <row r="8173" spans="3:3">
      <c r="C8173"/>
    </row>
    <row r="8174" spans="3:3">
      <c r="C8174"/>
    </row>
    <row r="8175" spans="3:3">
      <c r="C8175"/>
    </row>
    <row r="8176" spans="3:3">
      <c r="C8176"/>
    </row>
    <row r="8177" spans="3:3">
      <c r="C8177"/>
    </row>
    <row r="8178" spans="3:3">
      <c r="C8178"/>
    </row>
    <row r="8179" spans="3:3">
      <c r="C8179"/>
    </row>
    <row r="8180" spans="3:3">
      <c r="C8180"/>
    </row>
    <row r="8181" spans="3:3">
      <c r="C8181"/>
    </row>
    <row r="8182" spans="3:3">
      <c r="C8182"/>
    </row>
    <row r="8183" spans="3:3">
      <c r="C8183"/>
    </row>
    <row r="8184" spans="3:3">
      <c r="C8184"/>
    </row>
    <row r="8185" spans="3:3">
      <c r="C8185"/>
    </row>
    <row r="8186" spans="3:3">
      <c r="C8186"/>
    </row>
    <row r="8187" spans="3:3">
      <c r="C8187"/>
    </row>
    <row r="8188" spans="3:3">
      <c r="C8188"/>
    </row>
    <row r="8189" spans="3:3">
      <c r="C8189"/>
    </row>
    <row r="8190" spans="3:3">
      <c r="C8190"/>
    </row>
    <row r="8191" spans="3:3">
      <c r="C8191"/>
    </row>
    <row r="8192" spans="3:3">
      <c r="C8192"/>
    </row>
    <row r="8193" spans="3:3">
      <c r="C8193"/>
    </row>
    <row r="8194" spans="3:3">
      <c r="C8194"/>
    </row>
    <row r="8195" spans="3:3">
      <c r="C8195"/>
    </row>
    <row r="8196" spans="3:3">
      <c r="C8196"/>
    </row>
    <row r="8197" spans="3:3">
      <c r="C8197"/>
    </row>
    <row r="8198" spans="3:3">
      <c r="C8198"/>
    </row>
    <row r="8199" spans="3:3">
      <c r="C8199"/>
    </row>
    <row r="8200" spans="3:3">
      <c r="C8200"/>
    </row>
    <row r="8201" spans="3:3">
      <c r="C8201"/>
    </row>
    <row r="8202" spans="3:3">
      <c r="C8202"/>
    </row>
    <row r="8203" spans="3:3">
      <c r="C8203"/>
    </row>
    <row r="8204" spans="3:3">
      <c r="C8204"/>
    </row>
    <row r="8205" spans="3:3">
      <c r="C8205"/>
    </row>
    <row r="8206" spans="3:3">
      <c r="C8206"/>
    </row>
    <row r="8207" spans="3:3">
      <c r="C8207"/>
    </row>
    <row r="8208" spans="3:3">
      <c r="C8208"/>
    </row>
    <row r="8209" spans="3:3">
      <c r="C8209"/>
    </row>
    <row r="8210" spans="3:3">
      <c r="C8210"/>
    </row>
    <row r="8211" spans="3:3">
      <c r="C8211"/>
    </row>
    <row r="8212" spans="3:3">
      <c r="C8212"/>
    </row>
    <row r="8213" spans="3:3">
      <c r="C8213"/>
    </row>
    <row r="8214" spans="3:3">
      <c r="C8214"/>
    </row>
    <row r="8215" spans="3:3">
      <c r="C8215"/>
    </row>
    <row r="8216" spans="3:3">
      <c r="C8216"/>
    </row>
    <row r="8217" spans="3:3">
      <c r="C8217"/>
    </row>
    <row r="8218" spans="3:3">
      <c r="C8218"/>
    </row>
    <row r="8219" spans="3:3">
      <c r="C8219"/>
    </row>
    <row r="8220" spans="3:3">
      <c r="C8220"/>
    </row>
    <row r="8221" spans="3:3">
      <c r="C8221"/>
    </row>
    <row r="8222" spans="3:3">
      <c r="C8222"/>
    </row>
    <row r="8223" spans="3:3">
      <c r="C8223"/>
    </row>
    <row r="8224" spans="3:3">
      <c r="C8224"/>
    </row>
    <row r="8225" spans="3:3">
      <c r="C8225"/>
    </row>
    <row r="8226" spans="3:3">
      <c r="C8226"/>
    </row>
    <row r="8227" spans="3:3">
      <c r="C8227"/>
    </row>
    <row r="8228" spans="3:3">
      <c r="C8228"/>
    </row>
    <row r="8229" spans="3:3">
      <c r="C8229"/>
    </row>
    <row r="8230" spans="3:3">
      <c r="C8230"/>
    </row>
    <row r="8231" spans="3:3">
      <c r="C8231"/>
    </row>
    <row r="8232" spans="3:3">
      <c r="C8232"/>
    </row>
    <row r="8233" spans="3:3">
      <c r="C8233"/>
    </row>
    <row r="8234" spans="3:3">
      <c r="C8234"/>
    </row>
    <row r="8235" spans="3:3">
      <c r="C8235"/>
    </row>
    <row r="8236" spans="3:3">
      <c r="C8236"/>
    </row>
    <row r="8237" spans="3:3">
      <c r="C8237"/>
    </row>
    <row r="8238" spans="3:3">
      <c r="C8238"/>
    </row>
    <row r="8239" spans="3:3">
      <c r="C8239"/>
    </row>
    <row r="8240" spans="3:3">
      <c r="C8240"/>
    </row>
    <row r="8241" spans="3:3">
      <c r="C8241"/>
    </row>
    <row r="8242" spans="3:3">
      <c r="C8242"/>
    </row>
    <row r="8243" spans="3:3">
      <c r="C8243"/>
    </row>
    <row r="8244" spans="3:3">
      <c r="C8244"/>
    </row>
    <row r="8245" spans="3:3">
      <c r="C8245"/>
    </row>
    <row r="8246" spans="3:3">
      <c r="C8246"/>
    </row>
    <row r="8247" spans="3:3">
      <c r="C8247"/>
    </row>
    <row r="8248" spans="3:3">
      <c r="C8248"/>
    </row>
    <row r="8249" spans="3:3">
      <c r="C8249"/>
    </row>
    <row r="8250" spans="3:3">
      <c r="C8250"/>
    </row>
    <row r="8251" spans="3:3">
      <c r="C8251"/>
    </row>
    <row r="8252" spans="3:3">
      <c r="C8252"/>
    </row>
    <row r="8253" spans="3:3">
      <c r="C8253"/>
    </row>
    <row r="8254" spans="3:3">
      <c r="C8254"/>
    </row>
    <row r="8255" spans="3:3">
      <c r="C8255"/>
    </row>
    <row r="8256" spans="3:3">
      <c r="C8256"/>
    </row>
    <row r="8257" spans="3:3">
      <c r="C8257"/>
    </row>
    <row r="8258" spans="3:3">
      <c r="C8258"/>
    </row>
    <row r="8259" spans="3:3">
      <c r="C8259"/>
    </row>
    <row r="8260" spans="3:3">
      <c r="C8260"/>
    </row>
    <row r="8261" spans="3:3">
      <c r="C8261"/>
    </row>
    <row r="8262" spans="3:3">
      <c r="C8262"/>
    </row>
    <row r="8263" spans="3:3">
      <c r="C8263"/>
    </row>
    <row r="8264" spans="3:3">
      <c r="C8264"/>
    </row>
    <row r="8265" spans="3:3">
      <c r="C8265"/>
    </row>
    <row r="8266" spans="3:3">
      <c r="C8266"/>
    </row>
    <row r="8267" spans="3:3">
      <c r="C8267"/>
    </row>
    <row r="8268" spans="3:3">
      <c r="C8268"/>
    </row>
    <row r="8269" spans="3:3">
      <c r="C8269"/>
    </row>
    <row r="8270" spans="3:3">
      <c r="C8270"/>
    </row>
    <row r="8271" spans="3:3">
      <c r="C8271"/>
    </row>
    <row r="8272" spans="3:3">
      <c r="C8272"/>
    </row>
    <row r="8273" spans="3:3">
      <c r="C8273"/>
    </row>
    <row r="8274" spans="3:3">
      <c r="C8274"/>
    </row>
    <row r="8275" spans="3:3">
      <c r="C8275"/>
    </row>
    <row r="8276" spans="3:3">
      <c r="C8276"/>
    </row>
    <row r="8277" spans="3:3">
      <c r="C8277"/>
    </row>
    <row r="8278" spans="3:3">
      <c r="C8278"/>
    </row>
    <row r="8279" spans="3:3">
      <c r="C8279"/>
    </row>
    <row r="8280" spans="3:3">
      <c r="C8280"/>
    </row>
    <row r="8281" spans="3:3">
      <c r="C8281"/>
    </row>
    <row r="8282" spans="3:3">
      <c r="C8282"/>
    </row>
    <row r="8283" spans="3:3">
      <c r="C8283"/>
    </row>
    <row r="8284" spans="3:3">
      <c r="C8284"/>
    </row>
    <row r="8285" spans="3:3">
      <c r="C8285"/>
    </row>
    <row r="8286" spans="3:3">
      <c r="C8286"/>
    </row>
    <row r="8287" spans="3:3">
      <c r="C8287"/>
    </row>
    <row r="8288" spans="3:3">
      <c r="C8288"/>
    </row>
    <row r="8289" spans="3:3">
      <c r="C8289"/>
    </row>
    <row r="8290" spans="3:3">
      <c r="C8290"/>
    </row>
    <row r="8291" spans="3:3">
      <c r="C8291"/>
    </row>
    <row r="8292" spans="3:3">
      <c r="C8292"/>
    </row>
    <row r="8293" spans="3:3">
      <c r="C8293"/>
    </row>
    <row r="8294" spans="3:3">
      <c r="C8294"/>
    </row>
    <row r="8295" spans="3:3">
      <c r="C8295"/>
    </row>
    <row r="8296" spans="3:3">
      <c r="C8296"/>
    </row>
    <row r="8297" spans="3:3">
      <c r="C8297"/>
    </row>
    <row r="8298" spans="3:3">
      <c r="C8298"/>
    </row>
    <row r="8299" spans="3:3">
      <c r="C8299"/>
    </row>
    <row r="8300" spans="3:3">
      <c r="C8300"/>
    </row>
    <row r="8301" spans="3:3">
      <c r="C8301"/>
    </row>
    <row r="8302" spans="3:3">
      <c r="C8302"/>
    </row>
    <row r="8303" spans="3:3">
      <c r="C8303"/>
    </row>
    <row r="8304" spans="3:3">
      <c r="C8304"/>
    </row>
    <row r="8305" spans="3:3">
      <c r="C8305"/>
    </row>
    <row r="8306" spans="3:3">
      <c r="C8306"/>
    </row>
    <row r="8307" spans="3:3">
      <c r="C8307"/>
    </row>
    <row r="8308" spans="3:3">
      <c r="C8308"/>
    </row>
    <row r="8309" spans="3:3">
      <c r="C8309"/>
    </row>
    <row r="8310" spans="3:3">
      <c r="C8310"/>
    </row>
    <row r="8311" spans="3:3">
      <c r="C8311"/>
    </row>
    <row r="8312" spans="3:3">
      <c r="C8312"/>
    </row>
    <row r="8313" spans="3:3">
      <c r="C8313"/>
    </row>
    <row r="8314" spans="3:3">
      <c r="C8314"/>
    </row>
    <row r="8315" spans="3:3">
      <c r="C8315"/>
    </row>
    <row r="8316" spans="3:3">
      <c r="C8316"/>
    </row>
    <row r="8317" spans="3:3">
      <c r="C8317"/>
    </row>
    <row r="8318" spans="3:3">
      <c r="C8318"/>
    </row>
    <row r="8319" spans="3:3">
      <c r="C8319"/>
    </row>
    <row r="8320" spans="3:3">
      <c r="C8320"/>
    </row>
    <row r="8321" spans="3:3">
      <c r="C8321"/>
    </row>
    <row r="8322" spans="3:3">
      <c r="C8322"/>
    </row>
    <row r="8323" spans="3:3">
      <c r="C8323"/>
    </row>
    <row r="8324" spans="3:3">
      <c r="C8324"/>
    </row>
    <row r="8325" spans="3:3">
      <c r="C8325"/>
    </row>
    <row r="8326" spans="3:3">
      <c r="C8326"/>
    </row>
    <row r="8327" spans="3:3">
      <c r="C8327"/>
    </row>
    <row r="8328" spans="3:3">
      <c r="C8328"/>
    </row>
    <row r="8329" spans="3:3">
      <c r="C8329"/>
    </row>
    <row r="8330" spans="3:3">
      <c r="C8330"/>
    </row>
    <row r="8331" spans="3:3">
      <c r="C8331"/>
    </row>
    <row r="8332" spans="3:3">
      <c r="C8332"/>
    </row>
    <row r="8333" spans="3:3">
      <c r="C8333"/>
    </row>
    <row r="8334" spans="3:3">
      <c r="C8334"/>
    </row>
    <row r="8335" spans="3:3">
      <c r="C8335"/>
    </row>
    <row r="8336" spans="3:3">
      <c r="C8336"/>
    </row>
    <row r="8337" spans="3:3">
      <c r="C8337"/>
    </row>
    <row r="8338" spans="3:3">
      <c r="C8338"/>
    </row>
    <row r="8339" spans="3:3">
      <c r="C8339"/>
    </row>
    <row r="8340" spans="3:3">
      <c r="C8340"/>
    </row>
    <row r="8341" spans="3:3">
      <c r="C8341"/>
    </row>
    <row r="8342" spans="3:3">
      <c r="C8342"/>
    </row>
    <row r="8343" spans="3:3">
      <c r="C8343"/>
    </row>
    <row r="8344" spans="3:3">
      <c r="C8344"/>
    </row>
    <row r="8345" spans="3:3">
      <c r="C8345"/>
    </row>
    <row r="8346" spans="3:3">
      <c r="C8346"/>
    </row>
    <row r="8347" spans="3:3">
      <c r="C8347"/>
    </row>
    <row r="8348" spans="3:3">
      <c r="C8348"/>
    </row>
    <row r="8349" spans="3:3">
      <c r="C8349"/>
    </row>
    <row r="8350" spans="3:3">
      <c r="C8350"/>
    </row>
    <row r="8351" spans="3:3">
      <c r="C8351"/>
    </row>
    <row r="8352" spans="3:3">
      <c r="C8352"/>
    </row>
    <row r="8353" spans="3:3">
      <c r="C8353"/>
    </row>
    <row r="8354" spans="3:3">
      <c r="C8354"/>
    </row>
    <row r="8355" spans="3:3">
      <c r="C8355"/>
    </row>
    <row r="8356" spans="3:3">
      <c r="C8356"/>
    </row>
    <row r="8357" spans="3:3">
      <c r="C8357"/>
    </row>
    <row r="8358" spans="3:3">
      <c r="C8358"/>
    </row>
    <row r="8359" spans="3:3">
      <c r="C8359"/>
    </row>
    <row r="8360" spans="3:3">
      <c r="C8360"/>
    </row>
    <row r="8361" spans="3:3">
      <c r="C8361"/>
    </row>
    <row r="8362" spans="3:3">
      <c r="C8362"/>
    </row>
    <row r="8363" spans="3:3">
      <c r="C8363"/>
    </row>
    <row r="8364" spans="3:3">
      <c r="C8364"/>
    </row>
    <row r="8365" spans="3:3">
      <c r="C8365"/>
    </row>
    <row r="8366" spans="3:3">
      <c r="C8366"/>
    </row>
    <row r="8367" spans="3:3">
      <c r="C8367"/>
    </row>
    <row r="8368" spans="3:3">
      <c r="C8368"/>
    </row>
    <row r="8369" spans="3:3">
      <c r="C8369"/>
    </row>
    <row r="8370" spans="3:3">
      <c r="C8370"/>
    </row>
    <row r="8371" spans="3:3">
      <c r="C8371"/>
    </row>
    <row r="8372" spans="3:3">
      <c r="C8372"/>
    </row>
    <row r="8373" spans="3:3">
      <c r="C8373"/>
    </row>
    <row r="8374" spans="3:3">
      <c r="C8374"/>
    </row>
    <row r="8375" spans="3:3">
      <c r="C8375"/>
    </row>
    <row r="8376" spans="3:3">
      <c r="C8376"/>
    </row>
    <row r="8377" spans="3:3">
      <c r="C8377"/>
    </row>
    <row r="8378" spans="3:3">
      <c r="C8378"/>
    </row>
    <row r="8379" spans="3:3">
      <c r="C8379"/>
    </row>
    <row r="8380" spans="3:3">
      <c r="C8380"/>
    </row>
    <row r="8381" spans="3:3">
      <c r="C8381"/>
    </row>
    <row r="8382" spans="3:3">
      <c r="C8382"/>
    </row>
    <row r="8383" spans="3:3">
      <c r="C8383"/>
    </row>
    <row r="8384" spans="3:3">
      <c r="C8384"/>
    </row>
    <row r="8385" spans="3:3">
      <c r="C8385"/>
    </row>
    <row r="8386" spans="3:3">
      <c r="C8386"/>
    </row>
    <row r="8387" spans="3:3">
      <c r="C8387"/>
    </row>
    <row r="8388" spans="3:3">
      <c r="C8388"/>
    </row>
    <row r="8389" spans="3:3">
      <c r="C8389"/>
    </row>
    <row r="8390" spans="3:3">
      <c r="C8390"/>
    </row>
    <row r="8391" spans="3:3">
      <c r="C8391"/>
    </row>
    <row r="8392" spans="3:3">
      <c r="C8392"/>
    </row>
    <row r="8393" spans="3:3">
      <c r="C8393"/>
    </row>
    <row r="8394" spans="3:3">
      <c r="C8394"/>
    </row>
    <row r="8395" spans="3:3">
      <c r="C8395"/>
    </row>
    <row r="8396" spans="3:3">
      <c r="C8396"/>
    </row>
    <row r="8397" spans="3:3">
      <c r="C8397"/>
    </row>
    <row r="8398" spans="3:3">
      <c r="C8398"/>
    </row>
    <row r="8399" spans="3:3">
      <c r="C8399"/>
    </row>
    <row r="8400" spans="3:3">
      <c r="C8400"/>
    </row>
    <row r="8401" spans="3:3">
      <c r="C8401"/>
    </row>
    <row r="8402" spans="3:3">
      <c r="C8402"/>
    </row>
    <row r="8403" spans="3:3">
      <c r="C8403"/>
    </row>
    <row r="8404" spans="3:3">
      <c r="C8404"/>
    </row>
    <row r="8405" spans="3:3">
      <c r="C8405"/>
    </row>
    <row r="8406" spans="3:3">
      <c r="C8406"/>
    </row>
    <row r="8407" spans="3:3">
      <c r="C8407"/>
    </row>
    <row r="8408" spans="3:3">
      <c r="C8408"/>
    </row>
    <row r="8409" spans="3:3">
      <c r="C8409"/>
    </row>
    <row r="8410" spans="3:3">
      <c r="C8410"/>
    </row>
    <row r="8411" spans="3:3">
      <c r="C8411"/>
    </row>
    <row r="8412" spans="3:3">
      <c r="C8412"/>
    </row>
    <row r="8413" spans="3:3">
      <c r="C8413"/>
    </row>
    <row r="8414" spans="3:3">
      <c r="C8414"/>
    </row>
    <row r="8415" spans="3:3">
      <c r="C8415"/>
    </row>
    <row r="8416" spans="3:3">
      <c r="C8416"/>
    </row>
    <row r="8417" spans="3:3">
      <c r="C8417"/>
    </row>
    <row r="8418" spans="3:3">
      <c r="C8418"/>
    </row>
    <row r="8419" spans="3:3">
      <c r="C8419"/>
    </row>
    <row r="8420" spans="3:3">
      <c r="C8420"/>
    </row>
    <row r="8421" spans="3:3">
      <c r="C8421"/>
    </row>
    <row r="8422" spans="3:3">
      <c r="C8422"/>
    </row>
    <row r="8423" spans="3:3">
      <c r="C8423"/>
    </row>
    <row r="8424" spans="3:3">
      <c r="C8424"/>
    </row>
    <row r="8425" spans="3:3">
      <c r="C8425"/>
    </row>
    <row r="8426" spans="3:3">
      <c r="C8426"/>
    </row>
    <row r="8427" spans="3:3">
      <c r="C8427"/>
    </row>
    <row r="8428" spans="3:3">
      <c r="C8428"/>
    </row>
    <row r="8429" spans="3:3">
      <c r="C8429"/>
    </row>
    <row r="8430" spans="3:3">
      <c r="C8430"/>
    </row>
    <row r="8431" spans="3:3">
      <c r="C8431"/>
    </row>
    <row r="8432" spans="3:3">
      <c r="C8432"/>
    </row>
    <row r="8433" spans="3:3">
      <c r="C8433"/>
    </row>
    <row r="8434" spans="3:3">
      <c r="C8434"/>
    </row>
    <row r="8435" spans="3:3">
      <c r="C8435"/>
    </row>
    <row r="8436" spans="3:3">
      <c r="C8436"/>
    </row>
    <row r="8437" spans="3:3">
      <c r="C8437"/>
    </row>
    <row r="8438" spans="3:3">
      <c r="C8438"/>
    </row>
    <row r="8439" spans="3:3">
      <c r="C8439"/>
    </row>
    <row r="8440" spans="3:3">
      <c r="C8440"/>
    </row>
    <row r="8441" spans="3:3">
      <c r="C8441"/>
    </row>
    <row r="8442" spans="3:3">
      <c r="C8442"/>
    </row>
    <row r="8443" spans="3:3">
      <c r="C8443"/>
    </row>
    <row r="8444" spans="3:3">
      <c r="C8444"/>
    </row>
    <row r="8445" spans="3:3">
      <c r="C8445"/>
    </row>
    <row r="8446" spans="3:3">
      <c r="C8446"/>
    </row>
    <row r="8447" spans="3:3">
      <c r="C8447"/>
    </row>
    <row r="8448" spans="3:3">
      <c r="C8448"/>
    </row>
    <row r="8449" spans="3:3">
      <c r="C8449"/>
    </row>
    <row r="8450" spans="3:3">
      <c r="C8450"/>
    </row>
    <row r="8451" spans="3:3">
      <c r="C8451"/>
    </row>
    <row r="8452" spans="3:3">
      <c r="C8452"/>
    </row>
    <row r="8453" spans="3:3">
      <c r="C8453"/>
    </row>
    <row r="8454" spans="3:3">
      <c r="C8454"/>
    </row>
    <row r="8455" spans="3:3">
      <c r="C8455"/>
    </row>
    <row r="8456" spans="3:3">
      <c r="C8456"/>
    </row>
    <row r="8457" spans="3:3">
      <c r="C8457"/>
    </row>
    <row r="8458" spans="3:3">
      <c r="C8458"/>
    </row>
    <row r="8459" spans="3:3">
      <c r="C8459"/>
    </row>
    <row r="8460" spans="3:3">
      <c r="C8460"/>
    </row>
    <row r="8461" spans="3:3">
      <c r="C8461"/>
    </row>
    <row r="8462" spans="3:3">
      <c r="C8462"/>
    </row>
    <row r="8463" spans="3:3">
      <c r="C8463"/>
    </row>
    <row r="8464" spans="3:3">
      <c r="C8464"/>
    </row>
    <row r="8465" spans="3:3">
      <c r="C8465"/>
    </row>
    <row r="8466" spans="3:3">
      <c r="C8466"/>
    </row>
    <row r="8467" spans="3:3">
      <c r="C8467"/>
    </row>
    <row r="8468" spans="3:3">
      <c r="C8468"/>
    </row>
    <row r="8469" spans="3:3">
      <c r="C8469"/>
    </row>
    <row r="8470" spans="3:3">
      <c r="C8470"/>
    </row>
    <row r="8471" spans="3:3">
      <c r="C8471"/>
    </row>
    <row r="8472" spans="3:3">
      <c r="C8472"/>
    </row>
    <row r="8473" spans="3:3">
      <c r="C8473"/>
    </row>
    <row r="8474" spans="3:3">
      <c r="C8474"/>
    </row>
    <row r="8475" spans="3:3">
      <c r="C8475"/>
    </row>
    <row r="8476" spans="3:3">
      <c r="C8476"/>
    </row>
    <row r="8477" spans="3:3">
      <c r="C8477"/>
    </row>
    <row r="8478" spans="3:3">
      <c r="C8478"/>
    </row>
    <row r="8479" spans="3:3">
      <c r="C8479"/>
    </row>
    <row r="8480" spans="3:3">
      <c r="C8480"/>
    </row>
    <row r="8481" spans="3:3">
      <c r="C8481"/>
    </row>
    <row r="8482" spans="3:3">
      <c r="C8482"/>
    </row>
    <row r="8483" spans="3:3">
      <c r="C8483"/>
    </row>
    <row r="8484" spans="3:3">
      <c r="C8484"/>
    </row>
    <row r="8485" spans="3:3">
      <c r="C8485"/>
    </row>
    <row r="8486" spans="3:3">
      <c r="C8486"/>
    </row>
    <row r="8487" spans="3:3">
      <c r="C8487"/>
    </row>
    <row r="8488" spans="3:3">
      <c r="C8488"/>
    </row>
    <row r="8489" spans="3:3">
      <c r="C8489"/>
    </row>
    <row r="8490" spans="3:3">
      <c r="C8490"/>
    </row>
    <row r="8491" spans="3:3">
      <c r="C8491"/>
    </row>
    <row r="8492" spans="3:3">
      <c r="C8492"/>
    </row>
    <row r="8493" spans="3:3">
      <c r="C8493"/>
    </row>
    <row r="8494" spans="3:3">
      <c r="C8494"/>
    </row>
    <row r="8495" spans="3:3">
      <c r="C8495"/>
    </row>
    <row r="8496" spans="3:3">
      <c r="C8496"/>
    </row>
    <row r="8497" spans="3:3">
      <c r="C8497"/>
    </row>
    <row r="8498" spans="3:3">
      <c r="C8498"/>
    </row>
    <row r="8499" spans="3:3">
      <c r="C8499"/>
    </row>
    <row r="8500" spans="3:3">
      <c r="C8500"/>
    </row>
    <row r="8501" spans="3:3">
      <c r="C8501"/>
    </row>
    <row r="8502" spans="3:3">
      <c r="C8502"/>
    </row>
    <row r="8503" spans="3:3">
      <c r="C8503"/>
    </row>
    <row r="8504" spans="3:3">
      <c r="C8504"/>
    </row>
    <row r="8505" spans="3:3">
      <c r="C8505"/>
    </row>
    <row r="8506" spans="3:3">
      <c r="C8506"/>
    </row>
    <row r="8507" spans="3:3">
      <c r="C8507"/>
    </row>
    <row r="8508" spans="3:3">
      <c r="C8508"/>
    </row>
    <row r="8509" spans="3:3">
      <c r="C8509"/>
    </row>
    <row r="8510" spans="3:3">
      <c r="C8510"/>
    </row>
    <row r="8511" spans="3:3">
      <c r="C8511"/>
    </row>
    <row r="8512" spans="3:3">
      <c r="C8512"/>
    </row>
    <row r="8513" spans="3:3">
      <c r="C8513"/>
    </row>
    <row r="8514" spans="3:3">
      <c r="C8514"/>
    </row>
    <row r="8515" spans="3:3">
      <c r="C8515"/>
    </row>
    <row r="8516" spans="3:3">
      <c r="C8516"/>
    </row>
    <row r="8517" spans="3:3">
      <c r="C8517"/>
    </row>
    <row r="8518" spans="3:3">
      <c r="C8518"/>
    </row>
    <row r="8519" spans="3:3">
      <c r="C8519"/>
    </row>
    <row r="8520" spans="3:3">
      <c r="C8520"/>
    </row>
    <row r="8521" spans="3:3">
      <c r="C8521"/>
    </row>
    <row r="8522" spans="3:3">
      <c r="C8522"/>
    </row>
    <row r="8523" spans="3:3">
      <c r="C8523"/>
    </row>
    <row r="8524" spans="3:3">
      <c r="C8524"/>
    </row>
    <row r="8525" spans="3:3">
      <c r="C8525"/>
    </row>
    <row r="8526" spans="3:3">
      <c r="C8526"/>
    </row>
    <row r="8527" spans="3:3">
      <c r="C8527"/>
    </row>
    <row r="8528" spans="3:3">
      <c r="C8528"/>
    </row>
    <row r="8529" spans="3:3">
      <c r="C8529"/>
    </row>
    <row r="8530" spans="3:3">
      <c r="C8530"/>
    </row>
    <row r="8531" spans="3:3">
      <c r="C8531"/>
    </row>
    <row r="8532" spans="3:3">
      <c r="C8532"/>
    </row>
    <row r="8533" spans="3:3">
      <c r="C8533"/>
    </row>
    <row r="8534" spans="3:3">
      <c r="C8534"/>
    </row>
    <row r="8535" spans="3:3">
      <c r="C8535"/>
    </row>
    <row r="8536" spans="3:3">
      <c r="C8536"/>
    </row>
    <row r="8537" spans="3:3">
      <c r="C8537"/>
    </row>
    <row r="8538" spans="3:3">
      <c r="C8538"/>
    </row>
    <row r="8539" spans="3:3">
      <c r="C8539"/>
    </row>
    <row r="8540" spans="3:3">
      <c r="C8540"/>
    </row>
    <row r="8541" spans="3:3">
      <c r="C8541"/>
    </row>
    <row r="8542" spans="3:3">
      <c r="C8542"/>
    </row>
    <row r="8543" spans="3:3">
      <c r="C8543"/>
    </row>
    <row r="8544" spans="3:3">
      <c r="C8544"/>
    </row>
    <row r="8545" spans="3:3">
      <c r="C8545"/>
    </row>
    <row r="8546" spans="3:3">
      <c r="C8546"/>
    </row>
    <row r="8547" spans="3:3">
      <c r="C8547"/>
    </row>
    <row r="8548" spans="3:3">
      <c r="C8548"/>
    </row>
    <row r="8549" spans="3:3">
      <c r="C8549"/>
    </row>
    <row r="8550" spans="3:3">
      <c r="C8550"/>
    </row>
    <row r="8551" spans="3:3">
      <c r="C8551"/>
    </row>
    <row r="8552" spans="3:3">
      <c r="C8552"/>
    </row>
    <row r="8553" spans="3:3">
      <c r="C8553"/>
    </row>
    <row r="8554" spans="3:3">
      <c r="C8554"/>
    </row>
    <row r="8555" spans="3:3">
      <c r="C8555"/>
    </row>
    <row r="8556" spans="3:3">
      <c r="C8556"/>
    </row>
    <row r="8557" spans="3:3">
      <c r="C8557"/>
    </row>
    <row r="8558" spans="3:3">
      <c r="C8558"/>
    </row>
    <row r="8559" spans="3:3">
      <c r="C8559"/>
    </row>
    <row r="8560" spans="3:3">
      <c r="C8560"/>
    </row>
    <row r="8561" spans="3:3">
      <c r="C8561"/>
    </row>
    <row r="8562" spans="3:3">
      <c r="C8562"/>
    </row>
    <row r="8563" spans="3:3">
      <c r="C8563"/>
    </row>
    <row r="8564" spans="3:3">
      <c r="C8564"/>
    </row>
    <row r="8565" spans="3:3">
      <c r="C8565"/>
    </row>
    <row r="8566" spans="3:3">
      <c r="C8566"/>
    </row>
    <row r="8567" spans="3:3">
      <c r="C8567"/>
    </row>
    <row r="8568" spans="3:3">
      <c r="C8568"/>
    </row>
    <row r="8569" spans="3:3">
      <c r="C8569"/>
    </row>
    <row r="8570" spans="3:3">
      <c r="C8570"/>
    </row>
    <row r="8571" spans="3:3">
      <c r="C8571"/>
    </row>
    <row r="8572" spans="3:3">
      <c r="C8572"/>
    </row>
    <row r="8573" spans="3:3">
      <c r="C8573"/>
    </row>
    <row r="8574" spans="3:3">
      <c r="C8574"/>
    </row>
    <row r="8575" spans="3:3">
      <c r="C8575"/>
    </row>
    <row r="8576" spans="3:3">
      <c r="C8576"/>
    </row>
    <row r="8577" spans="3:3">
      <c r="C8577"/>
    </row>
    <row r="8578" spans="3:3">
      <c r="C8578"/>
    </row>
    <row r="8579" spans="3:3">
      <c r="C8579"/>
    </row>
    <row r="8580" spans="3:3">
      <c r="C8580"/>
    </row>
    <row r="8581" spans="3:3">
      <c r="C8581"/>
    </row>
    <row r="8582" spans="3:3">
      <c r="C8582"/>
    </row>
    <row r="8583" spans="3:3">
      <c r="C8583"/>
    </row>
    <row r="8584" spans="3:3">
      <c r="C8584"/>
    </row>
    <row r="8585" spans="3:3">
      <c r="C8585"/>
    </row>
    <row r="8586" spans="3:3">
      <c r="C8586"/>
    </row>
    <row r="8587" spans="3:3">
      <c r="C8587"/>
    </row>
    <row r="8588" spans="3:3">
      <c r="C8588"/>
    </row>
    <row r="8589" spans="3:3">
      <c r="C8589"/>
    </row>
    <row r="8590" spans="3:3">
      <c r="C8590"/>
    </row>
    <row r="8591" spans="3:3">
      <c r="C8591"/>
    </row>
    <row r="8592" spans="3:3">
      <c r="C8592"/>
    </row>
    <row r="8593" spans="3:3">
      <c r="C8593"/>
    </row>
    <row r="8594" spans="3:3">
      <c r="C8594"/>
    </row>
    <row r="8595" spans="3:3">
      <c r="C8595"/>
    </row>
    <row r="8596" spans="3:3">
      <c r="C8596"/>
    </row>
    <row r="8597" spans="3:3">
      <c r="C8597"/>
    </row>
    <row r="8598" spans="3:3">
      <c r="C8598"/>
    </row>
    <row r="8599" spans="3:3">
      <c r="C8599"/>
    </row>
    <row r="8600" spans="3:3">
      <c r="C8600"/>
    </row>
    <row r="8601" spans="3:3">
      <c r="C8601"/>
    </row>
    <row r="8602" spans="3:3">
      <c r="C8602"/>
    </row>
    <row r="8603" spans="3:3">
      <c r="C8603"/>
    </row>
    <row r="8604" spans="3:3">
      <c r="C8604"/>
    </row>
    <row r="8605" spans="3:3">
      <c r="C8605"/>
    </row>
    <row r="8606" spans="3:3">
      <c r="C8606"/>
    </row>
    <row r="8607" spans="3:3">
      <c r="C8607"/>
    </row>
    <row r="8608" spans="3:3">
      <c r="C8608"/>
    </row>
    <row r="8609" spans="3:3">
      <c r="C8609"/>
    </row>
    <row r="8610" spans="3:3">
      <c r="C8610"/>
    </row>
    <row r="8611" spans="3:3">
      <c r="C8611"/>
    </row>
    <row r="8612" spans="3:3">
      <c r="C8612"/>
    </row>
    <row r="8613" spans="3:3">
      <c r="C8613"/>
    </row>
    <row r="8614" spans="3:3">
      <c r="C8614"/>
    </row>
    <row r="8615" spans="3:3">
      <c r="C8615"/>
    </row>
    <row r="8616" spans="3:3">
      <c r="C8616"/>
    </row>
    <row r="8617" spans="3:3">
      <c r="C8617"/>
    </row>
    <row r="8618" spans="3:3">
      <c r="C8618"/>
    </row>
    <row r="8619" spans="3:3">
      <c r="C8619"/>
    </row>
    <row r="8620" spans="3:3">
      <c r="C8620"/>
    </row>
    <row r="8621" spans="3:3">
      <c r="C8621"/>
    </row>
    <row r="8622" spans="3:3">
      <c r="C8622"/>
    </row>
    <row r="8623" spans="3:3">
      <c r="C8623"/>
    </row>
    <row r="8624" spans="3:3">
      <c r="C8624"/>
    </row>
    <row r="8625" spans="3:3">
      <c r="C8625"/>
    </row>
    <row r="8626" spans="3:3">
      <c r="C8626"/>
    </row>
    <row r="8627" spans="3:3">
      <c r="C8627"/>
    </row>
    <row r="8628" spans="3:3">
      <c r="C8628"/>
    </row>
    <row r="8629" spans="3:3">
      <c r="C8629"/>
    </row>
    <row r="8630" spans="3:3">
      <c r="C8630"/>
    </row>
    <row r="8631" spans="3:3">
      <c r="C8631"/>
    </row>
    <row r="8632" spans="3:3">
      <c r="C8632"/>
    </row>
    <row r="8633" spans="3:3">
      <c r="C8633"/>
    </row>
    <row r="8634" spans="3:3">
      <c r="C8634"/>
    </row>
    <row r="8635" spans="3:3">
      <c r="C8635"/>
    </row>
    <row r="8636" spans="3:3">
      <c r="C8636"/>
    </row>
    <row r="8637" spans="3:3">
      <c r="C8637"/>
    </row>
    <row r="8638" spans="3:3">
      <c r="C8638"/>
    </row>
    <row r="8639" spans="3:3">
      <c r="C8639"/>
    </row>
    <row r="8640" spans="3:3">
      <c r="C8640"/>
    </row>
    <row r="8641" spans="3:3">
      <c r="C8641"/>
    </row>
    <row r="8642" spans="3:3">
      <c r="C8642"/>
    </row>
    <row r="8643" spans="3:3">
      <c r="C8643"/>
    </row>
    <row r="8644" spans="3:3">
      <c r="C8644"/>
    </row>
    <row r="8645" spans="3:3">
      <c r="C8645"/>
    </row>
    <row r="8646" spans="3:3">
      <c r="C8646"/>
    </row>
    <row r="8647" spans="3:3">
      <c r="C8647"/>
    </row>
    <row r="8648" spans="3:3">
      <c r="C8648"/>
    </row>
    <row r="8649" spans="3:3">
      <c r="C8649"/>
    </row>
    <row r="8650" spans="3:3">
      <c r="C8650"/>
    </row>
    <row r="8651" spans="3:3">
      <c r="C8651"/>
    </row>
    <row r="8652" spans="3:3">
      <c r="C8652"/>
    </row>
    <row r="8653" spans="3:3">
      <c r="C8653"/>
    </row>
    <row r="8654" spans="3:3">
      <c r="C8654"/>
    </row>
    <row r="8655" spans="3:3">
      <c r="C8655"/>
    </row>
    <row r="8656" spans="3:3">
      <c r="C8656"/>
    </row>
    <row r="8657" spans="3:3">
      <c r="C8657"/>
    </row>
    <row r="8658" spans="3:3">
      <c r="C8658"/>
    </row>
    <row r="8659" spans="3:3">
      <c r="C8659"/>
    </row>
    <row r="8660" spans="3:3">
      <c r="C8660"/>
    </row>
    <row r="8661" spans="3:3">
      <c r="C8661"/>
    </row>
    <row r="8662" spans="3:3">
      <c r="C8662"/>
    </row>
    <row r="8663" spans="3:3">
      <c r="C8663"/>
    </row>
    <row r="8664" spans="3:3">
      <c r="C8664"/>
    </row>
    <row r="8665" spans="3:3">
      <c r="C8665"/>
    </row>
    <row r="8666" spans="3:3">
      <c r="C8666"/>
    </row>
    <row r="8667" spans="3:3">
      <c r="C8667"/>
    </row>
    <row r="8668" spans="3:3">
      <c r="C8668"/>
    </row>
    <row r="8669" spans="3:3">
      <c r="C8669"/>
    </row>
    <row r="8670" spans="3:3">
      <c r="C8670"/>
    </row>
    <row r="8671" spans="3:3">
      <c r="C8671"/>
    </row>
    <row r="8672" spans="3:3">
      <c r="C8672"/>
    </row>
    <row r="8673" spans="3:3">
      <c r="C8673"/>
    </row>
    <row r="8674" spans="3:3">
      <c r="C8674"/>
    </row>
    <row r="8675" spans="3:3">
      <c r="C8675"/>
    </row>
    <row r="8676" spans="3:3">
      <c r="C8676"/>
    </row>
    <row r="8677" spans="3:3">
      <c r="C8677"/>
    </row>
    <row r="8678" spans="3:3">
      <c r="C8678"/>
    </row>
    <row r="8679" spans="3:3">
      <c r="C8679"/>
    </row>
    <row r="8680" spans="3:3">
      <c r="C8680"/>
    </row>
    <row r="8681" spans="3:3">
      <c r="C8681"/>
    </row>
    <row r="8682" spans="3:3">
      <c r="C8682"/>
    </row>
    <row r="8683" spans="3:3">
      <c r="C8683"/>
    </row>
    <row r="8684" spans="3:3">
      <c r="C8684"/>
    </row>
    <row r="8685" spans="3:3">
      <c r="C8685"/>
    </row>
    <row r="8686" spans="3:3">
      <c r="C8686"/>
    </row>
    <row r="8687" spans="3:3">
      <c r="C8687"/>
    </row>
    <row r="8688" spans="3:3">
      <c r="C8688"/>
    </row>
    <row r="8689" spans="3:3">
      <c r="C8689"/>
    </row>
    <row r="8690" spans="3:3">
      <c r="C8690"/>
    </row>
    <row r="8691" spans="3:3">
      <c r="C8691"/>
    </row>
    <row r="8692" spans="3:3">
      <c r="C8692"/>
    </row>
    <row r="8693" spans="3:3">
      <c r="C8693"/>
    </row>
    <row r="8694" spans="3:3">
      <c r="C8694"/>
    </row>
    <row r="8695" spans="3:3">
      <c r="C8695"/>
    </row>
    <row r="8696" spans="3:3">
      <c r="C8696"/>
    </row>
    <row r="8697" spans="3:3">
      <c r="C8697"/>
    </row>
    <row r="8698" spans="3:3">
      <c r="C8698"/>
    </row>
    <row r="8699" spans="3:3">
      <c r="C8699"/>
    </row>
    <row r="8700" spans="3:3">
      <c r="C8700"/>
    </row>
    <row r="8701" spans="3:3">
      <c r="C8701"/>
    </row>
    <row r="8702" spans="3:3">
      <c r="C8702"/>
    </row>
    <row r="8703" spans="3:3">
      <c r="C8703"/>
    </row>
    <row r="8704" spans="3:3">
      <c r="C8704"/>
    </row>
    <row r="8705" spans="3:3">
      <c r="C8705"/>
    </row>
    <row r="8706" spans="3:3">
      <c r="C8706"/>
    </row>
    <row r="8707" spans="3:3">
      <c r="C8707"/>
    </row>
    <row r="8708" spans="3:3">
      <c r="C8708"/>
    </row>
    <row r="8709" spans="3:3">
      <c r="C8709"/>
    </row>
    <row r="8710" spans="3:3">
      <c r="C8710"/>
    </row>
    <row r="8711" spans="3:3">
      <c r="C8711"/>
    </row>
    <row r="8712" spans="3:3">
      <c r="C8712"/>
    </row>
    <row r="8713" spans="3:3">
      <c r="C8713"/>
    </row>
    <row r="8714" spans="3:3">
      <c r="C8714"/>
    </row>
    <row r="8715" spans="3:3">
      <c r="C8715"/>
    </row>
    <row r="8716" spans="3:3">
      <c r="C8716"/>
    </row>
    <row r="8717" spans="3:3">
      <c r="C8717"/>
    </row>
    <row r="8718" spans="3:3">
      <c r="C8718"/>
    </row>
    <row r="8719" spans="3:3">
      <c r="C8719"/>
    </row>
    <row r="8720" spans="3:3">
      <c r="C8720"/>
    </row>
    <row r="8721" spans="3:3">
      <c r="C8721"/>
    </row>
    <row r="8722" spans="3:3">
      <c r="C8722"/>
    </row>
    <row r="8723" spans="3:3">
      <c r="C8723"/>
    </row>
    <row r="8724" spans="3:3">
      <c r="C8724"/>
    </row>
    <row r="8725" spans="3:3">
      <c r="C8725"/>
    </row>
    <row r="8726" spans="3:3">
      <c r="C8726"/>
    </row>
    <row r="8727" spans="3:3">
      <c r="C8727"/>
    </row>
    <row r="8728" spans="3:3">
      <c r="C8728"/>
    </row>
    <row r="8729" spans="3:3">
      <c r="C8729"/>
    </row>
    <row r="8730" spans="3:3">
      <c r="C8730"/>
    </row>
    <row r="8731" spans="3:3">
      <c r="C8731"/>
    </row>
    <row r="8732" spans="3:3">
      <c r="C8732"/>
    </row>
    <row r="8733" spans="3:3">
      <c r="C8733"/>
    </row>
    <row r="8734" spans="3:3">
      <c r="C8734"/>
    </row>
    <row r="8735" spans="3:3">
      <c r="C8735"/>
    </row>
    <row r="8736" spans="3:3">
      <c r="C8736"/>
    </row>
    <row r="8737" spans="3:3">
      <c r="C8737"/>
    </row>
    <row r="8738" spans="3:3">
      <c r="C8738"/>
    </row>
    <row r="8739" spans="3:3">
      <c r="C8739"/>
    </row>
    <row r="8740" spans="3:3">
      <c r="C8740"/>
    </row>
    <row r="8741" spans="3:3">
      <c r="C8741"/>
    </row>
    <row r="8742" spans="3:3">
      <c r="C8742"/>
    </row>
    <row r="8743" spans="3:3">
      <c r="C8743"/>
    </row>
    <row r="8744" spans="3:3">
      <c r="C8744"/>
    </row>
    <row r="8745" spans="3:3">
      <c r="C8745"/>
    </row>
    <row r="8746" spans="3:3">
      <c r="C8746"/>
    </row>
    <row r="8747" spans="3:3">
      <c r="C8747"/>
    </row>
    <row r="8748" spans="3:3">
      <c r="C8748"/>
    </row>
    <row r="8749" spans="3:3">
      <c r="C8749"/>
    </row>
    <row r="8750" spans="3:3">
      <c r="C8750"/>
    </row>
    <row r="8751" spans="3:3">
      <c r="C8751"/>
    </row>
    <row r="8752" spans="3:3">
      <c r="C8752"/>
    </row>
    <row r="8753" spans="3:3">
      <c r="C8753"/>
    </row>
    <row r="8754" spans="3:3">
      <c r="C8754"/>
    </row>
    <row r="8755" spans="3:3">
      <c r="C8755"/>
    </row>
    <row r="8756" spans="3:3">
      <c r="C8756"/>
    </row>
    <row r="8757" spans="3:3">
      <c r="C8757"/>
    </row>
    <row r="8758" spans="3:3">
      <c r="C8758"/>
    </row>
    <row r="8759" spans="3:3">
      <c r="C8759"/>
    </row>
    <row r="8760" spans="3:3">
      <c r="C8760"/>
    </row>
    <row r="8761" spans="3:3">
      <c r="C8761"/>
    </row>
    <row r="8762" spans="3:3">
      <c r="C8762"/>
    </row>
    <row r="8763" spans="3:3">
      <c r="C8763"/>
    </row>
    <row r="8764" spans="3:3">
      <c r="C8764"/>
    </row>
    <row r="8765" spans="3:3">
      <c r="C8765"/>
    </row>
    <row r="8766" spans="3:3">
      <c r="C8766"/>
    </row>
    <row r="8767" spans="3:3">
      <c r="C8767"/>
    </row>
    <row r="8768" spans="3:3">
      <c r="C8768"/>
    </row>
    <row r="8769" spans="3:3">
      <c r="C8769"/>
    </row>
    <row r="8770" spans="3:3">
      <c r="C8770"/>
    </row>
    <row r="8771" spans="3:3">
      <c r="C8771"/>
    </row>
    <row r="8772" spans="3:3">
      <c r="C8772"/>
    </row>
    <row r="8773" spans="3:3">
      <c r="C8773"/>
    </row>
    <row r="8774" spans="3:3">
      <c r="C8774"/>
    </row>
    <row r="8775" spans="3:3">
      <c r="C8775"/>
    </row>
    <row r="8776" spans="3:3">
      <c r="C8776"/>
    </row>
    <row r="8777" spans="3:3">
      <c r="C8777"/>
    </row>
    <row r="8778" spans="3:3">
      <c r="C8778"/>
    </row>
    <row r="8779" spans="3:3">
      <c r="C8779"/>
    </row>
    <row r="8780" spans="3:3">
      <c r="C8780"/>
    </row>
    <row r="8781" spans="3:3">
      <c r="C8781"/>
    </row>
    <row r="8782" spans="3:3">
      <c r="C8782"/>
    </row>
    <row r="8783" spans="3:3">
      <c r="C8783"/>
    </row>
    <row r="8784" spans="3:3">
      <c r="C8784"/>
    </row>
    <row r="8785" spans="3:3">
      <c r="C8785"/>
    </row>
    <row r="8786" spans="3:3">
      <c r="C8786"/>
    </row>
    <row r="8787" spans="3:3">
      <c r="C8787"/>
    </row>
    <row r="8788" spans="3:3">
      <c r="C8788"/>
    </row>
    <row r="8789" spans="3:3">
      <c r="C8789"/>
    </row>
    <row r="8790" spans="3:3">
      <c r="C8790"/>
    </row>
    <row r="8791" spans="3:3">
      <c r="C8791"/>
    </row>
    <row r="8792" spans="3:3">
      <c r="C8792"/>
    </row>
    <row r="8793" spans="3:3">
      <c r="C8793"/>
    </row>
    <row r="8794" spans="3:3">
      <c r="C8794"/>
    </row>
    <row r="8795" spans="3:3">
      <c r="C8795"/>
    </row>
    <row r="8796" spans="3:3">
      <c r="C8796"/>
    </row>
    <row r="8797" spans="3:3">
      <c r="C8797"/>
    </row>
    <row r="8798" spans="3:3">
      <c r="C8798"/>
    </row>
    <row r="8799" spans="3:3">
      <c r="C8799"/>
    </row>
    <row r="8800" spans="3:3">
      <c r="C8800"/>
    </row>
    <row r="8801" spans="3:3">
      <c r="C8801"/>
    </row>
    <row r="8802" spans="3:3">
      <c r="C8802"/>
    </row>
    <row r="8803" spans="3:3">
      <c r="C8803"/>
    </row>
    <row r="8804" spans="3:3">
      <c r="C8804"/>
    </row>
    <row r="8805" spans="3:3">
      <c r="C8805"/>
    </row>
    <row r="8806" spans="3:3">
      <c r="C8806"/>
    </row>
    <row r="8807" spans="3:3">
      <c r="C8807"/>
    </row>
    <row r="8808" spans="3:3">
      <c r="C8808"/>
    </row>
    <row r="8809" spans="3:3">
      <c r="C8809"/>
    </row>
    <row r="8810" spans="3:3">
      <c r="C8810"/>
    </row>
    <row r="8811" spans="3:3">
      <c r="C8811"/>
    </row>
    <row r="8812" spans="3:3">
      <c r="C8812"/>
    </row>
    <row r="8813" spans="3:3">
      <c r="C8813"/>
    </row>
    <row r="8814" spans="3:3">
      <c r="C8814"/>
    </row>
    <row r="8815" spans="3:3">
      <c r="C8815"/>
    </row>
    <row r="8816" spans="3:3">
      <c r="C8816"/>
    </row>
    <row r="8817" spans="3:3">
      <c r="C8817"/>
    </row>
    <row r="8818" spans="3:3">
      <c r="C8818"/>
    </row>
    <row r="8819" spans="3:3">
      <c r="C8819"/>
    </row>
    <row r="8820" spans="3:3">
      <c r="C8820"/>
    </row>
    <row r="8821" spans="3:3">
      <c r="C8821"/>
    </row>
    <row r="8822" spans="3:3">
      <c r="C8822"/>
    </row>
    <row r="8823" spans="3:3">
      <c r="C8823"/>
    </row>
    <row r="8824" spans="3:3">
      <c r="C8824"/>
    </row>
    <row r="8825" spans="3:3">
      <c r="C8825"/>
    </row>
    <row r="8826" spans="3:3">
      <c r="C8826"/>
    </row>
    <row r="8827" spans="3:3">
      <c r="C8827"/>
    </row>
    <row r="8828" spans="3:3">
      <c r="C8828"/>
    </row>
    <row r="8829" spans="3:3">
      <c r="C8829"/>
    </row>
    <row r="8830" spans="3:3">
      <c r="C8830"/>
    </row>
    <row r="8831" spans="3:3">
      <c r="C8831"/>
    </row>
    <row r="8832" spans="3:3">
      <c r="C8832"/>
    </row>
    <row r="8833" spans="3:3">
      <c r="C8833"/>
    </row>
    <row r="8834" spans="3:3">
      <c r="C8834"/>
    </row>
    <row r="8835" spans="3:3">
      <c r="C8835"/>
    </row>
    <row r="8836" spans="3:3">
      <c r="C8836"/>
    </row>
    <row r="8837" spans="3:3">
      <c r="C8837"/>
    </row>
    <row r="8838" spans="3:3">
      <c r="C8838"/>
    </row>
    <row r="8839" spans="3:3">
      <c r="C8839"/>
    </row>
    <row r="8840" spans="3:3">
      <c r="C8840"/>
    </row>
    <row r="8841" spans="3:3">
      <c r="C8841"/>
    </row>
    <row r="8842" spans="3:3">
      <c r="C8842"/>
    </row>
    <row r="8843" spans="3:3">
      <c r="C8843"/>
    </row>
    <row r="8844" spans="3:3">
      <c r="C8844"/>
    </row>
    <row r="8845" spans="3:3">
      <c r="C8845"/>
    </row>
    <row r="8846" spans="3:3">
      <c r="C8846"/>
    </row>
    <row r="8847" spans="3:3">
      <c r="C8847"/>
    </row>
    <row r="8848" spans="3:3">
      <c r="C8848"/>
    </row>
    <row r="8849" spans="3:3">
      <c r="C8849"/>
    </row>
    <row r="8850" spans="3:3">
      <c r="C8850"/>
    </row>
    <row r="8851" spans="3:3">
      <c r="C8851"/>
    </row>
    <row r="8852" spans="3:3">
      <c r="C8852"/>
    </row>
    <row r="8853" spans="3:3">
      <c r="C8853"/>
    </row>
    <row r="8854" spans="3:3">
      <c r="C8854"/>
    </row>
    <row r="8855" spans="3:3">
      <c r="C8855"/>
    </row>
    <row r="8856" spans="3:3">
      <c r="C8856"/>
    </row>
    <row r="8857" spans="3:3">
      <c r="C8857"/>
    </row>
    <row r="8858" spans="3:3">
      <c r="C8858"/>
    </row>
    <row r="8859" spans="3:3">
      <c r="C8859"/>
    </row>
    <row r="8860" spans="3:3">
      <c r="C8860"/>
    </row>
    <row r="8861" spans="3:3">
      <c r="C8861"/>
    </row>
    <row r="8862" spans="3:3">
      <c r="C8862"/>
    </row>
    <row r="8863" spans="3:3">
      <c r="C8863"/>
    </row>
    <row r="8864" spans="3:3">
      <c r="C8864"/>
    </row>
    <row r="8865" spans="3:3">
      <c r="C8865"/>
    </row>
    <row r="8866" spans="3:3">
      <c r="C8866"/>
    </row>
    <row r="8867" spans="3:3">
      <c r="C8867"/>
    </row>
    <row r="8868" spans="3:3">
      <c r="C8868"/>
    </row>
    <row r="8869" spans="3:3">
      <c r="C8869"/>
    </row>
    <row r="8870" spans="3:3">
      <c r="C8870"/>
    </row>
    <row r="8871" spans="3:3">
      <c r="C8871"/>
    </row>
    <row r="8872" spans="3:3">
      <c r="C8872"/>
    </row>
    <row r="8873" spans="3:3">
      <c r="C8873"/>
    </row>
    <row r="8874" spans="3:3">
      <c r="C8874"/>
    </row>
    <row r="8875" spans="3:3">
      <c r="C8875"/>
    </row>
    <row r="8876" spans="3:3">
      <c r="C8876"/>
    </row>
    <row r="8877" spans="3:3">
      <c r="C8877"/>
    </row>
    <row r="8878" spans="3:3">
      <c r="C8878"/>
    </row>
    <row r="8879" spans="3:3">
      <c r="C8879"/>
    </row>
    <row r="8880" spans="3:3">
      <c r="C8880"/>
    </row>
    <row r="8881" spans="3:3">
      <c r="C8881"/>
    </row>
    <row r="8882" spans="3:3">
      <c r="C8882"/>
    </row>
    <row r="8883" spans="3:3">
      <c r="C8883"/>
    </row>
    <row r="8884" spans="3:3">
      <c r="C8884"/>
    </row>
    <row r="8885" spans="3:3">
      <c r="C8885"/>
    </row>
    <row r="8886" spans="3:3">
      <c r="C8886"/>
    </row>
    <row r="8887" spans="3:3">
      <c r="C8887"/>
    </row>
    <row r="8888" spans="3:3">
      <c r="C8888"/>
    </row>
    <row r="8889" spans="3:3">
      <c r="C8889"/>
    </row>
    <row r="8890" spans="3:3">
      <c r="C8890"/>
    </row>
    <row r="8891" spans="3:3">
      <c r="C8891"/>
    </row>
    <row r="8892" spans="3:3">
      <c r="C8892"/>
    </row>
    <row r="8893" spans="3:3">
      <c r="C8893"/>
    </row>
    <row r="8894" spans="3:3">
      <c r="C8894"/>
    </row>
    <row r="8895" spans="3:3">
      <c r="C8895"/>
    </row>
    <row r="8896" spans="3:3">
      <c r="C8896"/>
    </row>
    <row r="8897" spans="3:3">
      <c r="C8897"/>
    </row>
    <row r="8898" spans="3:3">
      <c r="C8898"/>
    </row>
    <row r="8899" spans="3:3">
      <c r="C8899"/>
    </row>
    <row r="8900" spans="3:3">
      <c r="C8900"/>
    </row>
    <row r="8901" spans="3:3">
      <c r="C8901"/>
    </row>
    <row r="8902" spans="3:3">
      <c r="C8902"/>
    </row>
    <row r="8903" spans="3:3">
      <c r="C8903"/>
    </row>
    <row r="8904" spans="3:3">
      <c r="C8904"/>
    </row>
    <row r="8905" spans="3:3">
      <c r="C8905"/>
    </row>
    <row r="8906" spans="3:3">
      <c r="C8906"/>
    </row>
    <row r="8907" spans="3:3">
      <c r="C8907"/>
    </row>
    <row r="8908" spans="3:3">
      <c r="C8908"/>
    </row>
    <row r="8909" spans="3:3">
      <c r="C8909"/>
    </row>
    <row r="8910" spans="3:3">
      <c r="C8910"/>
    </row>
    <row r="8911" spans="3:3">
      <c r="C8911"/>
    </row>
    <row r="8912" spans="3:3">
      <c r="C8912"/>
    </row>
    <row r="8913" spans="3:3">
      <c r="C8913"/>
    </row>
    <row r="8914" spans="3:3">
      <c r="C8914"/>
    </row>
    <row r="8915" spans="3:3">
      <c r="C8915"/>
    </row>
    <row r="8916" spans="3:3">
      <c r="C8916"/>
    </row>
    <row r="8917" spans="3:3">
      <c r="C8917"/>
    </row>
    <row r="8918" spans="3:3">
      <c r="C8918"/>
    </row>
    <row r="8919" spans="3:3">
      <c r="C8919"/>
    </row>
    <row r="8920" spans="3:3">
      <c r="C8920"/>
    </row>
    <row r="8921" spans="3:3">
      <c r="C8921"/>
    </row>
    <row r="8922" spans="3:3">
      <c r="C8922"/>
    </row>
    <row r="8923" spans="3:3">
      <c r="C8923"/>
    </row>
    <row r="8924" spans="3:3">
      <c r="C8924"/>
    </row>
    <row r="8925" spans="3:3">
      <c r="C8925"/>
    </row>
    <row r="8926" spans="3:3">
      <c r="C8926"/>
    </row>
    <row r="8927" spans="3:3">
      <c r="C8927"/>
    </row>
    <row r="8928" spans="3:3">
      <c r="C8928"/>
    </row>
    <row r="8929" spans="3:3">
      <c r="C8929"/>
    </row>
    <row r="8930" spans="3:3">
      <c r="C8930"/>
    </row>
    <row r="8931" spans="3:3">
      <c r="C8931"/>
    </row>
    <row r="8932" spans="3:3">
      <c r="C8932"/>
    </row>
    <row r="8933" spans="3:3">
      <c r="C8933"/>
    </row>
    <row r="8934" spans="3:3">
      <c r="C8934"/>
    </row>
    <row r="8935" spans="3:3">
      <c r="C8935"/>
    </row>
    <row r="8936" spans="3:3">
      <c r="C8936"/>
    </row>
    <row r="8937" spans="3:3">
      <c r="C8937"/>
    </row>
    <row r="8938" spans="3:3">
      <c r="C8938"/>
    </row>
    <row r="8939" spans="3:3">
      <c r="C8939"/>
    </row>
    <row r="8940" spans="3:3">
      <c r="C8940"/>
    </row>
    <row r="8941" spans="3:3">
      <c r="C8941"/>
    </row>
    <row r="8942" spans="3:3">
      <c r="C8942"/>
    </row>
    <row r="8943" spans="3:3">
      <c r="C8943"/>
    </row>
    <row r="8944" spans="3:3">
      <c r="C8944"/>
    </row>
    <row r="8945" spans="3:3">
      <c r="C8945"/>
    </row>
    <row r="8946" spans="3:3">
      <c r="C8946"/>
    </row>
    <row r="8947" spans="3:3">
      <c r="C8947"/>
    </row>
    <row r="8948" spans="3:3">
      <c r="C8948"/>
    </row>
    <row r="8949" spans="3:3">
      <c r="C8949"/>
    </row>
    <row r="8950" spans="3:3">
      <c r="C8950"/>
    </row>
    <row r="8951" spans="3:3">
      <c r="C8951"/>
    </row>
    <row r="8952" spans="3:3">
      <c r="C8952"/>
    </row>
    <row r="8953" spans="3:3">
      <c r="C8953"/>
    </row>
    <row r="8954" spans="3:3">
      <c r="C8954"/>
    </row>
    <row r="8955" spans="3:3">
      <c r="C8955"/>
    </row>
    <row r="8956" spans="3:3">
      <c r="C8956"/>
    </row>
    <row r="8957" spans="3:3">
      <c r="C8957"/>
    </row>
    <row r="8958" spans="3:3">
      <c r="C8958"/>
    </row>
    <row r="8959" spans="3:3">
      <c r="C8959"/>
    </row>
    <row r="8960" spans="3:3">
      <c r="C8960"/>
    </row>
    <row r="8961" spans="3:3">
      <c r="C8961"/>
    </row>
    <row r="8962" spans="3:3">
      <c r="C8962"/>
    </row>
    <row r="8963" spans="3:3">
      <c r="C8963"/>
    </row>
    <row r="8964" spans="3:3">
      <c r="C8964"/>
    </row>
    <row r="8965" spans="3:3">
      <c r="C8965"/>
    </row>
    <row r="8966" spans="3:3">
      <c r="C8966"/>
    </row>
    <row r="8967" spans="3:3">
      <c r="C8967"/>
    </row>
    <row r="8968" spans="3:3">
      <c r="C8968"/>
    </row>
    <row r="8969" spans="3:3">
      <c r="C8969"/>
    </row>
    <row r="8970" spans="3:3">
      <c r="C8970"/>
    </row>
    <row r="8971" spans="3:3">
      <c r="C8971"/>
    </row>
    <row r="8972" spans="3:3">
      <c r="C8972"/>
    </row>
    <row r="8973" spans="3:3">
      <c r="C8973"/>
    </row>
    <row r="8974" spans="3:3">
      <c r="C8974"/>
    </row>
    <row r="8975" spans="3:3">
      <c r="C8975"/>
    </row>
    <row r="8976" spans="3:3">
      <c r="C8976"/>
    </row>
    <row r="8977" spans="3:3">
      <c r="C8977"/>
    </row>
    <row r="8978" spans="3:3">
      <c r="C8978"/>
    </row>
    <row r="8979" spans="3:3">
      <c r="C8979"/>
    </row>
    <row r="8980" spans="3:3">
      <c r="C8980"/>
    </row>
    <row r="8981" spans="3:3">
      <c r="C8981"/>
    </row>
    <row r="8982" spans="3:3">
      <c r="C8982"/>
    </row>
    <row r="8983" spans="3:3">
      <c r="C8983"/>
    </row>
    <row r="8984" spans="3:3">
      <c r="C8984"/>
    </row>
    <row r="8985" spans="3:3">
      <c r="C8985"/>
    </row>
    <row r="8986" spans="3:3">
      <c r="C8986"/>
    </row>
    <row r="8987" spans="3:3">
      <c r="C8987"/>
    </row>
    <row r="8988" spans="3:3">
      <c r="C8988"/>
    </row>
    <row r="8989" spans="3:3">
      <c r="C8989"/>
    </row>
    <row r="8990" spans="3:3">
      <c r="C8990"/>
    </row>
    <row r="8991" spans="3:3">
      <c r="C8991"/>
    </row>
    <row r="8992" spans="3:3">
      <c r="C8992"/>
    </row>
    <row r="8993" spans="3:3">
      <c r="C8993"/>
    </row>
    <row r="8994" spans="3:3">
      <c r="C8994"/>
    </row>
    <row r="8995" spans="3:3">
      <c r="C8995"/>
    </row>
    <row r="8996" spans="3:3">
      <c r="C8996"/>
    </row>
    <row r="8997" spans="3:3">
      <c r="C8997"/>
    </row>
    <row r="8998" spans="3:3">
      <c r="C8998"/>
    </row>
    <row r="8999" spans="3:3">
      <c r="C8999"/>
    </row>
    <row r="9000" spans="3:3">
      <c r="C9000"/>
    </row>
    <row r="9001" spans="3:3">
      <c r="C9001"/>
    </row>
    <row r="9002" spans="3:3">
      <c r="C9002"/>
    </row>
    <row r="9003" spans="3:3">
      <c r="C9003"/>
    </row>
    <row r="9004" spans="3:3">
      <c r="C9004"/>
    </row>
    <row r="9005" spans="3:3">
      <c r="C9005"/>
    </row>
    <row r="9006" spans="3:3">
      <c r="C9006"/>
    </row>
    <row r="9007" spans="3:3">
      <c r="C9007"/>
    </row>
    <row r="9008" spans="3:3">
      <c r="C9008"/>
    </row>
    <row r="9009" spans="3:3">
      <c r="C9009"/>
    </row>
    <row r="9010" spans="3:3">
      <c r="C9010"/>
    </row>
    <row r="9011" spans="3:3">
      <c r="C9011"/>
    </row>
    <row r="9012" spans="3:3">
      <c r="C9012"/>
    </row>
    <row r="9013" spans="3:3">
      <c r="C9013"/>
    </row>
    <row r="9014" spans="3:3">
      <c r="C9014"/>
    </row>
    <row r="9015" spans="3:3">
      <c r="C9015"/>
    </row>
    <row r="9016" spans="3:3">
      <c r="C9016"/>
    </row>
    <row r="9017" spans="3:3">
      <c r="C9017"/>
    </row>
    <row r="9018" spans="3:3">
      <c r="C9018"/>
    </row>
    <row r="9019" spans="3:3">
      <c r="C9019"/>
    </row>
    <row r="9020" spans="3:3">
      <c r="C9020"/>
    </row>
    <row r="9021" spans="3:3">
      <c r="C9021"/>
    </row>
    <row r="9022" spans="3:3">
      <c r="C9022"/>
    </row>
    <row r="9023" spans="3:3">
      <c r="C9023"/>
    </row>
    <row r="9024" spans="3:3">
      <c r="C9024"/>
    </row>
    <row r="9025" spans="3:3">
      <c r="C9025"/>
    </row>
    <row r="9026" spans="3:3">
      <c r="C9026"/>
    </row>
    <row r="9027" spans="3:3">
      <c r="C9027"/>
    </row>
    <row r="9028" spans="3:3">
      <c r="C9028"/>
    </row>
    <row r="9029" spans="3:3">
      <c r="C9029"/>
    </row>
    <row r="9030" spans="3:3">
      <c r="C9030"/>
    </row>
    <row r="9031" spans="3:3">
      <c r="C9031"/>
    </row>
    <row r="9032" spans="3:3">
      <c r="C9032"/>
    </row>
    <row r="9033" spans="3:3">
      <c r="C9033"/>
    </row>
    <row r="9034" spans="3:3">
      <c r="C9034"/>
    </row>
    <row r="9035" spans="3:3">
      <c r="C9035"/>
    </row>
    <row r="9036" spans="3:3">
      <c r="C9036"/>
    </row>
    <row r="9037" spans="3:3">
      <c r="C9037"/>
    </row>
    <row r="9038" spans="3:3">
      <c r="C9038"/>
    </row>
    <row r="9039" spans="3:3">
      <c r="C9039"/>
    </row>
    <row r="9040" spans="3:3">
      <c r="C9040"/>
    </row>
    <row r="9041" spans="3:3">
      <c r="C9041"/>
    </row>
    <row r="9042" spans="3:3">
      <c r="C9042"/>
    </row>
    <row r="9043" spans="3:3">
      <c r="C9043"/>
    </row>
    <row r="9044" spans="3:3">
      <c r="C9044"/>
    </row>
    <row r="9045" spans="3:3">
      <c r="C9045"/>
    </row>
    <row r="9046" spans="3:3">
      <c r="C9046"/>
    </row>
    <row r="9047" spans="3:3">
      <c r="C9047"/>
    </row>
    <row r="9048" spans="3:3">
      <c r="C9048"/>
    </row>
    <row r="9049" spans="3:3">
      <c r="C9049"/>
    </row>
    <row r="9050" spans="3:3">
      <c r="C9050"/>
    </row>
    <row r="9051" spans="3:3">
      <c r="C9051"/>
    </row>
    <row r="9052" spans="3:3">
      <c r="C9052"/>
    </row>
    <row r="9053" spans="3:3">
      <c r="C9053"/>
    </row>
    <row r="9054" spans="3:3">
      <c r="C9054"/>
    </row>
    <row r="9055" spans="3:3">
      <c r="C9055"/>
    </row>
    <row r="9056" spans="3:3">
      <c r="C9056"/>
    </row>
    <row r="9057" spans="3:3">
      <c r="C9057"/>
    </row>
    <row r="9058" spans="3:3">
      <c r="C9058"/>
    </row>
    <row r="9059" spans="3:3">
      <c r="C9059"/>
    </row>
    <row r="9060" spans="3:3">
      <c r="C9060"/>
    </row>
    <row r="9061" spans="3:3">
      <c r="C9061"/>
    </row>
    <row r="9062" spans="3:3">
      <c r="C9062"/>
    </row>
    <row r="9063" spans="3:3">
      <c r="C9063"/>
    </row>
    <row r="9064" spans="3:3">
      <c r="C9064"/>
    </row>
    <row r="9065" spans="3:3">
      <c r="C9065"/>
    </row>
    <row r="9066" spans="3:3">
      <c r="C9066"/>
    </row>
    <row r="9067" spans="3:3">
      <c r="C9067"/>
    </row>
    <row r="9068" spans="3:3">
      <c r="C9068"/>
    </row>
    <row r="9069" spans="3:3">
      <c r="C9069"/>
    </row>
    <row r="9070" spans="3:3">
      <c r="C9070"/>
    </row>
    <row r="9071" spans="3:3">
      <c r="C9071"/>
    </row>
    <row r="9072" spans="3:3">
      <c r="C9072"/>
    </row>
    <row r="9073" spans="3:3">
      <c r="C9073"/>
    </row>
    <row r="9074" spans="3:3">
      <c r="C9074"/>
    </row>
    <row r="9075" spans="3:3">
      <c r="C9075"/>
    </row>
    <row r="9076" spans="3:3">
      <c r="C9076"/>
    </row>
    <row r="9077" spans="3:3">
      <c r="C9077"/>
    </row>
    <row r="9078" spans="3:3">
      <c r="C9078"/>
    </row>
    <row r="9079" spans="3:3">
      <c r="C9079"/>
    </row>
    <row r="9080" spans="3:3">
      <c r="C9080"/>
    </row>
    <row r="9081" spans="3:3">
      <c r="C9081"/>
    </row>
    <row r="9082" spans="3:3">
      <c r="C9082"/>
    </row>
    <row r="9083" spans="3:3">
      <c r="C9083"/>
    </row>
    <row r="9084" spans="3:3">
      <c r="C9084"/>
    </row>
    <row r="9085" spans="3:3">
      <c r="C9085"/>
    </row>
    <row r="9086" spans="3:3">
      <c r="C9086"/>
    </row>
    <row r="9087" spans="3:3">
      <c r="C9087"/>
    </row>
    <row r="9088" spans="3:3">
      <c r="C9088"/>
    </row>
    <row r="9089" spans="3:3">
      <c r="C9089"/>
    </row>
    <row r="9090" spans="3:3">
      <c r="C9090"/>
    </row>
    <row r="9091" spans="3:3">
      <c r="C9091"/>
    </row>
    <row r="9092" spans="3:3">
      <c r="C9092"/>
    </row>
    <row r="9093" spans="3:3">
      <c r="C9093"/>
    </row>
    <row r="9094" spans="3:3">
      <c r="C9094"/>
    </row>
    <row r="9095" spans="3:3">
      <c r="C9095"/>
    </row>
    <row r="9096" spans="3:3">
      <c r="C9096"/>
    </row>
    <row r="9097" spans="3:3">
      <c r="C9097"/>
    </row>
    <row r="9098" spans="3:3">
      <c r="C9098"/>
    </row>
    <row r="9099" spans="3:3">
      <c r="C9099"/>
    </row>
    <row r="9100" spans="3:3">
      <c r="C9100"/>
    </row>
    <row r="9101" spans="3:3">
      <c r="C9101"/>
    </row>
    <row r="9102" spans="3:3">
      <c r="C9102"/>
    </row>
    <row r="9103" spans="3:3">
      <c r="C9103"/>
    </row>
    <row r="9104" spans="3:3">
      <c r="C9104"/>
    </row>
    <row r="9105" spans="3:3">
      <c r="C9105"/>
    </row>
    <row r="9106" spans="3:3">
      <c r="C9106"/>
    </row>
    <row r="9107" spans="3:3">
      <c r="C9107"/>
    </row>
    <row r="9108" spans="3:3">
      <c r="C9108"/>
    </row>
    <row r="9109" spans="3:3">
      <c r="C9109"/>
    </row>
    <row r="9110" spans="3:3">
      <c r="C9110"/>
    </row>
    <row r="9111" spans="3:3">
      <c r="C9111"/>
    </row>
    <row r="9112" spans="3:3">
      <c r="C9112"/>
    </row>
    <row r="9113" spans="3:3">
      <c r="C9113"/>
    </row>
    <row r="9114" spans="3:3">
      <c r="C9114"/>
    </row>
    <row r="9115" spans="3:3">
      <c r="C9115"/>
    </row>
    <row r="9116" spans="3:3">
      <c r="C9116"/>
    </row>
    <row r="9117" spans="3:3">
      <c r="C9117"/>
    </row>
    <row r="9118" spans="3:3">
      <c r="C9118"/>
    </row>
    <row r="9119" spans="3:3">
      <c r="C9119"/>
    </row>
    <row r="9120" spans="3:3">
      <c r="C9120"/>
    </row>
    <row r="9121" spans="3:3">
      <c r="C9121"/>
    </row>
    <row r="9122" spans="3:3">
      <c r="C9122"/>
    </row>
    <row r="9123" spans="3:3">
      <c r="C9123"/>
    </row>
    <row r="9124" spans="3:3">
      <c r="C9124"/>
    </row>
    <row r="9125" spans="3:3">
      <c r="C9125"/>
    </row>
    <row r="9126" spans="3:3">
      <c r="C9126"/>
    </row>
    <row r="9127" spans="3:3">
      <c r="C9127"/>
    </row>
    <row r="9128" spans="3:3">
      <c r="C9128"/>
    </row>
    <row r="9129" spans="3:3">
      <c r="C9129"/>
    </row>
    <row r="9130" spans="3:3">
      <c r="C9130"/>
    </row>
    <row r="9131" spans="3:3">
      <c r="C9131"/>
    </row>
    <row r="9132" spans="3:3">
      <c r="C9132"/>
    </row>
    <row r="9133" spans="3:3">
      <c r="C9133"/>
    </row>
    <row r="9134" spans="3:3">
      <c r="C9134"/>
    </row>
    <row r="9135" spans="3:3">
      <c r="C9135"/>
    </row>
    <row r="9136" spans="3:3">
      <c r="C9136"/>
    </row>
    <row r="9137" spans="3:3">
      <c r="C9137"/>
    </row>
    <row r="9138" spans="3:3">
      <c r="C9138"/>
    </row>
    <row r="9139" spans="3:3">
      <c r="C9139"/>
    </row>
    <row r="9140" spans="3:3">
      <c r="C9140"/>
    </row>
    <row r="9141" spans="3:3">
      <c r="C9141"/>
    </row>
    <row r="9142" spans="3:3">
      <c r="C9142"/>
    </row>
    <row r="9143" spans="3:3">
      <c r="C9143"/>
    </row>
    <row r="9144" spans="3:3">
      <c r="C9144"/>
    </row>
    <row r="9145" spans="3:3">
      <c r="C9145"/>
    </row>
    <row r="9146" spans="3:3">
      <c r="C9146"/>
    </row>
    <row r="9147" spans="3:3">
      <c r="C9147"/>
    </row>
    <row r="9148" spans="3:3">
      <c r="C9148"/>
    </row>
    <row r="9149" spans="3:3">
      <c r="C9149"/>
    </row>
    <row r="9150" spans="3:3">
      <c r="C9150"/>
    </row>
    <row r="9151" spans="3:3">
      <c r="C9151"/>
    </row>
    <row r="9152" spans="3:3">
      <c r="C9152"/>
    </row>
    <row r="9153" spans="3:3">
      <c r="C9153"/>
    </row>
    <row r="9154" spans="3:3">
      <c r="C9154"/>
    </row>
    <row r="9155" spans="3:3">
      <c r="C9155"/>
    </row>
    <row r="9156" spans="3:3">
      <c r="C9156"/>
    </row>
    <row r="9157" spans="3:3">
      <c r="C9157"/>
    </row>
    <row r="9158" spans="3:3">
      <c r="C9158"/>
    </row>
    <row r="9159" spans="3:3">
      <c r="C9159"/>
    </row>
    <row r="9160" spans="3:3">
      <c r="C9160"/>
    </row>
    <row r="9161" spans="3:3">
      <c r="C9161"/>
    </row>
    <row r="9162" spans="3:3">
      <c r="C9162"/>
    </row>
    <row r="9163" spans="3:3">
      <c r="C9163"/>
    </row>
    <row r="9164" spans="3:3">
      <c r="C9164"/>
    </row>
    <row r="9165" spans="3:3">
      <c r="C9165"/>
    </row>
    <row r="9166" spans="3:3">
      <c r="C9166"/>
    </row>
    <row r="9167" spans="3:3">
      <c r="C9167"/>
    </row>
    <row r="9168" spans="3:3">
      <c r="C9168"/>
    </row>
    <row r="9169" spans="3:3">
      <c r="C9169"/>
    </row>
    <row r="9170" spans="3:3">
      <c r="C9170"/>
    </row>
    <row r="9171" spans="3:3">
      <c r="C9171"/>
    </row>
    <row r="9172" spans="3:3">
      <c r="C9172"/>
    </row>
    <row r="9173" spans="3:3">
      <c r="C9173"/>
    </row>
    <row r="9174" spans="3:3">
      <c r="C9174"/>
    </row>
    <row r="9175" spans="3:3">
      <c r="C9175"/>
    </row>
    <row r="9176" spans="3:3">
      <c r="C9176"/>
    </row>
    <row r="9177" spans="3:3">
      <c r="C9177"/>
    </row>
    <row r="9178" spans="3:3">
      <c r="C9178"/>
    </row>
    <row r="9179" spans="3:3">
      <c r="C9179"/>
    </row>
    <row r="9180" spans="3:3">
      <c r="C9180"/>
    </row>
    <row r="9181" spans="3:3">
      <c r="C9181"/>
    </row>
    <row r="9182" spans="3:3">
      <c r="C9182"/>
    </row>
    <row r="9183" spans="3:3">
      <c r="C9183"/>
    </row>
    <row r="9184" spans="3:3">
      <c r="C9184"/>
    </row>
    <row r="9185" spans="3:3">
      <c r="C9185"/>
    </row>
    <row r="9186" spans="3:3">
      <c r="C9186"/>
    </row>
    <row r="9187" spans="3:3">
      <c r="C9187"/>
    </row>
    <row r="9188" spans="3:3">
      <c r="C9188"/>
    </row>
    <row r="9189" spans="3:3">
      <c r="C9189"/>
    </row>
    <row r="9190" spans="3:3">
      <c r="C9190"/>
    </row>
    <row r="9191" spans="3:3">
      <c r="C9191"/>
    </row>
    <row r="9192" spans="3:3">
      <c r="C9192"/>
    </row>
    <row r="9193" spans="3:3">
      <c r="C9193"/>
    </row>
    <row r="9194" spans="3:3">
      <c r="C9194"/>
    </row>
    <row r="9195" spans="3:3">
      <c r="C9195"/>
    </row>
    <row r="9196" spans="3:3">
      <c r="C9196"/>
    </row>
    <row r="9197" spans="3:3">
      <c r="C9197"/>
    </row>
    <row r="9198" spans="3:3">
      <c r="C9198"/>
    </row>
    <row r="9199" spans="3:3">
      <c r="C9199"/>
    </row>
    <row r="9200" spans="3:3">
      <c r="C9200"/>
    </row>
    <row r="9201" spans="3:3">
      <c r="C9201"/>
    </row>
    <row r="9202" spans="3:3">
      <c r="C9202"/>
    </row>
    <row r="9203" spans="3:3">
      <c r="C9203"/>
    </row>
    <row r="9204" spans="3:3">
      <c r="C9204"/>
    </row>
    <row r="9205" spans="3:3">
      <c r="C9205"/>
    </row>
    <row r="9206" spans="3:3">
      <c r="C9206"/>
    </row>
    <row r="9207" spans="3:3">
      <c r="C9207"/>
    </row>
    <row r="9208" spans="3:3">
      <c r="C9208"/>
    </row>
    <row r="9209" spans="3:3">
      <c r="C9209"/>
    </row>
    <row r="9210" spans="3:3">
      <c r="C9210"/>
    </row>
    <row r="9211" spans="3:3">
      <c r="C9211"/>
    </row>
    <row r="9212" spans="3:3">
      <c r="C9212"/>
    </row>
    <row r="9213" spans="3:3">
      <c r="C9213"/>
    </row>
    <row r="9214" spans="3:3">
      <c r="C9214"/>
    </row>
    <row r="9215" spans="3:3">
      <c r="C9215"/>
    </row>
    <row r="9216" spans="3:3">
      <c r="C9216"/>
    </row>
    <row r="9217" spans="3:3">
      <c r="C9217"/>
    </row>
    <row r="9218" spans="3:3">
      <c r="C9218"/>
    </row>
    <row r="9219" spans="3:3">
      <c r="C9219"/>
    </row>
    <row r="9220" spans="3:3">
      <c r="C9220"/>
    </row>
    <row r="9221" spans="3:3">
      <c r="C9221"/>
    </row>
    <row r="9222" spans="3:3">
      <c r="C9222"/>
    </row>
    <row r="9223" spans="3:3">
      <c r="C9223"/>
    </row>
    <row r="9224" spans="3:3">
      <c r="C9224"/>
    </row>
    <row r="9225" spans="3:3">
      <c r="C9225"/>
    </row>
    <row r="9226" spans="3:3">
      <c r="C9226"/>
    </row>
    <row r="9227" spans="3:3">
      <c r="C9227"/>
    </row>
    <row r="9228" spans="3:3">
      <c r="C9228"/>
    </row>
    <row r="9229" spans="3:3">
      <c r="C9229"/>
    </row>
    <row r="9230" spans="3:3">
      <c r="C9230"/>
    </row>
    <row r="9231" spans="3:3">
      <c r="C9231"/>
    </row>
    <row r="9232" spans="3:3">
      <c r="C9232"/>
    </row>
    <row r="9233" spans="3:3">
      <c r="C9233"/>
    </row>
    <row r="9234" spans="3:3">
      <c r="C9234"/>
    </row>
    <row r="9235" spans="3:3">
      <c r="C9235"/>
    </row>
    <row r="9236" spans="3:3">
      <c r="C9236"/>
    </row>
    <row r="9237" spans="3:3">
      <c r="C9237"/>
    </row>
    <row r="9238" spans="3:3">
      <c r="C9238"/>
    </row>
    <row r="9239" spans="3:3">
      <c r="C9239"/>
    </row>
    <row r="9240" spans="3:3">
      <c r="C9240"/>
    </row>
    <row r="9241" spans="3:3">
      <c r="C9241"/>
    </row>
    <row r="9242" spans="3:3">
      <c r="C9242"/>
    </row>
    <row r="9243" spans="3:3">
      <c r="C9243"/>
    </row>
    <row r="9244" spans="3:3">
      <c r="C9244"/>
    </row>
    <row r="9245" spans="3:3">
      <c r="C9245"/>
    </row>
    <row r="9246" spans="3:3">
      <c r="C9246"/>
    </row>
    <row r="9247" spans="3:3">
      <c r="C9247"/>
    </row>
    <row r="9248" spans="3:3">
      <c r="C9248"/>
    </row>
    <row r="9249" spans="3:3">
      <c r="C9249"/>
    </row>
    <row r="9250" spans="3:3">
      <c r="C9250"/>
    </row>
    <row r="9251" spans="3:3">
      <c r="C9251"/>
    </row>
    <row r="9252" spans="3:3">
      <c r="C9252"/>
    </row>
    <row r="9253" spans="3:3">
      <c r="C9253"/>
    </row>
    <row r="9254" spans="3:3">
      <c r="C9254"/>
    </row>
    <row r="9255" spans="3:3">
      <c r="C9255"/>
    </row>
    <row r="9256" spans="3:3">
      <c r="C9256"/>
    </row>
    <row r="9257" spans="3:3">
      <c r="C9257"/>
    </row>
    <row r="9258" spans="3:3">
      <c r="C9258"/>
    </row>
    <row r="9259" spans="3:3">
      <c r="C9259"/>
    </row>
    <row r="9260" spans="3:3">
      <c r="C9260"/>
    </row>
    <row r="9261" spans="3:3">
      <c r="C9261"/>
    </row>
    <row r="9262" spans="3:3">
      <c r="C9262"/>
    </row>
    <row r="9263" spans="3:3">
      <c r="C9263"/>
    </row>
    <row r="9264" spans="3:3">
      <c r="C9264"/>
    </row>
    <row r="9265" spans="3:3">
      <c r="C9265"/>
    </row>
    <row r="9266" spans="3:3">
      <c r="C9266"/>
    </row>
    <row r="9267" spans="3:3">
      <c r="C9267"/>
    </row>
    <row r="9268" spans="3:3">
      <c r="C9268"/>
    </row>
    <row r="9269" spans="3:3">
      <c r="C9269"/>
    </row>
    <row r="9270" spans="3:3">
      <c r="C9270"/>
    </row>
    <row r="9271" spans="3:3">
      <c r="C9271"/>
    </row>
    <row r="9272" spans="3:3">
      <c r="C9272"/>
    </row>
    <row r="9273" spans="3:3">
      <c r="C9273"/>
    </row>
    <row r="9274" spans="3:3">
      <c r="C9274"/>
    </row>
    <row r="9275" spans="3:3">
      <c r="C9275"/>
    </row>
    <row r="9276" spans="3:3">
      <c r="C9276"/>
    </row>
    <row r="9277" spans="3:3">
      <c r="C9277"/>
    </row>
    <row r="9278" spans="3:3">
      <c r="C9278"/>
    </row>
    <row r="9279" spans="3:3">
      <c r="C9279"/>
    </row>
    <row r="9280" spans="3:3">
      <c r="C9280"/>
    </row>
    <row r="9281" spans="3:3">
      <c r="C9281"/>
    </row>
    <row r="9282" spans="3:3">
      <c r="C9282"/>
    </row>
    <row r="9283" spans="3:3">
      <c r="C9283"/>
    </row>
    <row r="9284" spans="3:3">
      <c r="C9284"/>
    </row>
    <row r="9285" spans="3:3">
      <c r="C9285"/>
    </row>
    <row r="9286" spans="3:3">
      <c r="C9286"/>
    </row>
    <row r="9287" spans="3:3">
      <c r="C9287"/>
    </row>
    <row r="9288" spans="3:3">
      <c r="C9288"/>
    </row>
    <row r="9289" spans="3:3">
      <c r="C9289"/>
    </row>
    <row r="9290" spans="3:3">
      <c r="C9290"/>
    </row>
    <row r="9291" spans="3:3">
      <c r="C9291"/>
    </row>
    <row r="9292" spans="3:3">
      <c r="C9292"/>
    </row>
    <row r="9293" spans="3:3">
      <c r="C9293"/>
    </row>
    <row r="9294" spans="3:3">
      <c r="C9294"/>
    </row>
    <row r="9295" spans="3:3">
      <c r="C9295"/>
    </row>
    <row r="9296" spans="3:3">
      <c r="C9296"/>
    </row>
    <row r="9297" spans="3:3">
      <c r="C9297"/>
    </row>
    <row r="9298" spans="3:3">
      <c r="C9298"/>
    </row>
    <row r="9299" spans="3:3">
      <c r="C9299"/>
    </row>
    <row r="9300" spans="3:3">
      <c r="C9300"/>
    </row>
    <row r="9301" spans="3:3">
      <c r="C9301"/>
    </row>
    <row r="9302" spans="3:3">
      <c r="C9302"/>
    </row>
    <row r="9303" spans="3:3">
      <c r="C9303"/>
    </row>
    <row r="9304" spans="3:3">
      <c r="C9304"/>
    </row>
    <row r="9305" spans="3:3">
      <c r="C9305"/>
    </row>
    <row r="9306" spans="3:3">
      <c r="C9306"/>
    </row>
    <row r="9307" spans="3:3">
      <c r="C9307"/>
    </row>
    <row r="9308" spans="3:3">
      <c r="C9308"/>
    </row>
    <row r="9309" spans="3:3">
      <c r="C9309"/>
    </row>
    <row r="9310" spans="3:3">
      <c r="C9310"/>
    </row>
    <row r="9311" spans="3:3">
      <c r="C9311"/>
    </row>
    <row r="9312" spans="3:3">
      <c r="C9312"/>
    </row>
    <row r="9313" spans="3:3">
      <c r="C9313"/>
    </row>
    <row r="9314" spans="3:3">
      <c r="C9314"/>
    </row>
    <row r="9315" spans="3:3">
      <c r="C9315"/>
    </row>
    <row r="9316" spans="3:3">
      <c r="C9316"/>
    </row>
    <row r="9317" spans="3:3">
      <c r="C9317"/>
    </row>
    <row r="9318" spans="3:3">
      <c r="C9318"/>
    </row>
    <row r="9319" spans="3:3">
      <c r="C9319"/>
    </row>
    <row r="9320" spans="3:3">
      <c r="C9320"/>
    </row>
    <row r="9321" spans="3:3">
      <c r="C9321"/>
    </row>
    <row r="9322" spans="3:3">
      <c r="C9322"/>
    </row>
    <row r="9323" spans="3:3">
      <c r="C9323"/>
    </row>
    <row r="9324" spans="3:3">
      <c r="C9324"/>
    </row>
    <row r="9325" spans="3:3">
      <c r="C9325"/>
    </row>
    <row r="9326" spans="3:3">
      <c r="C9326"/>
    </row>
    <row r="9327" spans="3:3">
      <c r="C9327"/>
    </row>
    <row r="9328" spans="3:3">
      <c r="C9328"/>
    </row>
    <row r="9329" spans="3:3">
      <c r="C9329"/>
    </row>
    <row r="9330" spans="3:3">
      <c r="C9330"/>
    </row>
    <row r="9331" spans="3:3">
      <c r="C9331"/>
    </row>
    <row r="9332" spans="3:3">
      <c r="C9332"/>
    </row>
    <row r="9333" spans="3:3">
      <c r="C9333"/>
    </row>
    <row r="9334" spans="3:3">
      <c r="C9334"/>
    </row>
    <row r="9335" spans="3:3">
      <c r="C9335"/>
    </row>
    <row r="9336" spans="3:3">
      <c r="C9336"/>
    </row>
    <row r="9337" spans="3:3">
      <c r="C9337"/>
    </row>
    <row r="9338" spans="3:3">
      <c r="C9338"/>
    </row>
    <row r="9339" spans="3:3">
      <c r="C9339"/>
    </row>
    <row r="9340" spans="3:3">
      <c r="C9340"/>
    </row>
    <row r="9341" spans="3:3">
      <c r="C9341"/>
    </row>
    <row r="9342" spans="3:3">
      <c r="C9342"/>
    </row>
    <row r="9343" spans="3:3">
      <c r="C9343"/>
    </row>
    <row r="9344" spans="3:3">
      <c r="C9344"/>
    </row>
    <row r="9345" spans="3:3">
      <c r="C9345"/>
    </row>
    <row r="9346" spans="3:3">
      <c r="C9346"/>
    </row>
    <row r="9347" spans="3:3">
      <c r="C9347"/>
    </row>
    <row r="9348" spans="3:3">
      <c r="C9348"/>
    </row>
    <row r="9349" spans="3:3">
      <c r="C9349"/>
    </row>
    <row r="9350" spans="3:3">
      <c r="C9350"/>
    </row>
    <row r="9351" spans="3:3">
      <c r="C9351"/>
    </row>
    <row r="9352" spans="3:3">
      <c r="C9352"/>
    </row>
    <row r="9353" spans="3:3">
      <c r="C9353"/>
    </row>
    <row r="9354" spans="3:3">
      <c r="C9354"/>
    </row>
    <row r="9355" spans="3:3">
      <c r="C9355"/>
    </row>
    <row r="9356" spans="3:3">
      <c r="C9356"/>
    </row>
    <row r="9357" spans="3:3">
      <c r="C9357"/>
    </row>
    <row r="9358" spans="3:3">
      <c r="C9358"/>
    </row>
    <row r="9359" spans="3:3">
      <c r="C9359"/>
    </row>
    <row r="9360" spans="3:3">
      <c r="C9360"/>
    </row>
    <row r="9361" spans="3:3">
      <c r="C9361"/>
    </row>
    <row r="9362" spans="3:3">
      <c r="C9362"/>
    </row>
    <row r="9363" spans="3:3">
      <c r="C9363"/>
    </row>
    <row r="9364" spans="3:3">
      <c r="C9364"/>
    </row>
    <row r="9365" spans="3:3">
      <c r="C9365"/>
    </row>
    <row r="9366" spans="3:3">
      <c r="C9366"/>
    </row>
    <row r="9367" spans="3:3">
      <c r="C9367"/>
    </row>
    <row r="9368" spans="3:3">
      <c r="C9368"/>
    </row>
    <row r="9369" spans="3:3">
      <c r="C9369"/>
    </row>
    <row r="9370" spans="3:3">
      <c r="C9370"/>
    </row>
    <row r="9371" spans="3:3">
      <c r="C9371"/>
    </row>
    <row r="9372" spans="3:3">
      <c r="C9372"/>
    </row>
    <row r="9373" spans="3:3">
      <c r="C9373"/>
    </row>
    <row r="9374" spans="3:3">
      <c r="C9374"/>
    </row>
    <row r="9375" spans="3:3">
      <c r="C9375"/>
    </row>
    <row r="9376" spans="3:3">
      <c r="C9376"/>
    </row>
    <row r="9377" spans="3:3">
      <c r="C9377"/>
    </row>
    <row r="9378" spans="3:3">
      <c r="C9378"/>
    </row>
    <row r="9379" spans="3:3">
      <c r="C9379"/>
    </row>
    <row r="9380" spans="3:3">
      <c r="C9380"/>
    </row>
    <row r="9381" spans="3:3">
      <c r="C9381"/>
    </row>
    <row r="9382" spans="3:3">
      <c r="C9382"/>
    </row>
    <row r="9383" spans="3:3">
      <c r="C9383"/>
    </row>
    <row r="9384" spans="3:3">
      <c r="C9384"/>
    </row>
    <row r="9385" spans="3:3">
      <c r="C9385"/>
    </row>
    <row r="9386" spans="3:3">
      <c r="C9386"/>
    </row>
    <row r="9387" spans="3:3">
      <c r="C9387"/>
    </row>
    <row r="9388" spans="3:3">
      <c r="C9388"/>
    </row>
    <row r="9389" spans="3:3">
      <c r="C9389"/>
    </row>
    <row r="9390" spans="3:3">
      <c r="C9390"/>
    </row>
    <row r="9391" spans="3:3">
      <c r="C9391"/>
    </row>
    <row r="9392" spans="3:3">
      <c r="C9392"/>
    </row>
    <row r="9393" spans="3:3">
      <c r="C9393"/>
    </row>
    <row r="9394" spans="3:3">
      <c r="C9394"/>
    </row>
    <row r="9395" spans="3:3">
      <c r="C9395"/>
    </row>
    <row r="9396" spans="3:3">
      <c r="C9396"/>
    </row>
    <row r="9397" spans="3:3">
      <c r="C9397"/>
    </row>
    <row r="9398" spans="3:3">
      <c r="C9398"/>
    </row>
    <row r="9399" spans="3:3">
      <c r="C9399"/>
    </row>
    <row r="9400" spans="3:3">
      <c r="C9400"/>
    </row>
    <row r="9401" spans="3:3">
      <c r="C9401"/>
    </row>
    <row r="9402" spans="3:3">
      <c r="C9402"/>
    </row>
    <row r="9403" spans="3:3">
      <c r="C9403"/>
    </row>
    <row r="9404" spans="3:3">
      <c r="C9404"/>
    </row>
    <row r="9405" spans="3:3">
      <c r="C9405"/>
    </row>
    <row r="9406" spans="3:3">
      <c r="C9406"/>
    </row>
    <row r="9407" spans="3:3">
      <c r="C9407"/>
    </row>
    <row r="9408" spans="3:3">
      <c r="C9408"/>
    </row>
    <row r="9409" spans="3:3">
      <c r="C9409"/>
    </row>
    <row r="9410" spans="3:3">
      <c r="C9410"/>
    </row>
    <row r="9411" spans="3:3">
      <c r="C9411"/>
    </row>
    <row r="9412" spans="3:3">
      <c r="C9412"/>
    </row>
    <row r="9413" spans="3:3">
      <c r="C9413"/>
    </row>
    <row r="9414" spans="3:3">
      <c r="C9414"/>
    </row>
    <row r="9415" spans="3:3">
      <c r="C9415"/>
    </row>
    <row r="9416" spans="3:3">
      <c r="C9416"/>
    </row>
    <row r="9417" spans="3:3">
      <c r="C9417"/>
    </row>
    <row r="9418" spans="3:3">
      <c r="C9418"/>
    </row>
    <row r="9419" spans="3:3">
      <c r="C9419"/>
    </row>
    <row r="9420" spans="3:3">
      <c r="C9420"/>
    </row>
    <row r="9421" spans="3:3">
      <c r="C9421"/>
    </row>
    <row r="9422" spans="3:3">
      <c r="C9422"/>
    </row>
    <row r="9423" spans="3:3">
      <c r="C9423"/>
    </row>
    <row r="9424" spans="3:3">
      <c r="C9424"/>
    </row>
    <row r="9425" spans="3:3">
      <c r="C9425"/>
    </row>
    <row r="9426" spans="3:3">
      <c r="C9426"/>
    </row>
    <row r="9427" spans="3:3">
      <c r="C9427"/>
    </row>
    <row r="9428" spans="3:3">
      <c r="C9428"/>
    </row>
    <row r="9429" spans="3:3">
      <c r="C9429"/>
    </row>
    <row r="9430" spans="3:3">
      <c r="C9430"/>
    </row>
    <row r="9431" spans="3:3">
      <c r="C9431"/>
    </row>
    <row r="9432" spans="3:3">
      <c r="C9432"/>
    </row>
    <row r="9433" spans="3:3">
      <c r="C9433"/>
    </row>
    <row r="9434" spans="3:3">
      <c r="C9434"/>
    </row>
    <row r="9435" spans="3:3">
      <c r="C9435"/>
    </row>
    <row r="9436" spans="3:3">
      <c r="C9436"/>
    </row>
    <row r="9437" spans="3:3">
      <c r="C9437"/>
    </row>
    <row r="9438" spans="3:3">
      <c r="C9438"/>
    </row>
    <row r="9439" spans="3:3">
      <c r="C9439"/>
    </row>
    <row r="9440" spans="3:3">
      <c r="C9440"/>
    </row>
    <row r="9441" spans="3:3">
      <c r="C9441"/>
    </row>
    <row r="9442" spans="3:3">
      <c r="C9442"/>
    </row>
    <row r="9443" spans="3:3">
      <c r="C9443"/>
    </row>
    <row r="9444" spans="3:3">
      <c r="C9444"/>
    </row>
    <row r="9445" spans="3:3">
      <c r="C9445"/>
    </row>
    <row r="9446" spans="3:3">
      <c r="C9446"/>
    </row>
    <row r="9447" spans="3:3">
      <c r="C9447"/>
    </row>
    <row r="9448" spans="3:3">
      <c r="C9448"/>
    </row>
    <row r="9449" spans="3:3">
      <c r="C9449"/>
    </row>
    <row r="9450" spans="3:3">
      <c r="C9450"/>
    </row>
    <row r="9451" spans="3:3">
      <c r="C9451"/>
    </row>
    <row r="9452" spans="3:3">
      <c r="C9452"/>
    </row>
    <row r="9453" spans="3:3">
      <c r="C9453"/>
    </row>
    <row r="9454" spans="3:3">
      <c r="C9454"/>
    </row>
    <row r="9455" spans="3:3">
      <c r="C9455"/>
    </row>
    <row r="9456" spans="3:3">
      <c r="C9456"/>
    </row>
    <row r="9457" spans="3:3">
      <c r="C9457"/>
    </row>
    <row r="9458" spans="3:3">
      <c r="C9458"/>
    </row>
    <row r="9459" spans="3:3">
      <c r="C9459"/>
    </row>
    <row r="9460" spans="3:3">
      <c r="C9460"/>
    </row>
    <row r="9461" spans="3:3">
      <c r="C9461"/>
    </row>
    <row r="9462" spans="3:3">
      <c r="C9462"/>
    </row>
    <row r="9463" spans="3:3">
      <c r="C9463"/>
    </row>
    <row r="9464" spans="3:3">
      <c r="C9464"/>
    </row>
    <row r="9465" spans="3:3">
      <c r="C9465"/>
    </row>
    <row r="9466" spans="3:3">
      <c r="C9466"/>
    </row>
    <row r="9467" spans="3:3">
      <c r="C9467"/>
    </row>
    <row r="9468" spans="3:3">
      <c r="C9468"/>
    </row>
    <row r="9469" spans="3:3">
      <c r="C9469"/>
    </row>
    <row r="9470" spans="3:3">
      <c r="C9470"/>
    </row>
    <row r="9471" spans="3:3">
      <c r="C9471"/>
    </row>
    <row r="9472" spans="3:3">
      <c r="C9472"/>
    </row>
    <row r="9473" spans="3:3">
      <c r="C9473"/>
    </row>
    <row r="9474" spans="3:3">
      <c r="C9474"/>
    </row>
    <row r="9475" spans="3:3">
      <c r="C9475"/>
    </row>
    <row r="9476" spans="3:3">
      <c r="C9476"/>
    </row>
    <row r="9477" spans="3:3">
      <c r="C9477"/>
    </row>
    <row r="9478" spans="3:3">
      <c r="C9478"/>
    </row>
    <row r="9479" spans="3:3">
      <c r="C9479"/>
    </row>
    <row r="9480" spans="3:3">
      <c r="C9480"/>
    </row>
    <row r="9481" spans="3:3">
      <c r="C9481"/>
    </row>
    <row r="9482" spans="3:3">
      <c r="C9482"/>
    </row>
    <row r="9483" spans="3:3">
      <c r="C9483"/>
    </row>
    <row r="9484" spans="3:3">
      <c r="C9484"/>
    </row>
    <row r="9485" spans="3:3">
      <c r="C9485"/>
    </row>
    <row r="9486" spans="3:3">
      <c r="C9486"/>
    </row>
    <row r="9487" spans="3:3">
      <c r="C9487"/>
    </row>
    <row r="9488" spans="3:3">
      <c r="C9488"/>
    </row>
    <row r="9489" spans="3:3">
      <c r="C9489"/>
    </row>
    <row r="9490" spans="3:3">
      <c r="C9490"/>
    </row>
    <row r="9491" spans="3:3">
      <c r="C9491"/>
    </row>
    <row r="9492" spans="3:3">
      <c r="C9492"/>
    </row>
    <row r="9493" spans="3:3">
      <c r="C9493"/>
    </row>
    <row r="9494" spans="3:3">
      <c r="C9494"/>
    </row>
    <row r="9495" spans="3:3">
      <c r="C9495"/>
    </row>
    <row r="9496" spans="3:3">
      <c r="C9496"/>
    </row>
    <row r="9497" spans="3:3">
      <c r="C9497"/>
    </row>
    <row r="9498" spans="3:3">
      <c r="C9498"/>
    </row>
    <row r="9499" spans="3:3">
      <c r="C9499"/>
    </row>
    <row r="9500" spans="3:3">
      <c r="C9500"/>
    </row>
    <row r="9501" spans="3:3">
      <c r="C9501"/>
    </row>
    <row r="9502" spans="3:3">
      <c r="C9502"/>
    </row>
    <row r="9503" spans="3:3">
      <c r="C9503"/>
    </row>
    <row r="9504" spans="3:3">
      <c r="C9504"/>
    </row>
    <row r="9505" spans="3:3">
      <c r="C9505"/>
    </row>
    <row r="9506" spans="3:3">
      <c r="C9506"/>
    </row>
    <row r="9507" spans="3:3">
      <c r="C9507"/>
    </row>
    <row r="9508" spans="3:3">
      <c r="C9508"/>
    </row>
    <row r="9509" spans="3:3">
      <c r="C9509"/>
    </row>
    <row r="9510" spans="3:3">
      <c r="C9510"/>
    </row>
    <row r="9511" spans="3:3">
      <c r="C9511"/>
    </row>
    <row r="9512" spans="3:3">
      <c r="C9512"/>
    </row>
    <row r="9513" spans="3:3">
      <c r="C9513"/>
    </row>
    <row r="9514" spans="3:3">
      <c r="C9514"/>
    </row>
    <row r="9515" spans="3:3">
      <c r="C9515"/>
    </row>
    <row r="9516" spans="3:3">
      <c r="C9516"/>
    </row>
    <row r="9517" spans="3:3">
      <c r="C9517"/>
    </row>
    <row r="9518" spans="3:3">
      <c r="C9518"/>
    </row>
    <row r="9519" spans="3:3">
      <c r="C9519"/>
    </row>
    <row r="9520" spans="3:3">
      <c r="C9520"/>
    </row>
    <row r="9521" spans="3:3">
      <c r="C9521"/>
    </row>
    <row r="9522" spans="3:3">
      <c r="C9522"/>
    </row>
    <row r="9523" spans="3:3">
      <c r="C9523"/>
    </row>
    <row r="9524" spans="3:3">
      <c r="C9524"/>
    </row>
    <row r="9525" spans="3:3">
      <c r="C9525"/>
    </row>
    <row r="9526" spans="3:3">
      <c r="C9526"/>
    </row>
    <row r="9527" spans="3:3">
      <c r="C9527"/>
    </row>
    <row r="9528" spans="3:3">
      <c r="C9528"/>
    </row>
    <row r="9529" spans="3:3">
      <c r="C9529"/>
    </row>
    <row r="9530" spans="3:3">
      <c r="C9530"/>
    </row>
    <row r="9531" spans="3:3">
      <c r="C9531"/>
    </row>
    <row r="9532" spans="3:3">
      <c r="C9532"/>
    </row>
    <row r="9533" spans="3:3">
      <c r="C9533"/>
    </row>
    <row r="9534" spans="3:3">
      <c r="C9534"/>
    </row>
    <row r="9535" spans="3:3">
      <c r="C9535"/>
    </row>
    <row r="9536" spans="3:3">
      <c r="C9536"/>
    </row>
    <row r="9537" spans="3:3">
      <c r="C9537"/>
    </row>
    <row r="9538" spans="3:3">
      <c r="C9538"/>
    </row>
    <row r="9539" spans="3:3">
      <c r="C9539"/>
    </row>
    <row r="9540" spans="3:3">
      <c r="C9540"/>
    </row>
    <row r="9541" spans="3:3">
      <c r="C9541"/>
    </row>
    <row r="9542" spans="3:3">
      <c r="C9542"/>
    </row>
    <row r="9543" spans="3:3">
      <c r="C9543"/>
    </row>
    <row r="9544" spans="3:3">
      <c r="C9544"/>
    </row>
    <row r="9545" spans="3:3">
      <c r="C9545"/>
    </row>
    <row r="9546" spans="3:3">
      <c r="C9546"/>
    </row>
    <row r="9547" spans="3:3">
      <c r="C9547"/>
    </row>
    <row r="9548" spans="3:3">
      <c r="C9548"/>
    </row>
    <row r="9549" spans="3:3">
      <c r="C9549"/>
    </row>
    <row r="9550" spans="3:3">
      <c r="C9550"/>
    </row>
    <row r="9551" spans="3:3">
      <c r="C9551"/>
    </row>
    <row r="9552" spans="3:3">
      <c r="C9552"/>
    </row>
    <row r="9553" spans="3:3">
      <c r="C9553"/>
    </row>
    <row r="9554" spans="3:3">
      <c r="C9554"/>
    </row>
    <row r="9555" spans="3:3">
      <c r="C9555"/>
    </row>
    <row r="9556" spans="3:3">
      <c r="C9556"/>
    </row>
    <row r="9557" spans="3:3">
      <c r="C9557"/>
    </row>
    <row r="9558" spans="3:3">
      <c r="C9558"/>
    </row>
    <row r="9559" spans="3:3">
      <c r="C9559"/>
    </row>
    <row r="9560" spans="3:3">
      <c r="C9560"/>
    </row>
    <row r="9561" spans="3:3">
      <c r="C9561"/>
    </row>
    <row r="9562" spans="3:3">
      <c r="C9562"/>
    </row>
    <row r="9563" spans="3:3">
      <c r="C9563"/>
    </row>
    <row r="9564" spans="3:3">
      <c r="C9564"/>
    </row>
    <row r="9565" spans="3:3">
      <c r="C9565"/>
    </row>
    <row r="9566" spans="3:3">
      <c r="C9566"/>
    </row>
    <row r="9567" spans="3:3">
      <c r="C9567"/>
    </row>
    <row r="9568" spans="3:3">
      <c r="C9568"/>
    </row>
    <row r="9569" spans="3:3">
      <c r="C9569"/>
    </row>
    <row r="9570" spans="3:3">
      <c r="C9570"/>
    </row>
    <row r="9571" spans="3:3">
      <c r="C9571"/>
    </row>
    <row r="9572" spans="3:3">
      <c r="C9572"/>
    </row>
    <row r="9573" spans="3:3">
      <c r="C9573"/>
    </row>
    <row r="9574" spans="3:3">
      <c r="C9574"/>
    </row>
    <row r="9575" spans="3:3">
      <c r="C9575"/>
    </row>
    <row r="9576" spans="3:3">
      <c r="C9576"/>
    </row>
    <row r="9577" spans="3:3">
      <c r="C9577"/>
    </row>
    <row r="9578" spans="3:3">
      <c r="C9578"/>
    </row>
    <row r="9579" spans="3:3">
      <c r="C9579"/>
    </row>
    <row r="9580" spans="3:3">
      <c r="C9580"/>
    </row>
    <row r="9581" spans="3:3">
      <c r="C9581"/>
    </row>
    <row r="9582" spans="3:3">
      <c r="C9582"/>
    </row>
    <row r="9583" spans="3:3">
      <c r="C9583"/>
    </row>
    <row r="9584" spans="3:3">
      <c r="C9584"/>
    </row>
    <row r="9585" spans="3:3">
      <c r="C9585"/>
    </row>
    <row r="9586" spans="3:3">
      <c r="C9586"/>
    </row>
    <row r="9587" spans="3:3">
      <c r="C9587"/>
    </row>
    <row r="9588" spans="3:3">
      <c r="C9588"/>
    </row>
    <row r="9589" spans="3:3">
      <c r="C9589"/>
    </row>
    <row r="9590" spans="3:3">
      <c r="C9590"/>
    </row>
    <row r="9591" spans="3:3">
      <c r="C9591"/>
    </row>
    <row r="9592" spans="3:3">
      <c r="C9592"/>
    </row>
    <row r="9593" spans="3:3">
      <c r="C9593"/>
    </row>
    <row r="9594" spans="3:3">
      <c r="C9594"/>
    </row>
    <row r="9595" spans="3:3">
      <c r="C9595"/>
    </row>
    <row r="9596" spans="3:3">
      <c r="C9596"/>
    </row>
    <row r="9597" spans="3:3">
      <c r="C9597"/>
    </row>
    <row r="9598" spans="3:3">
      <c r="C9598"/>
    </row>
    <row r="9599" spans="3:3">
      <c r="C9599"/>
    </row>
    <row r="9600" spans="3:3">
      <c r="C9600"/>
    </row>
    <row r="9601" spans="3:3">
      <c r="C9601"/>
    </row>
    <row r="9602" spans="3:3">
      <c r="C9602"/>
    </row>
    <row r="9603" spans="3:3">
      <c r="C9603"/>
    </row>
    <row r="9604" spans="3:3">
      <c r="C9604"/>
    </row>
    <row r="9605" spans="3:3">
      <c r="C9605"/>
    </row>
    <row r="9606" spans="3:3">
      <c r="C9606"/>
    </row>
    <row r="9607" spans="3:3">
      <c r="C9607"/>
    </row>
    <row r="9608" spans="3:3">
      <c r="C9608"/>
    </row>
    <row r="9609" spans="3:3">
      <c r="C9609"/>
    </row>
    <row r="9610" spans="3:3">
      <c r="C9610"/>
    </row>
    <row r="9611" spans="3:3">
      <c r="C9611"/>
    </row>
    <row r="9612" spans="3:3">
      <c r="C9612"/>
    </row>
    <row r="9613" spans="3:3">
      <c r="C9613"/>
    </row>
    <row r="9614" spans="3:3">
      <c r="C9614"/>
    </row>
    <row r="9615" spans="3:3">
      <c r="C9615"/>
    </row>
    <row r="9616" spans="3:3">
      <c r="C9616"/>
    </row>
    <row r="9617" spans="3:3">
      <c r="C9617"/>
    </row>
    <row r="9618" spans="3:3">
      <c r="C9618"/>
    </row>
    <row r="9619" spans="3:3">
      <c r="C9619"/>
    </row>
    <row r="9620" spans="3:3">
      <c r="C9620"/>
    </row>
    <row r="9621" spans="3:3">
      <c r="C9621"/>
    </row>
    <row r="9622" spans="3:3">
      <c r="C9622"/>
    </row>
    <row r="9623" spans="3:3">
      <c r="C9623"/>
    </row>
    <row r="9624" spans="3:3">
      <c r="C9624"/>
    </row>
    <row r="9625" spans="3:3">
      <c r="C9625"/>
    </row>
    <row r="9626" spans="3:3">
      <c r="C9626"/>
    </row>
    <row r="9627" spans="3:3">
      <c r="C9627"/>
    </row>
    <row r="9628" spans="3:3">
      <c r="C9628"/>
    </row>
    <row r="9629" spans="3:3">
      <c r="C9629"/>
    </row>
    <row r="9630" spans="3:3">
      <c r="C9630"/>
    </row>
    <row r="9631" spans="3:3">
      <c r="C9631"/>
    </row>
    <row r="9632" spans="3:3">
      <c r="C9632"/>
    </row>
    <row r="9633" spans="3:3">
      <c r="C9633"/>
    </row>
    <row r="9634" spans="3:3">
      <c r="C9634"/>
    </row>
    <row r="9635" spans="3:3">
      <c r="C9635"/>
    </row>
    <row r="9636" spans="3:3">
      <c r="C9636"/>
    </row>
    <row r="9637" spans="3:3">
      <c r="C9637"/>
    </row>
    <row r="9638" spans="3:3">
      <c r="C9638"/>
    </row>
    <row r="9639" spans="3:3">
      <c r="C9639"/>
    </row>
    <row r="9640" spans="3:3">
      <c r="C9640"/>
    </row>
    <row r="9641" spans="3:3">
      <c r="C9641"/>
    </row>
    <row r="9642" spans="3:3">
      <c r="C9642"/>
    </row>
    <row r="9643" spans="3:3">
      <c r="C9643"/>
    </row>
    <row r="9644" spans="3:3">
      <c r="C9644"/>
    </row>
    <row r="9645" spans="3:3">
      <c r="C9645"/>
    </row>
    <row r="9646" spans="3:3">
      <c r="C9646"/>
    </row>
    <row r="9647" spans="3:3">
      <c r="C9647"/>
    </row>
    <row r="9648" spans="3:3">
      <c r="C9648"/>
    </row>
    <row r="9649" spans="3:3">
      <c r="C9649"/>
    </row>
    <row r="9650" spans="3:3">
      <c r="C9650"/>
    </row>
    <row r="9651" spans="3:3">
      <c r="C9651"/>
    </row>
    <row r="9652" spans="3:3">
      <c r="C9652"/>
    </row>
    <row r="9653" spans="3:3">
      <c r="C9653"/>
    </row>
    <row r="9654" spans="3:3">
      <c r="C9654"/>
    </row>
    <row r="9655" spans="3:3">
      <c r="C9655"/>
    </row>
    <row r="9656" spans="3:3">
      <c r="C9656"/>
    </row>
    <row r="9657" spans="3:3">
      <c r="C9657"/>
    </row>
    <row r="9658" spans="3:3">
      <c r="C9658"/>
    </row>
    <row r="9659" spans="3:3">
      <c r="C9659"/>
    </row>
    <row r="9660" spans="3:3">
      <c r="C9660"/>
    </row>
    <row r="9661" spans="3:3">
      <c r="C9661"/>
    </row>
    <row r="9662" spans="3:3">
      <c r="C9662"/>
    </row>
    <row r="9663" spans="3:3">
      <c r="C9663"/>
    </row>
    <row r="9664" spans="3:3">
      <c r="C9664"/>
    </row>
    <row r="9665" spans="3:3">
      <c r="C9665"/>
    </row>
    <row r="9666" spans="3:3">
      <c r="C9666"/>
    </row>
    <row r="9667" spans="3:3">
      <c r="C9667"/>
    </row>
    <row r="9668" spans="3:3">
      <c r="C9668"/>
    </row>
    <row r="9669" spans="3:3">
      <c r="C9669"/>
    </row>
    <row r="9670" spans="3:3">
      <c r="C9670"/>
    </row>
    <row r="9671" spans="3:3">
      <c r="C9671"/>
    </row>
    <row r="9672" spans="3:3">
      <c r="C9672"/>
    </row>
    <row r="9673" spans="3:3">
      <c r="C9673"/>
    </row>
    <row r="9674" spans="3:3">
      <c r="C9674"/>
    </row>
    <row r="9675" spans="3:3">
      <c r="C9675"/>
    </row>
    <row r="9676" spans="3:3">
      <c r="C9676"/>
    </row>
    <row r="9677" spans="3:3">
      <c r="C9677"/>
    </row>
    <row r="9678" spans="3:3">
      <c r="C9678"/>
    </row>
    <row r="9679" spans="3:3">
      <c r="C9679"/>
    </row>
    <row r="9680" spans="3:3">
      <c r="C9680"/>
    </row>
    <row r="9681" spans="3:3">
      <c r="C9681"/>
    </row>
    <row r="9682" spans="3:3">
      <c r="C9682"/>
    </row>
    <row r="9683" spans="3:3">
      <c r="C9683"/>
    </row>
    <row r="9684" spans="3:3">
      <c r="C9684"/>
    </row>
    <row r="9685" spans="3:3">
      <c r="C9685"/>
    </row>
    <row r="9686" spans="3:3">
      <c r="C9686"/>
    </row>
    <row r="9687" spans="3:3">
      <c r="C9687"/>
    </row>
    <row r="9688" spans="3:3">
      <c r="C9688"/>
    </row>
    <row r="9689" spans="3:3">
      <c r="C9689"/>
    </row>
    <row r="9690" spans="3:3">
      <c r="C9690"/>
    </row>
    <row r="9691" spans="3:3">
      <c r="C9691"/>
    </row>
    <row r="9692" spans="3:3">
      <c r="C9692"/>
    </row>
    <row r="9693" spans="3:3">
      <c r="C9693"/>
    </row>
    <row r="9694" spans="3:3">
      <c r="C9694"/>
    </row>
    <row r="9695" spans="3:3">
      <c r="C9695"/>
    </row>
    <row r="9696" spans="3:3">
      <c r="C9696"/>
    </row>
    <row r="9697" spans="3:3">
      <c r="C9697"/>
    </row>
    <row r="9698" spans="3:3">
      <c r="C9698"/>
    </row>
    <row r="9699" spans="3:3">
      <c r="C9699"/>
    </row>
    <row r="9700" spans="3:3">
      <c r="C9700"/>
    </row>
    <row r="9701" spans="3:3">
      <c r="C9701"/>
    </row>
    <row r="9702" spans="3:3">
      <c r="C9702"/>
    </row>
    <row r="9703" spans="3:3">
      <c r="C9703"/>
    </row>
    <row r="9704" spans="3:3">
      <c r="C9704"/>
    </row>
    <row r="9705" spans="3:3">
      <c r="C9705"/>
    </row>
    <row r="9706" spans="3:3">
      <c r="C9706"/>
    </row>
    <row r="9707" spans="3:3">
      <c r="C9707"/>
    </row>
    <row r="9708" spans="3:3">
      <c r="C9708"/>
    </row>
    <row r="9709" spans="3:3">
      <c r="C9709"/>
    </row>
    <row r="9710" spans="3:3">
      <c r="C9710"/>
    </row>
    <row r="9711" spans="3:3">
      <c r="C9711"/>
    </row>
    <row r="9712" spans="3:3">
      <c r="C9712"/>
    </row>
    <row r="9713" spans="3:3">
      <c r="C9713"/>
    </row>
    <row r="9714" spans="3:3">
      <c r="C9714"/>
    </row>
    <row r="9715" spans="3:3">
      <c r="C9715"/>
    </row>
    <row r="9716" spans="3:3">
      <c r="C9716"/>
    </row>
    <row r="9717" spans="3:3">
      <c r="C9717"/>
    </row>
    <row r="9718" spans="3:3">
      <c r="C9718"/>
    </row>
    <row r="9719" spans="3:3">
      <c r="C9719"/>
    </row>
    <row r="9720" spans="3:3">
      <c r="C9720"/>
    </row>
    <row r="9721" spans="3:3">
      <c r="C9721"/>
    </row>
    <row r="9722" spans="3:3">
      <c r="C9722"/>
    </row>
    <row r="9723" spans="3:3">
      <c r="C9723"/>
    </row>
    <row r="9724" spans="3:3">
      <c r="C9724"/>
    </row>
    <row r="9725" spans="3:3">
      <c r="C9725"/>
    </row>
    <row r="9726" spans="3:3">
      <c r="C9726"/>
    </row>
    <row r="9727" spans="3:3">
      <c r="C9727"/>
    </row>
    <row r="9728" spans="3:3">
      <c r="C9728"/>
    </row>
    <row r="9729" spans="3:3">
      <c r="C9729"/>
    </row>
    <row r="9730" spans="3:3">
      <c r="C9730"/>
    </row>
    <row r="9731" spans="3:3">
      <c r="C9731"/>
    </row>
    <row r="9732" spans="3:3">
      <c r="C9732"/>
    </row>
    <row r="9733" spans="3:3">
      <c r="C9733"/>
    </row>
    <row r="9734" spans="3:3">
      <c r="C9734"/>
    </row>
    <row r="9735" spans="3:3">
      <c r="C9735"/>
    </row>
    <row r="9736" spans="3:3">
      <c r="C9736"/>
    </row>
    <row r="9737" spans="3:3">
      <c r="C9737"/>
    </row>
    <row r="9738" spans="3:3">
      <c r="C9738"/>
    </row>
    <row r="9739" spans="3:3">
      <c r="C9739"/>
    </row>
    <row r="9740" spans="3:3">
      <c r="C9740"/>
    </row>
    <row r="9741" spans="3:3">
      <c r="C9741"/>
    </row>
    <row r="9742" spans="3:3">
      <c r="C9742"/>
    </row>
    <row r="9743" spans="3:3">
      <c r="C9743"/>
    </row>
    <row r="9744" spans="3:3">
      <c r="C9744"/>
    </row>
    <row r="9745" spans="3:3">
      <c r="C9745"/>
    </row>
    <row r="9746" spans="3:3">
      <c r="C9746"/>
    </row>
    <row r="9747" spans="3:3">
      <c r="C9747"/>
    </row>
    <row r="9748" spans="3:3">
      <c r="C9748"/>
    </row>
    <row r="9749" spans="3:3">
      <c r="C9749"/>
    </row>
    <row r="9750" spans="3:3">
      <c r="C9750"/>
    </row>
    <row r="9751" spans="3:3">
      <c r="C9751"/>
    </row>
    <row r="9752" spans="3:3">
      <c r="C9752"/>
    </row>
    <row r="9753" spans="3:3">
      <c r="C9753"/>
    </row>
    <row r="9754" spans="3:3">
      <c r="C9754"/>
    </row>
    <row r="9755" spans="3:3">
      <c r="C9755"/>
    </row>
    <row r="9756" spans="3:3">
      <c r="C9756"/>
    </row>
    <row r="9757" spans="3:3">
      <c r="C9757"/>
    </row>
    <row r="9758" spans="3:3">
      <c r="C9758"/>
    </row>
    <row r="9759" spans="3:3">
      <c r="C9759"/>
    </row>
    <row r="9760" spans="3:3">
      <c r="C9760"/>
    </row>
    <row r="9761" spans="3:3">
      <c r="C9761"/>
    </row>
    <row r="9762" spans="3:3">
      <c r="C9762"/>
    </row>
    <row r="9763" spans="3:3">
      <c r="C9763"/>
    </row>
    <row r="9764" spans="3:3">
      <c r="C9764"/>
    </row>
    <row r="9765" spans="3:3">
      <c r="C9765"/>
    </row>
    <row r="9766" spans="3:3">
      <c r="C9766"/>
    </row>
    <row r="9767" spans="3:3">
      <c r="C9767"/>
    </row>
    <row r="9768" spans="3:3">
      <c r="C9768"/>
    </row>
    <row r="9769" spans="3:3">
      <c r="C9769"/>
    </row>
    <row r="9770" spans="3:3">
      <c r="C9770"/>
    </row>
    <row r="9771" spans="3:3">
      <c r="C9771"/>
    </row>
    <row r="9772" spans="3:3">
      <c r="C9772"/>
    </row>
    <row r="9773" spans="3:3">
      <c r="C9773"/>
    </row>
    <row r="9774" spans="3:3">
      <c r="C9774"/>
    </row>
    <row r="9775" spans="3:3">
      <c r="C9775"/>
    </row>
    <row r="9776" spans="3:3">
      <c r="C9776"/>
    </row>
    <row r="9777" spans="3:3">
      <c r="C9777"/>
    </row>
    <row r="9778" spans="3:3">
      <c r="C9778"/>
    </row>
    <row r="9779" spans="3:3">
      <c r="C9779"/>
    </row>
    <row r="9780" spans="3:3">
      <c r="C9780"/>
    </row>
    <row r="9781" spans="3:3">
      <c r="C9781"/>
    </row>
    <row r="9782" spans="3:3">
      <c r="C9782"/>
    </row>
    <row r="9783" spans="3:3">
      <c r="C9783"/>
    </row>
    <row r="9784" spans="3:3">
      <c r="C9784"/>
    </row>
    <row r="9785" spans="3:3">
      <c r="C9785"/>
    </row>
    <row r="9786" spans="3:3">
      <c r="C9786"/>
    </row>
    <row r="9787" spans="3:3">
      <c r="C9787"/>
    </row>
    <row r="9788" spans="3:3">
      <c r="C9788"/>
    </row>
    <row r="9789" spans="3:3">
      <c r="C9789"/>
    </row>
    <row r="9790" spans="3:3">
      <c r="C9790"/>
    </row>
    <row r="9791" spans="3:3">
      <c r="C9791"/>
    </row>
    <row r="9792" spans="3:3">
      <c r="C9792"/>
    </row>
    <row r="9793" spans="3:3">
      <c r="C9793"/>
    </row>
    <row r="9794" spans="3:3">
      <c r="C9794"/>
    </row>
    <row r="9795" spans="3:3">
      <c r="C9795"/>
    </row>
    <row r="9796" spans="3:3">
      <c r="C9796"/>
    </row>
    <row r="9797" spans="3:3">
      <c r="C9797"/>
    </row>
    <row r="9798" spans="3:3">
      <c r="C9798"/>
    </row>
    <row r="9799" spans="3:3">
      <c r="C9799"/>
    </row>
    <row r="9800" spans="3:3">
      <c r="C9800"/>
    </row>
    <row r="9801" spans="3:3">
      <c r="C9801"/>
    </row>
    <row r="9802" spans="3:3">
      <c r="C9802"/>
    </row>
    <row r="9803" spans="3:3">
      <c r="C9803"/>
    </row>
    <row r="9804" spans="3:3">
      <c r="C9804"/>
    </row>
    <row r="9805" spans="3:3">
      <c r="C9805"/>
    </row>
    <row r="9806" spans="3:3">
      <c r="C9806"/>
    </row>
    <row r="9807" spans="3:3">
      <c r="C9807"/>
    </row>
    <row r="9808" spans="3:3">
      <c r="C9808"/>
    </row>
    <row r="9809" spans="3:3">
      <c r="C9809"/>
    </row>
    <row r="9810" spans="3:3">
      <c r="C9810"/>
    </row>
    <row r="9811" spans="3:3">
      <c r="C9811"/>
    </row>
    <row r="9812" spans="3:3">
      <c r="C9812"/>
    </row>
    <row r="9813" spans="3:3">
      <c r="C9813"/>
    </row>
    <row r="9814" spans="3:3">
      <c r="C9814"/>
    </row>
    <row r="9815" spans="3:3">
      <c r="C9815"/>
    </row>
    <row r="9816" spans="3:3">
      <c r="C9816"/>
    </row>
    <row r="9817" spans="3:3">
      <c r="C9817"/>
    </row>
    <row r="9818" spans="3:3">
      <c r="C9818"/>
    </row>
    <row r="9819" spans="3:3">
      <c r="C9819"/>
    </row>
    <row r="9820" spans="3:3">
      <c r="C9820"/>
    </row>
    <row r="9821" spans="3:3">
      <c r="C9821"/>
    </row>
    <row r="9822" spans="3:3">
      <c r="C9822"/>
    </row>
    <row r="9823" spans="3:3">
      <c r="C9823"/>
    </row>
    <row r="9824" spans="3:3">
      <c r="C9824"/>
    </row>
    <row r="9825" spans="3:3">
      <c r="C9825"/>
    </row>
    <row r="9826" spans="3:3">
      <c r="C9826"/>
    </row>
    <row r="9827" spans="3:3">
      <c r="C9827"/>
    </row>
    <row r="9828" spans="3:3">
      <c r="C9828"/>
    </row>
    <row r="9829" spans="3:3">
      <c r="C9829"/>
    </row>
    <row r="9830" spans="3:3">
      <c r="C9830"/>
    </row>
    <row r="9831" spans="3:3">
      <c r="C9831"/>
    </row>
    <row r="9832" spans="3:3">
      <c r="C9832"/>
    </row>
    <row r="9833" spans="3:3">
      <c r="C9833"/>
    </row>
    <row r="9834" spans="3:3">
      <c r="C9834"/>
    </row>
    <row r="9835" spans="3:3">
      <c r="C9835"/>
    </row>
    <row r="9836" spans="3:3">
      <c r="C9836"/>
    </row>
    <row r="9837" spans="3:3">
      <c r="C9837"/>
    </row>
    <row r="9838" spans="3:3">
      <c r="C9838"/>
    </row>
    <row r="9839" spans="3:3">
      <c r="C9839"/>
    </row>
    <row r="9840" spans="3:3">
      <c r="C9840"/>
    </row>
    <row r="9841" spans="3:3">
      <c r="C9841"/>
    </row>
    <row r="9842" spans="3:3">
      <c r="C9842"/>
    </row>
    <row r="9843" spans="3:3">
      <c r="C9843"/>
    </row>
    <row r="9844" spans="3:3">
      <c r="C9844"/>
    </row>
    <row r="9845" spans="3:3">
      <c r="C9845"/>
    </row>
    <row r="9846" spans="3:3">
      <c r="C9846"/>
    </row>
    <row r="9847" spans="3:3">
      <c r="C9847"/>
    </row>
    <row r="9848" spans="3:3">
      <c r="C9848"/>
    </row>
    <row r="9849" spans="3:3">
      <c r="C9849"/>
    </row>
    <row r="9850" spans="3:3">
      <c r="C9850"/>
    </row>
    <row r="9851" spans="3:3">
      <c r="C9851"/>
    </row>
    <row r="9852" spans="3:3">
      <c r="C9852"/>
    </row>
    <row r="9853" spans="3:3">
      <c r="C9853"/>
    </row>
    <row r="9854" spans="3:3">
      <c r="C9854"/>
    </row>
    <row r="9855" spans="3:3">
      <c r="C9855"/>
    </row>
    <row r="9856" spans="3:3">
      <c r="C9856"/>
    </row>
    <row r="9857" spans="3:3">
      <c r="C9857"/>
    </row>
    <row r="9858" spans="3:3">
      <c r="C9858"/>
    </row>
    <row r="9859" spans="3:3">
      <c r="C9859"/>
    </row>
    <row r="9860" spans="3:3">
      <c r="C9860"/>
    </row>
    <row r="9861" spans="3:3">
      <c r="C9861"/>
    </row>
    <row r="9862" spans="3:3">
      <c r="C9862"/>
    </row>
    <row r="9863" spans="3:3">
      <c r="C9863"/>
    </row>
    <row r="9864" spans="3:3">
      <c r="C9864"/>
    </row>
    <row r="9865" spans="3:3">
      <c r="C9865"/>
    </row>
    <row r="9866" spans="3:3">
      <c r="C9866"/>
    </row>
    <row r="9867" spans="3:3">
      <c r="C9867"/>
    </row>
    <row r="9868" spans="3:3">
      <c r="C9868"/>
    </row>
    <row r="9869" spans="3:3">
      <c r="C9869"/>
    </row>
    <row r="9870" spans="3:3">
      <c r="C9870"/>
    </row>
    <row r="9871" spans="3:3">
      <c r="C9871"/>
    </row>
    <row r="9872" spans="3:3">
      <c r="C9872"/>
    </row>
    <row r="9873" spans="3:3">
      <c r="C9873"/>
    </row>
    <row r="9874" spans="3:3">
      <c r="C9874"/>
    </row>
    <row r="9875" spans="3:3">
      <c r="C9875"/>
    </row>
    <row r="9876" spans="3:3">
      <c r="C9876"/>
    </row>
    <row r="9877" spans="3:3">
      <c r="C9877"/>
    </row>
    <row r="9878" spans="3:3">
      <c r="C9878"/>
    </row>
    <row r="9879" spans="3:3">
      <c r="C9879"/>
    </row>
    <row r="9880" spans="3:3">
      <c r="C9880"/>
    </row>
    <row r="9881" spans="3:3">
      <c r="C9881"/>
    </row>
    <row r="9882" spans="3:3">
      <c r="C9882"/>
    </row>
    <row r="9883" spans="3:3">
      <c r="C9883"/>
    </row>
    <row r="9884" spans="3:3">
      <c r="C9884"/>
    </row>
    <row r="9885" spans="3:3">
      <c r="C9885"/>
    </row>
    <row r="9886" spans="3:3">
      <c r="C9886"/>
    </row>
    <row r="9887" spans="3:3">
      <c r="C9887"/>
    </row>
    <row r="9888" spans="3:3">
      <c r="C9888"/>
    </row>
    <row r="9889" spans="3:3">
      <c r="C9889"/>
    </row>
    <row r="9890" spans="3:3">
      <c r="C9890"/>
    </row>
    <row r="9891" spans="3:3">
      <c r="C9891"/>
    </row>
    <row r="9892" spans="3:3">
      <c r="C9892"/>
    </row>
    <row r="9893" spans="3:3">
      <c r="C9893"/>
    </row>
    <row r="9894" spans="3:3">
      <c r="C9894"/>
    </row>
    <row r="9895" spans="3:3">
      <c r="C9895"/>
    </row>
    <row r="9896" spans="3:3">
      <c r="C9896"/>
    </row>
    <row r="9897" spans="3:3">
      <c r="C9897"/>
    </row>
    <row r="9898" spans="3:3">
      <c r="C9898"/>
    </row>
    <row r="9899" spans="3:3">
      <c r="C9899"/>
    </row>
    <row r="9900" spans="3:3">
      <c r="C9900"/>
    </row>
    <row r="9901" spans="3:3">
      <c r="C9901"/>
    </row>
    <row r="9902" spans="3:3">
      <c r="C9902"/>
    </row>
    <row r="9903" spans="3:3">
      <c r="C9903"/>
    </row>
    <row r="9904" spans="3:3">
      <c r="C9904"/>
    </row>
    <row r="9905" spans="3:3">
      <c r="C9905"/>
    </row>
    <row r="9906" spans="3:3">
      <c r="C9906"/>
    </row>
    <row r="9907" spans="3:3">
      <c r="C9907"/>
    </row>
    <row r="9908" spans="3:3">
      <c r="C9908"/>
    </row>
    <row r="9909" spans="3:3">
      <c r="C9909"/>
    </row>
    <row r="9910" spans="3:3">
      <c r="C9910"/>
    </row>
    <row r="9911" spans="3:3">
      <c r="C9911"/>
    </row>
    <row r="9912" spans="3:3">
      <c r="C9912"/>
    </row>
    <row r="9913" spans="3:3">
      <c r="C9913"/>
    </row>
    <row r="9914" spans="3:3">
      <c r="C9914"/>
    </row>
    <row r="9915" spans="3:3">
      <c r="C9915"/>
    </row>
    <row r="9916" spans="3:3">
      <c r="C9916"/>
    </row>
    <row r="9917" spans="3:3">
      <c r="C9917"/>
    </row>
    <row r="9918" spans="3:3">
      <c r="C9918"/>
    </row>
    <row r="9919" spans="3:3">
      <c r="C9919"/>
    </row>
    <row r="9920" spans="3:3">
      <c r="C9920"/>
    </row>
    <row r="9921" spans="3:3">
      <c r="C9921"/>
    </row>
    <row r="9922" spans="3:3">
      <c r="C9922"/>
    </row>
    <row r="9923" spans="3:3">
      <c r="C9923"/>
    </row>
    <row r="9924" spans="3:3">
      <c r="C9924"/>
    </row>
    <row r="9925" spans="3:3">
      <c r="C9925"/>
    </row>
    <row r="9926" spans="3:3">
      <c r="C9926"/>
    </row>
    <row r="9927" spans="3:3">
      <c r="C9927"/>
    </row>
    <row r="9928" spans="3:3">
      <c r="C9928"/>
    </row>
    <row r="9929" spans="3:3">
      <c r="C9929"/>
    </row>
    <row r="9930" spans="3:3">
      <c r="C9930"/>
    </row>
    <row r="9931" spans="3:3">
      <c r="C9931"/>
    </row>
    <row r="9932" spans="3:3">
      <c r="C9932"/>
    </row>
    <row r="9933" spans="3:3">
      <c r="C9933"/>
    </row>
    <row r="9934" spans="3:3">
      <c r="C9934"/>
    </row>
    <row r="9935" spans="3:3">
      <c r="C9935"/>
    </row>
    <row r="9936" spans="3:3">
      <c r="C9936"/>
    </row>
    <row r="9937" spans="3:3">
      <c r="C9937"/>
    </row>
    <row r="9938" spans="3:3">
      <c r="C9938"/>
    </row>
    <row r="9939" spans="3:3">
      <c r="C9939"/>
    </row>
    <row r="9940" spans="3:3">
      <c r="C9940"/>
    </row>
    <row r="9941" spans="3:3">
      <c r="C9941"/>
    </row>
    <row r="9942" spans="3:3">
      <c r="C9942"/>
    </row>
    <row r="9943" spans="3:3">
      <c r="C9943"/>
    </row>
    <row r="9944" spans="3:3">
      <c r="C9944"/>
    </row>
    <row r="9945" spans="3:3">
      <c r="C9945"/>
    </row>
    <row r="9946" spans="3:3">
      <c r="C9946"/>
    </row>
    <row r="9947" spans="3:3">
      <c r="C9947"/>
    </row>
    <row r="9948" spans="3:3">
      <c r="C9948"/>
    </row>
    <row r="9949" spans="3:3">
      <c r="C9949"/>
    </row>
    <row r="9950" spans="3:3">
      <c r="C9950"/>
    </row>
    <row r="9951" spans="3:3">
      <c r="C9951"/>
    </row>
    <row r="9952" spans="3:3">
      <c r="C9952"/>
    </row>
    <row r="9953" spans="3:3">
      <c r="C9953"/>
    </row>
    <row r="9954" spans="3:3">
      <c r="C9954"/>
    </row>
    <row r="9955" spans="3:3">
      <c r="C9955"/>
    </row>
    <row r="9956" spans="3:3">
      <c r="C9956"/>
    </row>
    <row r="9957" spans="3:3">
      <c r="C9957"/>
    </row>
    <row r="9958" spans="3:3">
      <c r="C9958"/>
    </row>
    <row r="9959" spans="3:3">
      <c r="C9959"/>
    </row>
    <row r="9960" spans="3:3">
      <c r="C9960"/>
    </row>
    <row r="9961" spans="3:3">
      <c r="C9961"/>
    </row>
    <row r="9962" spans="3:3">
      <c r="C9962"/>
    </row>
    <row r="9963" spans="3:3">
      <c r="C9963"/>
    </row>
    <row r="9964" spans="3:3">
      <c r="C9964"/>
    </row>
    <row r="9965" spans="3:3">
      <c r="C9965"/>
    </row>
    <row r="9966" spans="3:3">
      <c r="C9966"/>
    </row>
    <row r="9967" spans="3:3">
      <c r="C9967"/>
    </row>
    <row r="9968" spans="3:3">
      <c r="C9968"/>
    </row>
    <row r="9969" spans="3:3">
      <c r="C9969"/>
    </row>
    <row r="9970" spans="3:3">
      <c r="C9970"/>
    </row>
    <row r="9971" spans="3:3">
      <c r="C9971"/>
    </row>
    <row r="9972" spans="3:3">
      <c r="C9972"/>
    </row>
    <row r="9973" spans="3:3">
      <c r="C9973"/>
    </row>
    <row r="9974" spans="3:3">
      <c r="C9974"/>
    </row>
    <row r="9975" spans="3:3">
      <c r="C9975"/>
    </row>
    <row r="9976" spans="3:3">
      <c r="C9976"/>
    </row>
    <row r="9977" spans="3:3">
      <c r="C9977"/>
    </row>
    <row r="9978" spans="3:3">
      <c r="C9978"/>
    </row>
    <row r="9979" spans="3:3">
      <c r="C9979"/>
    </row>
    <row r="9980" spans="3:3">
      <c r="C9980"/>
    </row>
    <row r="9981" spans="3:3">
      <c r="C9981"/>
    </row>
    <row r="9982" spans="3:3">
      <c r="C9982"/>
    </row>
    <row r="9983" spans="3:3">
      <c r="C9983"/>
    </row>
    <row r="9984" spans="3:3">
      <c r="C9984"/>
    </row>
    <row r="9985" spans="3:3">
      <c r="C9985"/>
    </row>
    <row r="9986" spans="3:3">
      <c r="C9986"/>
    </row>
    <row r="9987" spans="3:3">
      <c r="C9987"/>
    </row>
    <row r="9988" spans="3:3">
      <c r="C9988"/>
    </row>
    <row r="9989" spans="3:3">
      <c r="C9989"/>
    </row>
    <row r="9990" spans="3:3">
      <c r="C9990"/>
    </row>
    <row r="9991" spans="3:3">
      <c r="C9991"/>
    </row>
    <row r="9992" spans="3:3">
      <c r="C9992"/>
    </row>
    <row r="9993" spans="3:3">
      <c r="C9993"/>
    </row>
    <row r="9994" spans="3:3">
      <c r="C9994"/>
    </row>
    <row r="9995" spans="3:3">
      <c r="C9995"/>
    </row>
    <row r="9996" spans="3:3">
      <c r="C9996"/>
    </row>
    <row r="9997" spans="3:3">
      <c r="C9997"/>
    </row>
    <row r="9998" spans="3:3">
      <c r="C9998"/>
    </row>
    <row r="9999" spans="3:3">
      <c r="C9999"/>
    </row>
    <row r="10000" spans="3:3">
      <c r="C10000"/>
    </row>
    <row r="10001" spans="3:3">
      <c r="C10001"/>
    </row>
    <row r="10002" spans="3:3">
      <c r="C10002"/>
    </row>
    <row r="10003" spans="3:3">
      <c r="C10003"/>
    </row>
    <row r="10004" spans="3:3">
      <c r="C10004"/>
    </row>
    <row r="10005" spans="3:3">
      <c r="C10005"/>
    </row>
    <row r="10006" spans="3:3">
      <c r="C10006"/>
    </row>
    <row r="10007" spans="3:3">
      <c r="C10007"/>
    </row>
    <row r="10008" spans="3:3">
      <c r="C10008"/>
    </row>
    <row r="10009" spans="3:3">
      <c r="C10009"/>
    </row>
    <row r="10010" spans="3:3">
      <c r="C10010"/>
    </row>
    <row r="10011" spans="3:3">
      <c r="C10011"/>
    </row>
    <row r="10012" spans="3:3">
      <c r="C10012"/>
    </row>
    <row r="10013" spans="3:3">
      <c r="C10013"/>
    </row>
    <row r="10014" spans="3:3">
      <c r="C10014"/>
    </row>
    <row r="10015" spans="3:3">
      <c r="C10015"/>
    </row>
    <row r="10016" spans="3:3">
      <c r="C10016"/>
    </row>
    <row r="10017" spans="3:3">
      <c r="C10017"/>
    </row>
    <row r="10018" spans="3:3">
      <c r="C10018"/>
    </row>
    <row r="10019" spans="3:3">
      <c r="C10019"/>
    </row>
    <row r="10020" spans="3:3">
      <c r="C10020"/>
    </row>
    <row r="10021" spans="3:3">
      <c r="C10021"/>
    </row>
    <row r="10022" spans="3:3">
      <c r="C10022"/>
    </row>
    <row r="10023" spans="3:3">
      <c r="C10023"/>
    </row>
    <row r="10024" spans="3:3">
      <c r="C10024"/>
    </row>
    <row r="10025" spans="3:3">
      <c r="C10025"/>
    </row>
    <row r="10026" spans="3:3">
      <c r="C10026"/>
    </row>
    <row r="10027" spans="3:3">
      <c r="C10027"/>
    </row>
    <row r="10028" spans="3:3">
      <c r="C10028"/>
    </row>
    <row r="10029" spans="3:3">
      <c r="C10029"/>
    </row>
    <row r="10030" spans="3:3">
      <c r="C10030"/>
    </row>
    <row r="10031" spans="3:3">
      <c r="C10031"/>
    </row>
    <row r="10032" spans="3:3">
      <c r="C10032"/>
    </row>
    <row r="10033" spans="3:3">
      <c r="C10033"/>
    </row>
    <row r="10034" spans="3:3">
      <c r="C10034"/>
    </row>
    <row r="10035" spans="3:3">
      <c r="C10035"/>
    </row>
    <row r="10036" spans="3:3">
      <c r="C10036"/>
    </row>
    <row r="10037" spans="3:3">
      <c r="C10037"/>
    </row>
    <row r="10038" spans="3:3">
      <c r="C10038"/>
    </row>
    <row r="10039" spans="3:3">
      <c r="C10039"/>
    </row>
    <row r="10040" spans="3:3">
      <c r="C10040"/>
    </row>
    <row r="10041" spans="3:3">
      <c r="C10041"/>
    </row>
    <row r="10042" spans="3:3">
      <c r="C10042"/>
    </row>
    <row r="10043" spans="3:3">
      <c r="C10043"/>
    </row>
    <row r="10044" spans="3:3">
      <c r="C10044"/>
    </row>
    <row r="10045" spans="3:3">
      <c r="C10045"/>
    </row>
    <row r="10046" spans="3:3">
      <c r="C10046"/>
    </row>
    <row r="10047" spans="3:3">
      <c r="C10047"/>
    </row>
    <row r="10048" spans="3:3">
      <c r="C10048"/>
    </row>
    <row r="10049" spans="3:3">
      <c r="C10049"/>
    </row>
    <row r="10050" spans="3:3">
      <c r="C10050"/>
    </row>
    <row r="10051" spans="3:3">
      <c r="C10051"/>
    </row>
    <row r="10052" spans="3:3">
      <c r="C10052"/>
    </row>
    <row r="10053" spans="3:3">
      <c r="C10053"/>
    </row>
    <row r="10054" spans="3:3">
      <c r="C10054"/>
    </row>
    <row r="10055" spans="3:3">
      <c r="C10055"/>
    </row>
    <row r="10056" spans="3:3">
      <c r="C10056"/>
    </row>
    <row r="10057" spans="3:3">
      <c r="C10057"/>
    </row>
    <row r="10058" spans="3:3">
      <c r="C10058"/>
    </row>
    <row r="10059" spans="3:3">
      <c r="C10059"/>
    </row>
    <row r="10060" spans="3:3">
      <c r="C10060"/>
    </row>
    <row r="10061" spans="3:3">
      <c r="C10061"/>
    </row>
    <row r="10062" spans="3:3">
      <c r="C10062"/>
    </row>
    <row r="10063" spans="3:3">
      <c r="C10063"/>
    </row>
    <row r="10064" spans="3:3">
      <c r="C10064"/>
    </row>
    <row r="10065" spans="3:3">
      <c r="C10065"/>
    </row>
    <row r="10066" spans="3:3">
      <c r="C10066"/>
    </row>
    <row r="10067" spans="3:3">
      <c r="C10067"/>
    </row>
    <row r="10068" spans="3:3">
      <c r="C10068"/>
    </row>
    <row r="10069" spans="3:3">
      <c r="C10069"/>
    </row>
    <row r="10070" spans="3:3">
      <c r="C10070"/>
    </row>
    <row r="10071" spans="3:3">
      <c r="C10071"/>
    </row>
    <row r="10072" spans="3:3">
      <c r="C10072"/>
    </row>
    <row r="10073" spans="3:3">
      <c r="C10073"/>
    </row>
    <row r="10074" spans="3:3">
      <c r="C10074"/>
    </row>
    <row r="10075" spans="3:3">
      <c r="C10075"/>
    </row>
    <row r="10076" spans="3:3">
      <c r="C10076"/>
    </row>
    <row r="10077" spans="3:3">
      <c r="C10077"/>
    </row>
    <row r="10078" spans="3:3">
      <c r="C10078"/>
    </row>
    <row r="10079" spans="3:3">
      <c r="C10079"/>
    </row>
    <row r="10080" spans="3:3">
      <c r="C10080"/>
    </row>
    <row r="10081" spans="3:3">
      <c r="C10081"/>
    </row>
    <row r="10082" spans="3:3">
      <c r="C10082"/>
    </row>
    <row r="10083" spans="3:3">
      <c r="C10083"/>
    </row>
    <row r="10084" spans="3:3">
      <c r="C10084"/>
    </row>
    <row r="10085" spans="3:3">
      <c r="C10085"/>
    </row>
    <row r="10086" spans="3:3">
      <c r="C10086"/>
    </row>
    <row r="10087" spans="3:3">
      <c r="C10087"/>
    </row>
    <row r="10088" spans="3:3">
      <c r="C10088"/>
    </row>
    <row r="10089" spans="3:3">
      <c r="C10089"/>
    </row>
    <row r="10090" spans="3:3">
      <c r="C10090"/>
    </row>
    <row r="10091" spans="3:3">
      <c r="C10091"/>
    </row>
    <row r="10092" spans="3:3">
      <c r="C10092"/>
    </row>
    <row r="10093" spans="3:3">
      <c r="C10093"/>
    </row>
    <row r="10094" spans="3:3">
      <c r="C10094"/>
    </row>
    <row r="10095" spans="3:3">
      <c r="C10095"/>
    </row>
    <row r="10096" spans="3:3">
      <c r="C10096"/>
    </row>
    <row r="10097" spans="3:3">
      <c r="C10097"/>
    </row>
    <row r="10098" spans="3:3">
      <c r="C10098"/>
    </row>
    <row r="10099" spans="3:3">
      <c r="C10099"/>
    </row>
    <row r="10100" spans="3:3">
      <c r="C10100"/>
    </row>
    <row r="10101" spans="3:3">
      <c r="C10101"/>
    </row>
    <row r="10102" spans="3:3">
      <c r="C10102"/>
    </row>
    <row r="10103" spans="3:3">
      <c r="C10103"/>
    </row>
    <row r="10104" spans="3:3">
      <c r="C10104"/>
    </row>
    <row r="10105" spans="3:3">
      <c r="C10105"/>
    </row>
    <row r="10106" spans="3:3">
      <c r="C10106"/>
    </row>
    <row r="10107" spans="3:3">
      <c r="C10107"/>
    </row>
    <row r="10108" spans="3:3">
      <c r="C10108"/>
    </row>
    <row r="10109" spans="3:3">
      <c r="C10109"/>
    </row>
    <row r="10110" spans="3:3">
      <c r="C10110"/>
    </row>
    <row r="10111" spans="3:3">
      <c r="C10111"/>
    </row>
    <row r="10112" spans="3:3">
      <c r="C10112"/>
    </row>
    <row r="10113" spans="3:3">
      <c r="C10113"/>
    </row>
    <row r="10114" spans="3:3">
      <c r="C10114"/>
    </row>
    <row r="10115" spans="3:3">
      <c r="C10115"/>
    </row>
    <row r="10116" spans="3:3">
      <c r="C10116"/>
    </row>
    <row r="10117" spans="3:3">
      <c r="C10117"/>
    </row>
    <row r="10118" spans="3:3">
      <c r="C10118"/>
    </row>
    <row r="10119" spans="3:3">
      <c r="C10119"/>
    </row>
    <row r="10120" spans="3:3">
      <c r="C10120"/>
    </row>
    <row r="10121" spans="3:3">
      <c r="C10121"/>
    </row>
    <row r="10122" spans="3:3">
      <c r="C10122"/>
    </row>
    <row r="10123" spans="3:3">
      <c r="C10123"/>
    </row>
    <row r="10124" spans="3:3">
      <c r="C10124"/>
    </row>
    <row r="10125" spans="3:3">
      <c r="C10125"/>
    </row>
    <row r="10126" spans="3:3">
      <c r="C10126"/>
    </row>
    <row r="10127" spans="3:3">
      <c r="C10127"/>
    </row>
    <row r="10128" spans="3:3">
      <c r="C10128"/>
    </row>
    <row r="10129" spans="3:3">
      <c r="C10129"/>
    </row>
    <row r="10130" spans="3:3">
      <c r="C10130"/>
    </row>
    <row r="10131" spans="3:3">
      <c r="C10131"/>
    </row>
    <row r="10132" spans="3:3">
      <c r="C10132"/>
    </row>
    <row r="10133" spans="3:3">
      <c r="C10133"/>
    </row>
    <row r="10134" spans="3:3">
      <c r="C10134"/>
    </row>
    <row r="10135" spans="3:3">
      <c r="C10135"/>
    </row>
    <row r="10136" spans="3:3">
      <c r="C10136"/>
    </row>
    <row r="10137" spans="3:3">
      <c r="C10137"/>
    </row>
    <row r="10138" spans="3:3">
      <c r="C10138"/>
    </row>
    <row r="10139" spans="3:3">
      <c r="C10139"/>
    </row>
    <row r="10140" spans="3:3">
      <c r="C10140"/>
    </row>
    <row r="10141" spans="3:3">
      <c r="C10141"/>
    </row>
    <row r="10142" spans="3:3">
      <c r="C10142"/>
    </row>
    <row r="10143" spans="3:3">
      <c r="C10143"/>
    </row>
    <row r="10144" spans="3:3">
      <c r="C10144"/>
    </row>
    <row r="10145" spans="3:3">
      <c r="C10145"/>
    </row>
    <row r="10146" spans="3:3">
      <c r="C10146"/>
    </row>
    <row r="10147" spans="3:3">
      <c r="C10147"/>
    </row>
    <row r="10148" spans="3:3">
      <c r="C10148"/>
    </row>
    <row r="10149" spans="3:3">
      <c r="C10149"/>
    </row>
    <row r="10150" spans="3:3">
      <c r="C10150"/>
    </row>
    <row r="10151" spans="3:3">
      <c r="C10151"/>
    </row>
    <row r="10152" spans="3:3">
      <c r="C10152"/>
    </row>
    <row r="10153" spans="3:3">
      <c r="C10153"/>
    </row>
    <row r="10154" spans="3:3">
      <c r="C10154"/>
    </row>
    <row r="10155" spans="3:3">
      <c r="C10155"/>
    </row>
    <row r="10156" spans="3:3">
      <c r="C10156"/>
    </row>
    <row r="10157" spans="3:3">
      <c r="C10157"/>
    </row>
    <row r="10158" spans="3:3">
      <c r="C10158"/>
    </row>
    <row r="10159" spans="3:3">
      <c r="C10159"/>
    </row>
    <row r="10160" spans="3:3">
      <c r="C10160"/>
    </row>
    <row r="10161" spans="3:3">
      <c r="C10161"/>
    </row>
    <row r="10162" spans="3:3">
      <c r="C10162"/>
    </row>
    <row r="10163" spans="3:3">
      <c r="C10163"/>
    </row>
    <row r="10164" spans="3:3">
      <c r="C10164"/>
    </row>
    <row r="10165" spans="3:3">
      <c r="C10165"/>
    </row>
    <row r="10166" spans="3:3">
      <c r="C10166"/>
    </row>
    <row r="10167" spans="3:3">
      <c r="C10167"/>
    </row>
    <row r="10168" spans="3:3">
      <c r="C10168"/>
    </row>
    <row r="10169" spans="3:3">
      <c r="C10169"/>
    </row>
    <row r="10170" spans="3:3">
      <c r="C10170"/>
    </row>
    <row r="10171" spans="3:3">
      <c r="C10171"/>
    </row>
    <row r="10172" spans="3:3">
      <c r="C10172"/>
    </row>
    <row r="10173" spans="3:3">
      <c r="C10173"/>
    </row>
    <row r="10174" spans="3:3">
      <c r="C10174"/>
    </row>
    <row r="10175" spans="3:3">
      <c r="C10175"/>
    </row>
    <row r="10176" spans="3:3">
      <c r="C10176"/>
    </row>
    <row r="10177" spans="3:3">
      <c r="C10177"/>
    </row>
    <row r="10178" spans="3:3">
      <c r="C10178"/>
    </row>
    <row r="10179" spans="3:3">
      <c r="C10179"/>
    </row>
    <row r="10180" spans="3:3">
      <c r="C10180"/>
    </row>
    <row r="10181" spans="3:3">
      <c r="C10181"/>
    </row>
    <row r="10182" spans="3:3">
      <c r="C10182"/>
    </row>
    <row r="10183" spans="3:3">
      <c r="C10183"/>
    </row>
    <row r="10184" spans="3:3">
      <c r="C10184"/>
    </row>
    <row r="10185" spans="3:3">
      <c r="C10185"/>
    </row>
    <row r="10186" spans="3:3">
      <c r="C10186"/>
    </row>
    <row r="10187" spans="3:3">
      <c r="C10187"/>
    </row>
    <row r="10188" spans="3:3">
      <c r="C10188"/>
    </row>
    <row r="10189" spans="3:3">
      <c r="C10189"/>
    </row>
    <row r="10190" spans="3:3">
      <c r="C10190"/>
    </row>
    <row r="10191" spans="3:3">
      <c r="C10191"/>
    </row>
    <row r="10192" spans="3:3">
      <c r="C10192"/>
    </row>
    <row r="10193" spans="3:3">
      <c r="C10193"/>
    </row>
    <row r="10194" spans="3:3">
      <c r="C10194"/>
    </row>
    <row r="10195" spans="3:3">
      <c r="C10195"/>
    </row>
    <row r="10196" spans="3:3">
      <c r="C10196"/>
    </row>
    <row r="10197" spans="3:3">
      <c r="C10197"/>
    </row>
    <row r="10198" spans="3:3">
      <c r="C10198"/>
    </row>
    <row r="10199" spans="3:3">
      <c r="C10199"/>
    </row>
    <row r="10200" spans="3:3">
      <c r="C10200"/>
    </row>
    <row r="10201" spans="3:3">
      <c r="C10201"/>
    </row>
    <row r="10202" spans="3:3">
      <c r="C10202"/>
    </row>
    <row r="10203" spans="3:3">
      <c r="C10203"/>
    </row>
    <row r="10204" spans="3:3">
      <c r="C10204"/>
    </row>
    <row r="10205" spans="3:3">
      <c r="C10205"/>
    </row>
    <row r="10206" spans="3:3">
      <c r="C10206"/>
    </row>
    <row r="10207" spans="3:3">
      <c r="C10207"/>
    </row>
    <row r="10208" spans="3:3">
      <c r="C10208"/>
    </row>
    <row r="10209" spans="3:3">
      <c r="C10209"/>
    </row>
    <row r="10210" spans="3:3">
      <c r="C10210"/>
    </row>
    <row r="10211" spans="3:3">
      <c r="C10211"/>
    </row>
    <row r="10212" spans="3:3">
      <c r="C10212"/>
    </row>
    <row r="10213" spans="3:3">
      <c r="C10213"/>
    </row>
    <row r="10214" spans="3:3">
      <c r="C10214"/>
    </row>
    <row r="10215" spans="3:3">
      <c r="C10215"/>
    </row>
    <row r="10216" spans="3:3">
      <c r="C10216"/>
    </row>
    <row r="10217" spans="3:3">
      <c r="C10217"/>
    </row>
    <row r="10218" spans="3:3">
      <c r="C10218"/>
    </row>
    <row r="10219" spans="3:3">
      <c r="C10219"/>
    </row>
    <row r="10220" spans="3:3">
      <c r="C10220"/>
    </row>
    <row r="10221" spans="3:3">
      <c r="C10221"/>
    </row>
    <row r="10222" spans="3:3">
      <c r="C10222"/>
    </row>
    <row r="10223" spans="3:3">
      <c r="C10223"/>
    </row>
    <row r="10224" spans="3:3">
      <c r="C10224"/>
    </row>
    <row r="10225" spans="3:3">
      <c r="C10225"/>
    </row>
    <row r="10226" spans="3:3">
      <c r="C10226"/>
    </row>
    <row r="10227" spans="3:3">
      <c r="C10227"/>
    </row>
    <row r="10228" spans="3:3">
      <c r="C10228"/>
    </row>
    <row r="10229" spans="3:3">
      <c r="C10229"/>
    </row>
    <row r="10230" spans="3:3">
      <c r="C10230"/>
    </row>
    <row r="10231" spans="3:3">
      <c r="C10231"/>
    </row>
    <row r="10232" spans="3:3">
      <c r="C10232"/>
    </row>
    <row r="10233" spans="3:3">
      <c r="C10233"/>
    </row>
    <row r="10234" spans="3:3">
      <c r="C10234"/>
    </row>
    <row r="10235" spans="3:3">
      <c r="C10235"/>
    </row>
    <row r="10236" spans="3:3">
      <c r="C10236"/>
    </row>
    <row r="10237" spans="3:3">
      <c r="C10237"/>
    </row>
    <row r="10238" spans="3:3">
      <c r="C10238"/>
    </row>
    <row r="10239" spans="3:3">
      <c r="C10239"/>
    </row>
    <row r="10240" spans="3:3">
      <c r="C10240"/>
    </row>
    <row r="10241" spans="3:3">
      <c r="C10241"/>
    </row>
    <row r="10242" spans="3:3">
      <c r="C10242"/>
    </row>
    <row r="10243" spans="3:3">
      <c r="C10243"/>
    </row>
    <row r="10244" spans="3:3">
      <c r="C10244"/>
    </row>
    <row r="10245" spans="3:3">
      <c r="C10245"/>
    </row>
    <row r="10246" spans="3:3">
      <c r="C10246"/>
    </row>
    <row r="10247" spans="3:3">
      <c r="C10247"/>
    </row>
    <row r="10248" spans="3:3">
      <c r="C10248"/>
    </row>
    <row r="10249" spans="3:3">
      <c r="C10249"/>
    </row>
    <row r="10250" spans="3:3">
      <c r="C10250"/>
    </row>
    <row r="10251" spans="3:3">
      <c r="C10251"/>
    </row>
    <row r="10252" spans="3:3">
      <c r="C10252"/>
    </row>
    <row r="10253" spans="3:3">
      <c r="C10253"/>
    </row>
    <row r="10254" spans="3:3">
      <c r="C10254"/>
    </row>
    <row r="10255" spans="3:3">
      <c r="C10255"/>
    </row>
    <row r="10256" spans="3:3">
      <c r="C10256"/>
    </row>
    <row r="10257" spans="3:3">
      <c r="C10257"/>
    </row>
    <row r="10258" spans="3:3">
      <c r="C10258"/>
    </row>
    <row r="10259" spans="3:3">
      <c r="C10259"/>
    </row>
    <row r="10260" spans="3:3">
      <c r="C10260"/>
    </row>
    <row r="10261" spans="3:3">
      <c r="C10261"/>
    </row>
    <row r="10262" spans="3:3">
      <c r="C10262"/>
    </row>
    <row r="10263" spans="3:3">
      <c r="C10263"/>
    </row>
    <row r="10264" spans="3:3">
      <c r="C10264"/>
    </row>
    <row r="10265" spans="3:3">
      <c r="C10265"/>
    </row>
    <row r="10266" spans="3:3">
      <c r="C10266"/>
    </row>
    <row r="10267" spans="3:3">
      <c r="C10267"/>
    </row>
    <row r="10268" spans="3:3">
      <c r="C10268"/>
    </row>
    <row r="10269" spans="3:3">
      <c r="C10269"/>
    </row>
    <row r="10270" spans="3:3">
      <c r="C10270"/>
    </row>
    <row r="10271" spans="3:3">
      <c r="C10271"/>
    </row>
    <row r="10272" spans="3:3">
      <c r="C10272"/>
    </row>
    <row r="10273" spans="3:3">
      <c r="C10273"/>
    </row>
    <row r="10274" spans="3:3">
      <c r="C10274"/>
    </row>
    <row r="10275" spans="3:3">
      <c r="C10275"/>
    </row>
    <row r="10276" spans="3:3">
      <c r="C10276"/>
    </row>
    <row r="10277" spans="3:3">
      <c r="C10277"/>
    </row>
    <row r="10278" spans="3:3">
      <c r="C10278"/>
    </row>
    <row r="10279" spans="3:3">
      <c r="C10279"/>
    </row>
    <row r="10280" spans="3:3">
      <c r="C10280"/>
    </row>
    <row r="10281" spans="3:3">
      <c r="C10281"/>
    </row>
    <row r="10282" spans="3:3">
      <c r="C10282"/>
    </row>
    <row r="10283" spans="3:3">
      <c r="C10283"/>
    </row>
    <row r="10284" spans="3:3">
      <c r="C10284"/>
    </row>
    <row r="10285" spans="3:3">
      <c r="C10285"/>
    </row>
    <row r="10286" spans="3:3">
      <c r="C10286"/>
    </row>
    <row r="10287" spans="3:3">
      <c r="C10287"/>
    </row>
    <row r="10288" spans="3:3">
      <c r="C10288"/>
    </row>
    <row r="10289" spans="3:3">
      <c r="C10289"/>
    </row>
    <row r="10290" spans="3:3">
      <c r="C10290"/>
    </row>
    <row r="10291" spans="3:3">
      <c r="C10291"/>
    </row>
    <row r="10292" spans="3:3">
      <c r="C10292"/>
    </row>
    <row r="10293" spans="3:3">
      <c r="C10293"/>
    </row>
    <row r="10294" spans="3:3">
      <c r="C10294"/>
    </row>
    <row r="10295" spans="3:3">
      <c r="C10295"/>
    </row>
    <row r="10296" spans="3:3">
      <c r="C10296"/>
    </row>
    <row r="10297" spans="3:3">
      <c r="C10297"/>
    </row>
    <row r="10298" spans="3:3">
      <c r="C10298"/>
    </row>
    <row r="10299" spans="3:3">
      <c r="C10299"/>
    </row>
    <row r="10300" spans="3:3">
      <c r="C10300"/>
    </row>
    <row r="10301" spans="3:3">
      <c r="C10301"/>
    </row>
    <row r="10302" spans="3:3">
      <c r="C10302"/>
    </row>
    <row r="10303" spans="3:3">
      <c r="C10303"/>
    </row>
    <row r="10304" spans="3:3">
      <c r="C10304"/>
    </row>
    <row r="10305" spans="3:3">
      <c r="C10305"/>
    </row>
    <row r="10306" spans="3:3">
      <c r="C10306"/>
    </row>
    <row r="10307" spans="3:3">
      <c r="C10307"/>
    </row>
    <row r="10308" spans="3:3">
      <c r="C10308"/>
    </row>
    <row r="10309" spans="3:3">
      <c r="C10309"/>
    </row>
    <row r="10310" spans="3:3">
      <c r="C10310"/>
    </row>
    <row r="10311" spans="3:3">
      <c r="C10311"/>
    </row>
    <row r="10312" spans="3:3">
      <c r="C10312"/>
    </row>
    <row r="10313" spans="3:3">
      <c r="C10313"/>
    </row>
    <row r="10314" spans="3:3">
      <c r="C10314"/>
    </row>
    <row r="10315" spans="3:3">
      <c r="C10315"/>
    </row>
    <row r="10316" spans="3:3">
      <c r="C10316"/>
    </row>
    <row r="10317" spans="3:3">
      <c r="C10317"/>
    </row>
    <row r="10318" spans="3:3">
      <c r="C10318"/>
    </row>
    <row r="10319" spans="3:3">
      <c r="C10319"/>
    </row>
    <row r="10320" spans="3:3">
      <c r="C10320"/>
    </row>
    <row r="10321" spans="3:3">
      <c r="C10321"/>
    </row>
    <row r="10322" spans="3:3">
      <c r="C10322"/>
    </row>
    <row r="10323" spans="3:3">
      <c r="C10323"/>
    </row>
    <row r="10324" spans="3:3">
      <c r="C10324"/>
    </row>
    <row r="10325" spans="3:3">
      <c r="C10325"/>
    </row>
    <row r="10326" spans="3:3">
      <c r="C10326"/>
    </row>
    <row r="10327" spans="3:3">
      <c r="C10327"/>
    </row>
    <row r="10328" spans="3:3">
      <c r="C10328"/>
    </row>
    <row r="10329" spans="3:3">
      <c r="C10329"/>
    </row>
    <row r="10330" spans="3:3">
      <c r="C10330"/>
    </row>
    <row r="10331" spans="3:3">
      <c r="C10331"/>
    </row>
    <row r="10332" spans="3:3">
      <c r="C10332"/>
    </row>
    <row r="10333" spans="3:3">
      <c r="C10333"/>
    </row>
    <row r="10334" spans="3:3">
      <c r="C10334"/>
    </row>
    <row r="10335" spans="3:3">
      <c r="C10335"/>
    </row>
    <row r="10336" spans="3:3">
      <c r="C10336"/>
    </row>
    <row r="10337" spans="3:3">
      <c r="C10337"/>
    </row>
    <row r="10338" spans="3:3">
      <c r="C10338"/>
    </row>
    <row r="10339" spans="3:3">
      <c r="C10339"/>
    </row>
    <row r="10340" spans="3:3">
      <c r="C10340"/>
    </row>
    <row r="10341" spans="3:3">
      <c r="C10341"/>
    </row>
    <row r="10342" spans="3:3">
      <c r="C10342"/>
    </row>
    <row r="10343" spans="3:3">
      <c r="C10343"/>
    </row>
    <row r="10344" spans="3:3">
      <c r="C10344"/>
    </row>
    <row r="10345" spans="3:3">
      <c r="C10345"/>
    </row>
    <row r="10346" spans="3:3">
      <c r="C10346"/>
    </row>
    <row r="10347" spans="3:3">
      <c r="C10347"/>
    </row>
    <row r="10348" spans="3:3">
      <c r="C10348"/>
    </row>
    <row r="10349" spans="3:3">
      <c r="C10349"/>
    </row>
    <row r="10350" spans="3:3">
      <c r="C10350"/>
    </row>
    <row r="10351" spans="3:3">
      <c r="C10351"/>
    </row>
    <row r="10352" spans="3:3">
      <c r="C10352"/>
    </row>
    <row r="10353" spans="3:3">
      <c r="C10353"/>
    </row>
    <row r="10354" spans="3:3">
      <c r="C10354"/>
    </row>
    <row r="10355" spans="3:3">
      <c r="C10355"/>
    </row>
    <row r="10356" spans="3:3">
      <c r="C10356"/>
    </row>
    <row r="10357" spans="3:3">
      <c r="C10357"/>
    </row>
    <row r="10358" spans="3:3">
      <c r="C10358"/>
    </row>
    <row r="10359" spans="3:3">
      <c r="C10359"/>
    </row>
    <row r="10360" spans="3:3">
      <c r="C10360"/>
    </row>
    <row r="10361" spans="3:3">
      <c r="C10361"/>
    </row>
    <row r="10362" spans="3:3">
      <c r="C10362"/>
    </row>
    <row r="10363" spans="3:3">
      <c r="C10363"/>
    </row>
    <row r="10364" spans="3:3">
      <c r="C10364"/>
    </row>
    <row r="10365" spans="3:3">
      <c r="C10365"/>
    </row>
    <row r="10366" spans="3:3">
      <c r="C10366"/>
    </row>
    <row r="10367" spans="3:3">
      <c r="C10367"/>
    </row>
    <row r="10368" spans="3:3">
      <c r="C10368"/>
    </row>
    <row r="10369" spans="3:3">
      <c r="C10369"/>
    </row>
    <row r="10370" spans="3:3">
      <c r="C10370"/>
    </row>
    <row r="10371" spans="3:3">
      <c r="C10371"/>
    </row>
    <row r="10372" spans="3:3">
      <c r="C10372"/>
    </row>
    <row r="10373" spans="3:3">
      <c r="C10373"/>
    </row>
    <row r="10374" spans="3:3">
      <c r="C10374"/>
    </row>
    <row r="10375" spans="3:3">
      <c r="C10375"/>
    </row>
    <row r="10376" spans="3:3">
      <c r="C10376"/>
    </row>
    <row r="10377" spans="3:3">
      <c r="C10377"/>
    </row>
    <row r="10378" spans="3:3">
      <c r="C10378"/>
    </row>
    <row r="10379" spans="3:3">
      <c r="C10379"/>
    </row>
    <row r="10380" spans="3:3">
      <c r="C10380"/>
    </row>
    <row r="10381" spans="3:3">
      <c r="C10381"/>
    </row>
    <row r="10382" spans="3:3">
      <c r="C10382"/>
    </row>
    <row r="10383" spans="3:3">
      <c r="C10383"/>
    </row>
    <row r="10384" spans="3:3">
      <c r="C10384"/>
    </row>
    <row r="10385" spans="3:3">
      <c r="C10385"/>
    </row>
    <row r="10386" spans="3:3">
      <c r="C10386"/>
    </row>
    <row r="10387" spans="3:3">
      <c r="C10387"/>
    </row>
    <row r="10388" spans="3:3">
      <c r="C10388"/>
    </row>
    <row r="10389" spans="3:3">
      <c r="C10389"/>
    </row>
    <row r="10390" spans="3:3">
      <c r="C10390"/>
    </row>
    <row r="10391" spans="3:3">
      <c r="C10391"/>
    </row>
    <row r="10392" spans="3:3">
      <c r="C10392"/>
    </row>
    <row r="10393" spans="3:3">
      <c r="C10393"/>
    </row>
    <row r="10394" spans="3:3">
      <c r="C10394"/>
    </row>
    <row r="10395" spans="3:3">
      <c r="C10395"/>
    </row>
    <row r="10396" spans="3:3">
      <c r="C10396"/>
    </row>
    <row r="10397" spans="3:3">
      <c r="C10397"/>
    </row>
    <row r="10398" spans="3:3">
      <c r="C10398"/>
    </row>
    <row r="10399" spans="3:3">
      <c r="C10399"/>
    </row>
    <row r="10400" spans="3:3">
      <c r="C10400"/>
    </row>
    <row r="10401" spans="3:3">
      <c r="C10401"/>
    </row>
    <row r="10402" spans="3:3">
      <c r="C10402"/>
    </row>
    <row r="10403" spans="3:3">
      <c r="C10403"/>
    </row>
    <row r="10404" spans="3:3">
      <c r="C10404"/>
    </row>
    <row r="10405" spans="3:3">
      <c r="C10405"/>
    </row>
    <row r="10406" spans="3:3">
      <c r="C10406"/>
    </row>
    <row r="10407" spans="3:3">
      <c r="C10407"/>
    </row>
    <row r="10408" spans="3:3">
      <c r="C10408"/>
    </row>
    <row r="10409" spans="3:3">
      <c r="C10409"/>
    </row>
    <row r="10410" spans="3:3">
      <c r="C10410"/>
    </row>
    <row r="10411" spans="3:3">
      <c r="C10411"/>
    </row>
    <row r="10412" spans="3:3">
      <c r="C10412"/>
    </row>
    <row r="10413" spans="3:3">
      <c r="C10413"/>
    </row>
    <row r="10414" spans="3:3">
      <c r="C10414"/>
    </row>
    <row r="10415" spans="3:3">
      <c r="C10415"/>
    </row>
    <row r="10416" spans="3:3">
      <c r="C10416"/>
    </row>
    <row r="10417" spans="3:3">
      <c r="C10417"/>
    </row>
    <row r="10418" spans="3:3">
      <c r="C10418"/>
    </row>
    <row r="10419" spans="3:3">
      <c r="C10419"/>
    </row>
    <row r="10420" spans="3:3">
      <c r="C10420"/>
    </row>
    <row r="10421" spans="3:3">
      <c r="C10421"/>
    </row>
    <row r="10422" spans="3:3">
      <c r="C10422"/>
    </row>
    <row r="10423" spans="3:3">
      <c r="C10423"/>
    </row>
    <row r="10424" spans="3:3">
      <c r="C10424"/>
    </row>
    <row r="10425" spans="3:3">
      <c r="C10425"/>
    </row>
    <row r="10426" spans="3:3">
      <c r="C10426"/>
    </row>
    <row r="10427" spans="3:3">
      <c r="C10427"/>
    </row>
    <row r="10428" spans="3:3">
      <c r="C10428"/>
    </row>
    <row r="10429" spans="3:3">
      <c r="C10429"/>
    </row>
    <row r="10430" spans="3:3">
      <c r="C10430"/>
    </row>
    <row r="10431" spans="3:3">
      <c r="C10431"/>
    </row>
    <row r="10432" spans="3:3">
      <c r="C10432"/>
    </row>
    <row r="10433" spans="3:3">
      <c r="C10433"/>
    </row>
    <row r="10434" spans="3:3">
      <c r="C10434"/>
    </row>
    <row r="10435" spans="3:3">
      <c r="C10435"/>
    </row>
    <row r="10436" spans="3:3">
      <c r="C10436"/>
    </row>
    <row r="10437" spans="3:3">
      <c r="C10437"/>
    </row>
    <row r="10438" spans="3:3">
      <c r="C10438"/>
    </row>
    <row r="10439" spans="3:3">
      <c r="C10439"/>
    </row>
    <row r="10440" spans="3:3">
      <c r="C10440"/>
    </row>
    <row r="10441" spans="3:3">
      <c r="C10441"/>
    </row>
    <row r="10442" spans="3:3">
      <c r="C10442"/>
    </row>
    <row r="10443" spans="3:3">
      <c r="C10443"/>
    </row>
    <row r="10444" spans="3:3">
      <c r="C10444"/>
    </row>
    <row r="10445" spans="3:3">
      <c r="C10445"/>
    </row>
    <row r="10446" spans="3:3">
      <c r="C10446"/>
    </row>
    <row r="10447" spans="3:3">
      <c r="C10447"/>
    </row>
    <row r="10448" spans="3:3">
      <c r="C10448"/>
    </row>
    <row r="10449" spans="3:3">
      <c r="C10449"/>
    </row>
    <row r="10450" spans="3:3">
      <c r="C10450"/>
    </row>
    <row r="10451" spans="3:3">
      <c r="C10451"/>
    </row>
    <row r="10452" spans="3:3">
      <c r="C10452"/>
    </row>
    <row r="10453" spans="3:3">
      <c r="C10453"/>
    </row>
    <row r="10454" spans="3:3">
      <c r="C10454"/>
    </row>
    <row r="10455" spans="3:3">
      <c r="C10455"/>
    </row>
    <row r="10456" spans="3:3">
      <c r="C10456"/>
    </row>
    <row r="10457" spans="3:3">
      <c r="C10457"/>
    </row>
    <row r="10458" spans="3:3">
      <c r="C10458"/>
    </row>
    <row r="10459" spans="3:3">
      <c r="C10459"/>
    </row>
    <row r="10460" spans="3:3">
      <c r="C10460"/>
    </row>
    <row r="10461" spans="3:3">
      <c r="C10461"/>
    </row>
    <row r="10462" spans="3:3">
      <c r="C10462"/>
    </row>
    <row r="10463" spans="3:3">
      <c r="C10463"/>
    </row>
    <row r="10464" spans="3:3">
      <c r="C10464"/>
    </row>
    <row r="10465" spans="3:3">
      <c r="C10465"/>
    </row>
    <row r="10466" spans="3:3">
      <c r="C10466"/>
    </row>
    <row r="10467" spans="3:3">
      <c r="C10467"/>
    </row>
    <row r="10468" spans="3:3">
      <c r="C10468"/>
    </row>
    <row r="10469" spans="3:3">
      <c r="C10469"/>
    </row>
    <row r="10470" spans="3:3">
      <c r="C10470"/>
    </row>
    <row r="10471" spans="3:3">
      <c r="C10471"/>
    </row>
    <row r="10472" spans="3:3">
      <c r="C10472"/>
    </row>
    <row r="10473" spans="3:3">
      <c r="C10473"/>
    </row>
    <row r="10474" spans="3:3">
      <c r="C10474"/>
    </row>
    <row r="10475" spans="3:3">
      <c r="C10475"/>
    </row>
    <row r="10476" spans="3:3">
      <c r="C10476"/>
    </row>
    <row r="10477" spans="3:3">
      <c r="C10477"/>
    </row>
    <row r="10478" spans="3:3">
      <c r="C10478"/>
    </row>
    <row r="10479" spans="3:3">
      <c r="C10479"/>
    </row>
    <row r="10480" spans="3:3">
      <c r="C10480"/>
    </row>
    <row r="10481" spans="3:3">
      <c r="C10481"/>
    </row>
    <row r="10482" spans="3:3">
      <c r="C10482"/>
    </row>
    <row r="10483" spans="3:3">
      <c r="C10483"/>
    </row>
    <row r="10484" spans="3:3">
      <c r="C10484"/>
    </row>
    <row r="10485" spans="3:3">
      <c r="C10485"/>
    </row>
    <row r="10486" spans="3:3">
      <c r="C10486"/>
    </row>
    <row r="10487" spans="3:3">
      <c r="C10487"/>
    </row>
    <row r="10488" spans="3:3">
      <c r="C10488"/>
    </row>
    <row r="10489" spans="3:3">
      <c r="C10489"/>
    </row>
    <row r="10490" spans="3:3">
      <c r="C10490"/>
    </row>
    <row r="10491" spans="3:3">
      <c r="C10491"/>
    </row>
    <row r="10492" spans="3:3">
      <c r="C10492"/>
    </row>
    <row r="10493" spans="3:3">
      <c r="C10493"/>
    </row>
    <row r="10494" spans="3:3">
      <c r="C10494"/>
    </row>
    <row r="10495" spans="3:3">
      <c r="C10495"/>
    </row>
    <row r="10496" spans="3:3">
      <c r="C10496"/>
    </row>
    <row r="10497" spans="3:3">
      <c r="C10497"/>
    </row>
    <row r="10498" spans="3:3">
      <c r="C10498"/>
    </row>
    <row r="10499" spans="3:3">
      <c r="C10499"/>
    </row>
    <row r="10500" spans="3:3">
      <c r="C10500"/>
    </row>
    <row r="10501" spans="3:3">
      <c r="C10501"/>
    </row>
    <row r="10502" spans="3:3">
      <c r="C10502"/>
    </row>
    <row r="10503" spans="3:3">
      <c r="C10503"/>
    </row>
    <row r="10504" spans="3:3">
      <c r="C10504"/>
    </row>
    <row r="10505" spans="3:3">
      <c r="C10505"/>
    </row>
    <row r="10506" spans="3:3">
      <c r="C10506"/>
    </row>
    <row r="10507" spans="3:3">
      <c r="C10507"/>
    </row>
    <row r="10508" spans="3:3">
      <c r="C10508"/>
    </row>
    <row r="10509" spans="3:3">
      <c r="C10509"/>
    </row>
    <row r="10510" spans="3:3">
      <c r="C10510"/>
    </row>
    <row r="10511" spans="3:3">
      <c r="C10511"/>
    </row>
    <row r="10512" spans="3:3">
      <c r="C10512"/>
    </row>
    <row r="10513" spans="3:3">
      <c r="C10513"/>
    </row>
    <row r="10514" spans="3:3">
      <c r="C10514"/>
    </row>
    <row r="10515" spans="3:3">
      <c r="C10515"/>
    </row>
    <row r="10516" spans="3:3">
      <c r="C10516"/>
    </row>
    <row r="10517" spans="3:3">
      <c r="C10517"/>
    </row>
    <row r="10518" spans="3:3">
      <c r="C10518"/>
    </row>
    <row r="10519" spans="3:3">
      <c r="C10519"/>
    </row>
    <row r="10520" spans="3:3">
      <c r="C10520"/>
    </row>
    <row r="10521" spans="3:3">
      <c r="C10521"/>
    </row>
    <row r="10522" spans="3:3">
      <c r="C10522"/>
    </row>
    <row r="10523" spans="3:3">
      <c r="C10523"/>
    </row>
    <row r="10524" spans="3:3">
      <c r="C10524"/>
    </row>
    <row r="10525" spans="3:3">
      <c r="C10525"/>
    </row>
    <row r="10526" spans="3:3">
      <c r="C10526"/>
    </row>
    <row r="10527" spans="3:3">
      <c r="C10527"/>
    </row>
    <row r="10528" spans="3:3">
      <c r="C10528"/>
    </row>
    <row r="10529" spans="3:3">
      <c r="C10529"/>
    </row>
    <row r="10530" spans="3:3">
      <c r="C10530"/>
    </row>
    <row r="10531" spans="3:3">
      <c r="C10531"/>
    </row>
    <row r="10532" spans="3:3">
      <c r="C10532"/>
    </row>
    <row r="10533" spans="3:3">
      <c r="C10533"/>
    </row>
    <row r="10534" spans="3:3">
      <c r="C10534"/>
    </row>
    <row r="10535" spans="3:3">
      <c r="C10535"/>
    </row>
    <row r="10536" spans="3:3">
      <c r="C10536"/>
    </row>
    <row r="10537" spans="3:3">
      <c r="C10537"/>
    </row>
    <row r="10538" spans="3:3">
      <c r="C10538"/>
    </row>
    <row r="10539" spans="3:3">
      <c r="C10539"/>
    </row>
    <row r="10540" spans="3:3">
      <c r="C10540"/>
    </row>
    <row r="10541" spans="3:3">
      <c r="C10541"/>
    </row>
    <row r="10542" spans="3:3">
      <c r="C10542"/>
    </row>
    <row r="10543" spans="3:3">
      <c r="C10543"/>
    </row>
    <row r="10544" spans="3:3">
      <c r="C10544"/>
    </row>
    <row r="10545" spans="3:3">
      <c r="C10545"/>
    </row>
    <row r="10546" spans="3:3">
      <c r="C10546"/>
    </row>
    <row r="10547" spans="3:3">
      <c r="C10547"/>
    </row>
    <row r="10548" spans="3:3">
      <c r="C10548"/>
    </row>
    <row r="10549" spans="3:3">
      <c r="C10549"/>
    </row>
    <row r="10550" spans="3:3">
      <c r="C10550"/>
    </row>
    <row r="10551" spans="3:3">
      <c r="C10551"/>
    </row>
    <row r="10552" spans="3:3">
      <c r="C10552"/>
    </row>
    <row r="10553" spans="3:3">
      <c r="C10553"/>
    </row>
    <row r="10554" spans="3:3">
      <c r="C10554"/>
    </row>
    <row r="10555" spans="3:3">
      <c r="C10555"/>
    </row>
    <row r="10556" spans="3:3">
      <c r="C10556"/>
    </row>
    <row r="10557" spans="3:3">
      <c r="C10557"/>
    </row>
    <row r="10558" spans="3:3">
      <c r="C10558"/>
    </row>
    <row r="10559" spans="3:3">
      <c r="C10559"/>
    </row>
    <row r="10560" spans="3:3">
      <c r="C10560"/>
    </row>
    <row r="10561" spans="3:3">
      <c r="C10561"/>
    </row>
    <row r="10562" spans="3:3">
      <c r="C10562"/>
    </row>
    <row r="10563" spans="3:3">
      <c r="C10563"/>
    </row>
    <row r="10564" spans="3:3">
      <c r="C10564"/>
    </row>
    <row r="10565" spans="3:3">
      <c r="C10565"/>
    </row>
    <row r="10566" spans="3:3">
      <c r="C10566"/>
    </row>
    <row r="10567" spans="3:3">
      <c r="C10567"/>
    </row>
    <row r="10568" spans="3:3">
      <c r="C10568"/>
    </row>
    <row r="10569" spans="3:3">
      <c r="C10569"/>
    </row>
    <row r="10570" spans="3:3">
      <c r="C10570"/>
    </row>
    <row r="10571" spans="3:3">
      <c r="C10571"/>
    </row>
    <row r="10572" spans="3:3">
      <c r="C10572"/>
    </row>
    <row r="10573" spans="3:3">
      <c r="C10573"/>
    </row>
    <row r="10574" spans="3:3">
      <c r="C10574"/>
    </row>
    <row r="10575" spans="3:3">
      <c r="C10575"/>
    </row>
    <row r="10576" spans="3:3">
      <c r="C10576"/>
    </row>
    <row r="10577" spans="3:3">
      <c r="C10577"/>
    </row>
    <row r="10578" spans="3:3">
      <c r="C10578"/>
    </row>
    <row r="10579" spans="3:3">
      <c r="C10579"/>
    </row>
    <row r="10580" spans="3:3">
      <c r="C10580"/>
    </row>
    <row r="10581" spans="3:3">
      <c r="C10581"/>
    </row>
    <row r="10582" spans="3:3">
      <c r="C10582"/>
    </row>
    <row r="10583" spans="3:3">
      <c r="C10583"/>
    </row>
    <row r="10584" spans="3:3">
      <c r="C10584"/>
    </row>
    <row r="10585" spans="3:3">
      <c r="C10585"/>
    </row>
    <row r="10586" spans="3:3">
      <c r="C10586"/>
    </row>
    <row r="10587" spans="3:3">
      <c r="C10587"/>
    </row>
    <row r="10588" spans="3:3">
      <c r="C10588"/>
    </row>
    <row r="10589" spans="3:3">
      <c r="C10589"/>
    </row>
    <row r="10590" spans="3:3">
      <c r="C10590"/>
    </row>
    <row r="10591" spans="3:3">
      <c r="C10591"/>
    </row>
    <row r="10592" spans="3:3">
      <c r="C10592"/>
    </row>
    <row r="10593" spans="3:3">
      <c r="C10593"/>
    </row>
    <row r="10594" spans="3:3">
      <c r="C10594"/>
    </row>
    <row r="10595" spans="3:3">
      <c r="C10595"/>
    </row>
    <row r="10596" spans="3:3">
      <c r="C10596"/>
    </row>
    <row r="10597" spans="3:3">
      <c r="C10597"/>
    </row>
    <row r="10598" spans="3:3">
      <c r="C10598"/>
    </row>
    <row r="10599" spans="3:3">
      <c r="C10599"/>
    </row>
    <row r="10600" spans="3:3">
      <c r="C10600"/>
    </row>
    <row r="10601" spans="3:3">
      <c r="C10601"/>
    </row>
    <row r="10602" spans="3:3">
      <c r="C10602"/>
    </row>
    <row r="10603" spans="3:3">
      <c r="C10603"/>
    </row>
    <row r="10604" spans="3:3">
      <c r="C10604"/>
    </row>
    <row r="10605" spans="3:3">
      <c r="C10605"/>
    </row>
    <row r="10606" spans="3:3">
      <c r="C10606"/>
    </row>
    <row r="10607" spans="3:3">
      <c r="C10607"/>
    </row>
    <row r="10608" spans="3:3">
      <c r="C10608"/>
    </row>
    <row r="10609" spans="3:3">
      <c r="C10609"/>
    </row>
    <row r="10610" spans="3:3">
      <c r="C10610"/>
    </row>
    <row r="10611" spans="3:3">
      <c r="C10611"/>
    </row>
    <row r="10612" spans="3:3">
      <c r="C10612"/>
    </row>
    <row r="10613" spans="3:3">
      <c r="C10613"/>
    </row>
    <row r="10614" spans="3:3">
      <c r="C10614"/>
    </row>
    <row r="10615" spans="3:3">
      <c r="C10615"/>
    </row>
    <row r="10616" spans="3:3">
      <c r="C10616"/>
    </row>
    <row r="10617" spans="3:3">
      <c r="C10617"/>
    </row>
    <row r="10618" spans="3:3">
      <c r="C10618"/>
    </row>
    <row r="10619" spans="3:3">
      <c r="C10619"/>
    </row>
    <row r="10620" spans="3:3">
      <c r="C10620"/>
    </row>
    <row r="10621" spans="3:3">
      <c r="C10621"/>
    </row>
    <row r="10622" spans="3:3">
      <c r="C10622"/>
    </row>
    <row r="10623" spans="3:3">
      <c r="C10623"/>
    </row>
    <row r="10624" spans="3:3">
      <c r="C10624"/>
    </row>
    <row r="10625" spans="3:3">
      <c r="C10625"/>
    </row>
    <row r="10626" spans="3:3">
      <c r="C10626"/>
    </row>
    <row r="10627" spans="3:3">
      <c r="C10627"/>
    </row>
    <row r="10628" spans="3:3">
      <c r="C10628"/>
    </row>
    <row r="10629" spans="3:3">
      <c r="C10629"/>
    </row>
    <row r="10630" spans="3:3">
      <c r="C10630"/>
    </row>
    <row r="10631" spans="3:3">
      <c r="C10631"/>
    </row>
    <row r="10632" spans="3:3">
      <c r="C10632"/>
    </row>
    <row r="10633" spans="3:3">
      <c r="C10633"/>
    </row>
    <row r="10634" spans="3:3">
      <c r="C10634"/>
    </row>
    <row r="10635" spans="3:3">
      <c r="C10635"/>
    </row>
    <row r="10636" spans="3:3">
      <c r="C10636"/>
    </row>
    <row r="10637" spans="3:3">
      <c r="C10637"/>
    </row>
    <row r="10638" spans="3:3">
      <c r="C10638"/>
    </row>
    <row r="10639" spans="3:3">
      <c r="C10639"/>
    </row>
    <row r="10640" spans="3:3">
      <c r="C10640"/>
    </row>
    <row r="10641" spans="3:3">
      <c r="C10641"/>
    </row>
    <row r="10642" spans="3:3">
      <c r="C10642"/>
    </row>
    <row r="10643" spans="3:3">
      <c r="C10643"/>
    </row>
    <row r="10644" spans="3:3">
      <c r="C10644"/>
    </row>
    <row r="10645" spans="3:3">
      <c r="C10645"/>
    </row>
    <row r="10646" spans="3:3">
      <c r="C10646"/>
    </row>
    <row r="10647" spans="3:3">
      <c r="C10647"/>
    </row>
    <row r="10648" spans="3:3">
      <c r="C10648"/>
    </row>
    <row r="10649" spans="3:3">
      <c r="C10649"/>
    </row>
    <row r="10650" spans="3:3">
      <c r="C10650"/>
    </row>
    <row r="10651" spans="3:3">
      <c r="C10651"/>
    </row>
    <row r="10652" spans="3:3">
      <c r="C10652"/>
    </row>
    <row r="10653" spans="3:3">
      <c r="C10653"/>
    </row>
    <row r="10654" spans="3:3">
      <c r="C10654"/>
    </row>
    <row r="10655" spans="3:3">
      <c r="C10655"/>
    </row>
    <row r="10656" spans="3:3">
      <c r="C10656"/>
    </row>
    <row r="10657" spans="3:3">
      <c r="C10657"/>
    </row>
    <row r="10658" spans="3:3">
      <c r="C10658"/>
    </row>
    <row r="10659" spans="3:3">
      <c r="C10659"/>
    </row>
    <row r="10660" spans="3:3">
      <c r="C10660"/>
    </row>
    <row r="10661" spans="3:3">
      <c r="C10661"/>
    </row>
    <row r="10662" spans="3:3">
      <c r="C10662"/>
    </row>
    <row r="10663" spans="3:3">
      <c r="C10663"/>
    </row>
    <row r="10664" spans="3:3">
      <c r="C10664"/>
    </row>
    <row r="10665" spans="3:3">
      <c r="C10665"/>
    </row>
    <row r="10666" spans="3:3">
      <c r="C10666"/>
    </row>
    <row r="10667" spans="3:3">
      <c r="C10667"/>
    </row>
    <row r="10668" spans="3:3">
      <c r="C10668"/>
    </row>
    <row r="10669" spans="3:3">
      <c r="C10669"/>
    </row>
    <row r="10670" spans="3:3">
      <c r="C10670"/>
    </row>
    <row r="10671" spans="3:3">
      <c r="C10671"/>
    </row>
    <row r="10672" spans="3:3">
      <c r="C10672"/>
    </row>
    <row r="10673" spans="3:3">
      <c r="C10673"/>
    </row>
    <row r="10674" spans="3:3">
      <c r="C10674"/>
    </row>
    <row r="10675" spans="3:3">
      <c r="C10675"/>
    </row>
    <row r="10676" spans="3:3">
      <c r="C10676"/>
    </row>
    <row r="10677" spans="3:3">
      <c r="C10677"/>
    </row>
    <row r="10678" spans="3:3">
      <c r="C10678"/>
    </row>
    <row r="10679" spans="3:3">
      <c r="C10679"/>
    </row>
    <row r="10680" spans="3:3">
      <c r="C10680"/>
    </row>
    <row r="10681" spans="3:3">
      <c r="C10681"/>
    </row>
    <row r="10682" spans="3:3">
      <c r="C10682"/>
    </row>
    <row r="10683" spans="3:3">
      <c r="C10683"/>
    </row>
    <row r="10684" spans="3:3">
      <c r="C10684"/>
    </row>
    <row r="10685" spans="3:3">
      <c r="C10685"/>
    </row>
    <row r="10686" spans="3:3">
      <c r="C10686"/>
    </row>
    <row r="10687" spans="3:3">
      <c r="C10687"/>
    </row>
    <row r="10688" spans="3:3">
      <c r="C10688"/>
    </row>
    <row r="10689" spans="3:3">
      <c r="C10689"/>
    </row>
    <row r="10690" spans="3:3">
      <c r="C10690"/>
    </row>
    <row r="10691" spans="3:3">
      <c r="C10691"/>
    </row>
    <row r="10692" spans="3:3">
      <c r="C10692"/>
    </row>
    <row r="10693" spans="3:3">
      <c r="C10693"/>
    </row>
    <row r="10694" spans="3:3">
      <c r="C10694"/>
    </row>
    <row r="10695" spans="3:3">
      <c r="C10695"/>
    </row>
    <row r="10696" spans="3:3">
      <c r="C10696"/>
    </row>
    <row r="10697" spans="3:3">
      <c r="C10697"/>
    </row>
    <row r="10698" spans="3:3">
      <c r="C10698"/>
    </row>
    <row r="10699" spans="3:3">
      <c r="C10699"/>
    </row>
    <row r="10700" spans="3:3">
      <c r="C10700"/>
    </row>
    <row r="10701" spans="3:3">
      <c r="C10701"/>
    </row>
    <row r="10702" spans="3:3">
      <c r="C10702"/>
    </row>
    <row r="10703" spans="3:3">
      <c r="C10703"/>
    </row>
    <row r="10704" spans="3:3">
      <c r="C10704"/>
    </row>
    <row r="10705" spans="3:3">
      <c r="C10705"/>
    </row>
    <row r="10706" spans="3:3">
      <c r="C10706"/>
    </row>
    <row r="10707" spans="3:3">
      <c r="C10707"/>
    </row>
    <row r="10708" spans="3:3">
      <c r="C10708"/>
    </row>
    <row r="10709" spans="3:3">
      <c r="C10709"/>
    </row>
    <row r="10710" spans="3:3">
      <c r="C10710"/>
    </row>
    <row r="10711" spans="3:3">
      <c r="C10711"/>
    </row>
    <row r="10712" spans="3:3">
      <c r="C10712"/>
    </row>
    <row r="10713" spans="3:3">
      <c r="C10713"/>
    </row>
    <row r="10714" spans="3:3">
      <c r="C10714"/>
    </row>
    <row r="10715" spans="3:3">
      <c r="C10715"/>
    </row>
    <row r="10716" spans="3:3">
      <c r="C10716"/>
    </row>
    <row r="10717" spans="3:3">
      <c r="C10717"/>
    </row>
    <row r="10718" spans="3:3">
      <c r="C10718"/>
    </row>
    <row r="10719" spans="3:3">
      <c r="C10719"/>
    </row>
    <row r="10720" spans="3:3">
      <c r="C10720"/>
    </row>
    <row r="10721" spans="3:3">
      <c r="C10721"/>
    </row>
    <row r="10722" spans="3:3">
      <c r="C10722"/>
    </row>
    <row r="10723" spans="3:3">
      <c r="C10723"/>
    </row>
    <row r="10724" spans="3:3">
      <c r="C10724"/>
    </row>
    <row r="10725" spans="3:3">
      <c r="C10725"/>
    </row>
    <row r="10726" spans="3:3">
      <c r="C10726"/>
    </row>
    <row r="10727" spans="3:3">
      <c r="C10727"/>
    </row>
    <row r="10728" spans="3:3">
      <c r="C10728"/>
    </row>
    <row r="10729" spans="3:3">
      <c r="C10729"/>
    </row>
    <row r="10730" spans="3:3">
      <c r="C10730"/>
    </row>
    <row r="10731" spans="3:3">
      <c r="C10731"/>
    </row>
    <row r="10732" spans="3:3">
      <c r="C10732"/>
    </row>
    <row r="10733" spans="3:3">
      <c r="C10733"/>
    </row>
    <row r="10734" spans="3:3">
      <c r="C10734"/>
    </row>
    <row r="10735" spans="3:3">
      <c r="C10735"/>
    </row>
    <row r="10736" spans="3:3">
      <c r="C10736"/>
    </row>
    <row r="10737" spans="3:3">
      <c r="C10737"/>
    </row>
    <row r="10738" spans="3:3">
      <c r="C10738"/>
    </row>
    <row r="10739" spans="3:3">
      <c r="C10739"/>
    </row>
    <row r="10740" spans="3:3">
      <c r="C10740"/>
    </row>
    <row r="10741" spans="3:3">
      <c r="C10741"/>
    </row>
    <row r="10742" spans="3:3">
      <c r="C10742"/>
    </row>
    <row r="10743" spans="3:3">
      <c r="C10743"/>
    </row>
    <row r="10744" spans="3:3">
      <c r="C10744"/>
    </row>
    <row r="10745" spans="3:3">
      <c r="C10745"/>
    </row>
    <row r="10746" spans="3:3">
      <c r="C10746"/>
    </row>
    <row r="10747" spans="3:3">
      <c r="C10747"/>
    </row>
    <row r="10748" spans="3:3">
      <c r="C10748"/>
    </row>
    <row r="10749" spans="3:3">
      <c r="C10749"/>
    </row>
    <row r="10750" spans="3:3">
      <c r="C10750"/>
    </row>
    <row r="10751" spans="3:3">
      <c r="C10751"/>
    </row>
    <row r="10752" spans="3:3">
      <c r="C10752"/>
    </row>
    <row r="10753" spans="3:3">
      <c r="C10753"/>
    </row>
    <row r="10754" spans="3:3">
      <c r="C10754"/>
    </row>
    <row r="10755" spans="3:3">
      <c r="C10755"/>
    </row>
    <row r="10756" spans="3:3">
      <c r="C10756"/>
    </row>
    <row r="10757" spans="3:3">
      <c r="C10757"/>
    </row>
    <row r="10758" spans="3:3">
      <c r="C10758"/>
    </row>
    <row r="10759" spans="3:3">
      <c r="C10759"/>
    </row>
    <row r="10760" spans="3:3">
      <c r="C10760"/>
    </row>
    <row r="10761" spans="3:3">
      <c r="C10761"/>
    </row>
    <row r="10762" spans="3:3">
      <c r="C10762"/>
    </row>
    <row r="10763" spans="3:3">
      <c r="C10763"/>
    </row>
    <row r="10764" spans="3:3">
      <c r="C10764"/>
    </row>
    <row r="10765" spans="3:3">
      <c r="C10765"/>
    </row>
    <row r="10766" spans="3:3">
      <c r="C10766"/>
    </row>
    <row r="10767" spans="3:3">
      <c r="C10767"/>
    </row>
    <row r="10768" spans="3:3">
      <c r="C10768"/>
    </row>
    <row r="10769" spans="3:3">
      <c r="C10769"/>
    </row>
    <row r="10770" spans="3:3">
      <c r="C10770"/>
    </row>
    <row r="10771" spans="3:3">
      <c r="C10771"/>
    </row>
    <row r="10772" spans="3:3">
      <c r="C10772"/>
    </row>
    <row r="10773" spans="3:3">
      <c r="C10773"/>
    </row>
    <row r="10774" spans="3:3">
      <c r="C10774"/>
    </row>
    <row r="10775" spans="3:3">
      <c r="C10775"/>
    </row>
    <row r="10776" spans="3:3">
      <c r="C10776"/>
    </row>
    <row r="10777" spans="3:3">
      <c r="C10777"/>
    </row>
    <row r="10778" spans="3:3">
      <c r="C10778"/>
    </row>
    <row r="10779" spans="3:3">
      <c r="C10779"/>
    </row>
    <row r="10780" spans="3:3">
      <c r="C10780"/>
    </row>
    <row r="10781" spans="3:3">
      <c r="C10781"/>
    </row>
    <row r="10782" spans="3:3">
      <c r="C10782"/>
    </row>
    <row r="10783" spans="3:3">
      <c r="C10783"/>
    </row>
    <row r="10784" spans="3:3">
      <c r="C10784"/>
    </row>
    <row r="10785" spans="3:3">
      <c r="C10785"/>
    </row>
    <row r="10786" spans="3:3">
      <c r="C10786"/>
    </row>
    <row r="10787" spans="3:3">
      <c r="C10787"/>
    </row>
    <row r="10788" spans="3:3">
      <c r="C10788"/>
    </row>
    <row r="10789" spans="3:3">
      <c r="C10789"/>
    </row>
    <row r="10790" spans="3:3">
      <c r="C10790"/>
    </row>
    <row r="10791" spans="3:3">
      <c r="C10791"/>
    </row>
    <row r="10792" spans="3:3">
      <c r="C10792"/>
    </row>
    <row r="10793" spans="3:3">
      <c r="C10793"/>
    </row>
    <row r="10794" spans="3:3">
      <c r="C10794"/>
    </row>
    <row r="10795" spans="3:3">
      <c r="C10795"/>
    </row>
    <row r="10796" spans="3:3">
      <c r="C10796"/>
    </row>
    <row r="10797" spans="3:3">
      <c r="C10797"/>
    </row>
    <row r="10798" spans="3:3">
      <c r="C10798"/>
    </row>
    <row r="10799" spans="3:3">
      <c r="C10799"/>
    </row>
    <row r="10800" spans="3:3">
      <c r="C10800"/>
    </row>
    <row r="10801" spans="3:3">
      <c r="C10801"/>
    </row>
    <row r="10802" spans="3:3">
      <c r="C10802"/>
    </row>
    <row r="10803" spans="3:3">
      <c r="C10803"/>
    </row>
    <row r="10804" spans="3:3">
      <c r="C10804"/>
    </row>
    <row r="10805" spans="3:3">
      <c r="C10805"/>
    </row>
    <row r="10806" spans="3:3">
      <c r="C10806"/>
    </row>
    <row r="10807" spans="3:3">
      <c r="C10807"/>
    </row>
    <row r="10808" spans="3:3">
      <c r="C10808"/>
    </row>
    <row r="10809" spans="3:3">
      <c r="C10809"/>
    </row>
    <row r="10810" spans="3:3">
      <c r="C10810"/>
    </row>
    <row r="10811" spans="3:3">
      <c r="C10811"/>
    </row>
    <row r="10812" spans="3:3">
      <c r="C10812"/>
    </row>
    <row r="10813" spans="3:3">
      <c r="C10813"/>
    </row>
    <row r="10814" spans="3:3">
      <c r="C10814"/>
    </row>
    <row r="10815" spans="3:3">
      <c r="C10815"/>
    </row>
    <row r="10816" spans="3:3">
      <c r="C10816"/>
    </row>
    <row r="10817" spans="3:3">
      <c r="C10817"/>
    </row>
    <row r="10818" spans="3:3">
      <c r="C10818"/>
    </row>
    <row r="10819" spans="3:3">
      <c r="C10819"/>
    </row>
    <row r="10820" spans="3:3">
      <c r="C10820"/>
    </row>
    <row r="10821" spans="3:3">
      <c r="C10821"/>
    </row>
    <row r="10822" spans="3:3">
      <c r="C10822"/>
    </row>
    <row r="10823" spans="3:3">
      <c r="C10823"/>
    </row>
    <row r="10824" spans="3:3">
      <c r="C10824"/>
    </row>
    <row r="10825" spans="3:3">
      <c r="C10825"/>
    </row>
    <row r="10826" spans="3:3">
      <c r="C10826"/>
    </row>
    <row r="10827" spans="3:3">
      <c r="C10827"/>
    </row>
    <row r="10828" spans="3:3">
      <c r="C10828"/>
    </row>
    <row r="10829" spans="3:3">
      <c r="C10829"/>
    </row>
    <row r="10830" spans="3:3">
      <c r="C10830"/>
    </row>
    <row r="10831" spans="3:3">
      <c r="C10831"/>
    </row>
    <row r="10832" spans="3:3">
      <c r="C10832"/>
    </row>
    <row r="10833" spans="3:3">
      <c r="C10833"/>
    </row>
    <row r="10834" spans="3:3">
      <c r="C10834"/>
    </row>
    <row r="10835" spans="3:3">
      <c r="C10835"/>
    </row>
    <row r="10836" spans="3:3">
      <c r="C10836"/>
    </row>
    <row r="10837" spans="3:3">
      <c r="C10837"/>
    </row>
    <row r="10838" spans="3:3">
      <c r="C10838"/>
    </row>
    <row r="10839" spans="3:3">
      <c r="C10839"/>
    </row>
    <row r="10840" spans="3:3">
      <c r="C10840"/>
    </row>
    <row r="10841" spans="3:3">
      <c r="C10841"/>
    </row>
    <row r="10842" spans="3:3">
      <c r="C10842"/>
    </row>
    <row r="10843" spans="3:3">
      <c r="C10843"/>
    </row>
    <row r="10844" spans="3:3">
      <c r="C10844"/>
    </row>
    <row r="10845" spans="3:3">
      <c r="C10845"/>
    </row>
    <row r="10846" spans="3:3">
      <c r="C10846"/>
    </row>
    <row r="10847" spans="3:3">
      <c r="C10847"/>
    </row>
    <row r="10848" spans="3:3">
      <c r="C10848"/>
    </row>
    <row r="10849" spans="3:3">
      <c r="C10849"/>
    </row>
    <row r="10850" spans="3:3">
      <c r="C10850"/>
    </row>
    <row r="10851" spans="3:3">
      <c r="C10851"/>
    </row>
    <row r="10852" spans="3:3">
      <c r="C10852"/>
    </row>
    <row r="10853" spans="3:3">
      <c r="C10853"/>
    </row>
    <row r="10854" spans="3:3">
      <c r="C10854"/>
    </row>
    <row r="10855" spans="3:3">
      <c r="C10855"/>
    </row>
    <row r="10856" spans="3:3">
      <c r="C10856"/>
    </row>
    <row r="10857" spans="3:3">
      <c r="C10857"/>
    </row>
    <row r="10858" spans="3:3">
      <c r="C10858"/>
    </row>
    <row r="10859" spans="3:3">
      <c r="C10859"/>
    </row>
    <row r="10860" spans="3:3">
      <c r="C10860"/>
    </row>
    <row r="10861" spans="3:3">
      <c r="C10861"/>
    </row>
    <row r="10862" spans="3:3">
      <c r="C10862"/>
    </row>
    <row r="10863" spans="3:3">
      <c r="C10863"/>
    </row>
    <row r="10864" spans="3:3">
      <c r="C10864"/>
    </row>
    <row r="10865" spans="3:3">
      <c r="C10865"/>
    </row>
    <row r="10866" spans="3:3">
      <c r="C10866"/>
    </row>
    <row r="10867" spans="3:3">
      <c r="C10867"/>
    </row>
    <row r="10868" spans="3:3">
      <c r="C10868"/>
    </row>
    <row r="10869" spans="3:3">
      <c r="C10869"/>
    </row>
    <row r="10870" spans="3:3">
      <c r="C10870"/>
    </row>
    <row r="10871" spans="3:3">
      <c r="C10871"/>
    </row>
    <row r="10872" spans="3:3">
      <c r="C10872"/>
    </row>
    <row r="10873" spans="3:3">
      <c r="C10873"/>
    </row>
    <row r="10874" spans="3:3">
      <c r="C10874"/>
    </row>
    <row r="10875" spans="3:3">
      <c r="C10875"/>
    </row>
    <row r="10876" spans="3:3">
      <c r="C10876"/>
    </row>
    <row r="10877" spans="3:3">
      <c r="C10877"/>
    </row>
    <row r="10878" spans="3:3">
      <c r="C10878"/>
    </row>
    <row r="10879" spans="3:3">
      <c r="C10879"/>
    </row>
    <row r="10880" spans="3:3">
      <c r="C10880"/>
    </row>
    <row r="10881" spans="3:3">
      <c r="C10881"/>
    </row>
    <row r="10882" spans="3:3">
      <c r="C10882"/>
    </row>
    <row r="10883" spans="3:3">
      <c r="C10883"/>
    </row>
    <row r="10884" spans="3:3">
      <c r="C10884"/>
    </row>
    <row r="10885" spans="3:3">
      <c r="C10885"/>
    </row>
    <row r="10886" spans="3:3">
      <c r="C10886"/>
    </row>
    <row r="10887" spans="3:3">
      <c r="C10887"/>
    </row>
    <row r="10888" spans="3:3">
      <c r="C10888"/>
    </row>
    <row r="10889" spans="3:3">
      <c r="C10889"/>
    </row>
    <row r="10890" spans="3:3">
      <c r="C10890"/>
    </row>
    <row r="10891" spans="3:3">
      <c r="C10891"/>
    </row>
    <row r="10892" spans="3:3">
      <c r="C10892"/>
    </row>
    <row r="10893" spans="3:3">
      <c r="C10893"/>
    </row>
    <row r="10894" spans="3:3">
      <c r="C10894"/>
    </row>
    <row r="10895" spans="3:3">
      <c r="C10895"/>
    </row>
    <row r="10896" spans="3:3">
      <c r="C10896"/>
    </row>
    <row r="10897" spans="3:3">
      <c r="C10897"/>
    </row>
    <row r="10898" spans="3:3">
      <c r="C10898"/>
    </row>
    <row r="10899" spans="3:3">
      <c r="C10899"/>
    </row>
    <row r="10900" spans="3:3">
      <c r="C10900"/>
    </row>
    <row r="10901" spans="3:3">
      <c r="C10901"/>
    </row>
    <row r="10902" spans="3:3">
      <c r="C10902"/>
    </row>
    <row r="10903" spans="3:3">
      <c r="C10903"/>
    </row>
    <row r="10904" spans="3:3">
      <c r="C10904"/>
    </row>
    <row r="10905" spans="3:3">
      <c r="C10905"/>
    </row>
    <row r="10906" spans="3:3">
      <c r="C10906"/>
    </row>
    <row r="10907" spans="3:3">
      <c r="C10907"/>
    </row>
    <row r="10908" spans="3:3">
      <c r="C10908"/>
    </row>
    <row r="10909" spans="3:3">
      <c r="C10909"/>
    </row>
    <row r="10910" spans="3:3">
      <c r="C10910"/>
    </row>
    <row r="10911" spans="3:3">
      <c r="C10911"/>
    </row>
    <row r="10912" spans="3:3">
      <c r="C10912"/>
    </row>
    <row r="10913" spans="3:3">
      <c r="C10913"/>
    </row>
    <row r="10914" spans="3:3">
      <c r="C10914"/>
    </row>
    <row r="10915" spans="3:3">
      <c r="C10915"/>
    </row>
    <row r="10916" spans="3:3">
      <c r="C10916"/>
    </row>
    <row r="10917" spans="3:3">
      <c r="C10917"/>
    </row>
    <row r="10918" spans="3:3">
      <c r="C10918"/>
    </row>
    <row r="10919" spans="3:3">
      <c r="C10919"/>
    </row>
    <row r="10920" spans="3:3">
      <c r="C10920"/>
    </row>
    <row r="10921" spans="3:3">
      <c r="C10921"/>
    </row>
    <row r="10922" spans="3:3">
      <c r="C10922"/>
    </row>
    <row r="10923" spans="3:3">
      <c r="C10923"/>
    </row>
    <row r="10924" spans="3:3">
      <c r="C10924"/>
    </row>
    <row r="10925" spans="3:3">
      <c r="C10925"/>
    </row>
    <row r="10926" spans="3:3">
      <c r="C10926"/>
    </row>
    <row r="10927" spans="3:3">
      <c r="C10927"/>
    </row>
    <row r="10928" spans="3:3">
      <c r="C10928"/>
    </row>
    <row r="10929" spans="3:3">
      <c r="C10929"/>
    </row>
    <row r="10930" spans="3:3">
      <c r="C10930"/>
    </row>
    <row r="10931" spans="3:3">
      <c r="C10931"/>
    </row>
    <row r="10932" spans="3:3">
      <c r="C10932"/>
    </row>
    <row r="10933" spans="3:3">
      <c r="C10933"/>
    </row>
    <row r="10934" spans="3:3">
      <c r="C10934"/>
    </row>
    <row r="10935" spans="3:3">
      <c r="C10935"/>
    </row>
    <row r="10936" spans="3:3">
      <c r="C10936"/>
    </row>
    <row r="10937" spans="3:3">
      <c r="C10937"/>
    </row>
    <row r="10938" spans="3:3">
      <c r="C10938"/>
    </row>
    <row r="10939" spans="3:3">
      <c r="C10939"/>
    </row>
    <row r="10940" spans="3:3">
      <c r="C10940"/>
    </row>
    <row r="10941" spans="3:3">
      <c r="C10941"/>
    </row>
    <row r="10942" spans="3:3">
      <c r="C10942"/>
    </row>
    <row r="10943" spans="3:3">
      <c r="C10943"/>
    </row>
    <row r="10944" spans="3:3">
      <c r="C10944"/>
    </row>
    <row r="10945" spans="3:3">
      <c r="C10945"/>
    </row>
    <row r="10946" spans="3:3">
      <c r="C10946"/>
    </row>
    <row r="10947" spans="3:3">
      <c r="C10947"/>
    </row>
    <row r="10948" spans="3:3">
      <c r="C10948"/>
    </row>
    <row r="10949" spans="3:3">
      <c r="C10949"/>
    </row>
    <row r="10950" spans="3:3">
      <c r="C10950"/>
    </row>
    <row r="10951" spans="3:3">
      <c r="C10951"/>
    </row>
    <row r="10952" spans="3:3">
      <c r="C10952"/>
    </row>
    <row r="10953" spans="3:3">
      <c r="C10953"/>
    </row>
    <row r="10954" spans="3:3">
      <c r="C10954"/>
    </row>
    <row r="10955" spans="3:3">
      <c r="C10955"/>
    </row>
    <row r="10956" spans="3:3">
      <c r="C10956"/>
    </row>
    <row r="10957" spans="3:3">
      <c r="C10957"/>
    </row>
    <row r="10958" spans="3:3">
      <c r="C10958"/>
    </row>
    <row r="10959" spans="3:3">
      <c r="C10959"/>
    </row>
    <row r="10960" spans="3:3">
      <c r="C10960"/>
    </row>
    <row r="10961" spans="3:3">
      <c r="C10961"/>
    </row>
    <row r="10962" spans="3:3">
      <c r="C10962"/>
    </row>
    <row r="10963" spans="3:3">
      <c r="C10963"/>
    </row>
    <row r="10964" spans="3:3">
      <c r="C10964"/>
    </row>
    <row r="10965" spans="3:3">
      <c r="C10965"/>
    </row>
    <row r="10966" spans="3:3">
      <c r="C10966"/>
    </row>
    <row r="10967" spans="3:3">
      <c r="C10967"/>
    </row>
    <row r="10968" spans="3:3">
      <c r="C10968"/>
    </row>
    <row r="10969" spans="3:3">
      <c r="C10969"/>
    </row>
    <row r="10970" spans="3:3">
      <c r="C10970"/>
    </row>
    <row r="10971" spans="3:3">
      <c r="C10971"/>
    </row>
    <row r="10972" spans="3:3">
      <c r="C10972"/>
    </row>
    <row r="10973" spans="3:3">
      <c r="C10973"/>
    </row>
    <row r="10974" spans="3:3">
      <c r="C10974"/>
    </row>
    <row r="10975" spans="3:3">
      <c r="C10975"/>
    </row>
    <row r="10976" spans="3:3">
      <c r="C10976"/>
    </row>
    <row r="10977" spans="3:3">
      <c r="C10977"/>
    </row>
    <row r="10978" spans="3:3">
      <c r="C10978"/>
    </row>
    <row r="10979" spans="3:3">
      <c r="C10979"/>
    </row>
    <row r="10980" spans="3:3">
      <c r="C10980"/>
    </row>
    <row r="10981" spans="3:3">
      <c r="C10981"/>
    </row>
    <row r="10982" spans="3:3">
      <c r="C10982"/>
    </row>
    <row r="10983" spans="3:3">
      <c r="C10983"/>
    </row>
    <row r="10984" spans="3:3">
      <c r="C10984"/>
    </row>
    <row r="10985" spans="3:3">
      <c r="C10985"/>
    </row>
    <row r="10986" spans="3:3">
      <c r="C10986"/>
    </row>
    <row r="10987" spans="3:3">
      <c r="C10987"/>
    </row>
    <row r="10988" spans="3:3">
      <c r="C10988"/>
    </row>
    <row r="10989" spans="3:3">
      <c r="C10989"/>
    </row>
    <row r="10990" spans="3:3">
      <c r="C10990"/>
    </row>
    <row r="10991" spans="3:3">
      <c r="C10991"/>
    </row>
    <row r="10992" spans="3:3">
      <c r="C10992"/>
    </row>
    <row r="10993" spans="3:3">
      <c r="C10993"/>
    </row>
    <row r="10994" spans="3:3">
      <c r="C10994"/>
    </row>
    <row r="10995" spans="3:3">
      <c r="C10995"/>
    </row>
    <row r="10996" spans="3:3">
      <c r="C10996"/>
    </row>
    <row r="10997" spans="3:3">
      <c r="C10997"/>
    </row>
    <row r="10998" spans="3:3">
      <c r="C10998"/>
    </row>
    <row r="10999" spans="3:3">
      <c r="C10999"/>
    </row>
    <row r="11000" spans="3:3">
      <c r="C11000"/>
    </row>
    <row r="11001" spans="3:3">
      <c r="C11001"/>
    </row>
    <row r="11002" spans="3:3">
      <c r="C11002"/>
    </row>
    <row r="11003" spans="3:3">
      <c r="C11003"/>
    </row>
    <row r="11004" spans="3:3">
      <c r="C11004"/>
    </row>
    <row r="11005" spans="3:3">
      <c r="C11005"/>
    </row>
    <row r="11006" spans="3:3">
      <c r="C11006"/>
    </row>
    <row r="11007" spans="3:3">
      <c r="C11007"/>
    </row>
    <row r="11008" spans="3:3">
      <c r="C11008"/>
    </row>
    <row r="11009" spans="3:3">
      <c r="C11009"/>
    </row>
    <row r="11010" spans="3:3">
      <c r="C11010"/>
    </row>
    <row r="11011" spans="3:3">
      <c r="C11011"/>
    </row>
    <row r="11012" spans="3:3">
      <c r="C11012"/>
    </row>
    <row r="11013" spans="3:3">
      <c r="C11013"/>
    </row>
    <row r="11014" spans="3:3">
      <c r="C11014"/>
    </row>
    <row r="11015" spans="3:3">
      <c r="C11015"/>
    </row>
    <row r="11016" spans="3:3">
      <c r="C11016"/>
    </row>
    <row r="11017" spans="3:3">
      <c r="C11017"/>
    </row>
    <row r="11018" spans="3:3">
      <c r="C11018"/>
    </row>
    <row r="11019" spans="3:3">
      <c r="C11019"/>
    </row>
    <row r="11020" spans="3:3">
      <c r="C11020"/>
    </row>
    <row r="11021" spans="3:3">
      <c r="C11021"/>
    </row>
    <row r="11022" spans="3:3">
      <c r="C11022"/>
    </row>
    <row r="11023" spans="3:3">
      <c r="C11023"/>
    </row>
    <row r="11024" spans="3:3">
      <c r="C11024"/>
    </row>
    <row r="11025" spans="3:3">
      <c r="C11025"/>
    </row>
    <row r="11026" spans="3:3">
      <c r="C11026"/>
    </row>
    <row r="11027" spans="3:3">
      <c r="C11027"/>
    </row>
    <row r="11028" spans="3:3">
      <c r="C11028"/>
    </row>
    <row r="11029" spans="3:3">
      <c r="C11029"/>
    </row>
    <row r="11030" spans="3:3">
      <c r="C11030"/>
    </row>
    <row r="11031" spans="3:3">
      <c r="C11031"/>
    </row>
    <row r="11032" spans="3:3">
      <c r="C11032"/>
    </row>
    <row r="11033" spans="3:3">
      <c r="C11033"/>
    </row>
    <row r="11034" spans="3:3">
      <c r="C11034"/>
    </row>
    <row r="11035" spans="3:3">
      <c r="C11035"/>
    </row>
    <row r="11036" spans="3:3">
      <c r="C11036"/>
    </row>
    <row r="11037" spans="3:3">
      <c r="C11037"/>
    </row>
    <row r="11038" spans="3:3">
      <c r="C11038"/>
    </row>
    <row r="11039" spans="3:3">
      <c r="C11039"/>
    </row>
    <row r="11040" spans="3:3">
      <c r="C11040"/>
    </row>
    <row r="11041" spans="3:3">
      <c r="C11041"/>
    </row>
    <row r="11042" spans="3:3">
      <c r="C11042"/>
    </row>
    <row r="11043" spans="3:3">
      <c r="C11043"/>
    </row>
    <row r="11044" spans="3:3">
      <c r="C11044"/>
    </row>
    <row r="11045" spans="3:3">
      <c r="C11045"/>
    </row>
    <row r="11046" spans="3:3">
      <c r="C11046"/>
    </row>
    <row r="11047" spans="3:3">
      <c r="C11047"/>
    </row>
    <row r="11048" spans="3:3">
      <c r="C11048"/>
    </row>
    <row r="11049" spans="3:3">
      <c r="C11049"/>
    </row>
    <row r="11050" spans="3:3">
      <c r="C11050"/>
    </row>
    <row r="11051" spans="3:3">
      <c r="C11051"/>
    </row>
    <row r="11052" spans="3:3">
      <c r="C11052"/>
    </row>
    <row r="11053" spans="3:3">
      <c r="C11053"/>
    </row>
    <row r="11054" spans="3:3">
      <c r="C11054"/>
    </row>
    <row r="11055" spans="3:3">
      <c r="C11055"/>
    </row>
    <row r="11056" spans="3:3">
      <c r="C11056"/>
    </row>
    <row r="11057" spans="3:3">
      <c r="C11057"/>
    </row>
    <row r="11058" spans="3:3">
      <c r="C11058"/>
    </row>
    <row r="11059" spans="3:3">
      <c r="C11059"/>
    </row>
    <row r="11060" spans="3:3">
      <c r="C11060"/>
    </row>
    <row r="11061" spans="3:3">
      <c r="C11061"/>
    </row>
    <row r="11062" spans="3:3">
      <c r="C11062"/>
    </row>
    <row r="11063" spans="3:3">
      <c r="C11063"/>
    </row>
    <row r="11064" spans="3:3">
      <c r="C11064"/>
    </row>
    <row r="11065" spans="3:3">
      <c r="C11065"/>
    </row>
    <row r="11066" spans="3:3">
      <c r="C11066"/>
    </row>
    <row r="11067" spans="3:3">
      <c r="C11067"/>
    </row>
    <row r="11068" spans="3:3">
      <c r="C11068"/>
    </row>
    <row r="11069" spans="3:3">
      <c r="C11069"/>
    </row>
    <row r="11070" spans="3:3">
      <c r="C11070"/>
    </row>
    <row r="11071" spans="3:3">
      <c r="C11071"/>
    </row>
    <row r="11072" spans="3:3">
      <c r="C11072"/>
    </row>
    <row r="11073" spans="3:3">
      <c r="C11073"/>
    </row>
    <row r="11074" spans="3:3">
      <c r="C11074"/>
    </row>
    <row r="11075" spans="3:3">
      <c r="C11075"/>
    </row>
    <row r="11076" spans="3:3">
      <c r="C11076"/>
    </row>
    <row r="11077" spans="3:3">
      <c r="C11077"/>
    </row>
    <row r="11078" spans="3:3">
      <c r="C11078"/>
    </row>
    <row r="11079" spans="3:3">
      <c r="C11079"/>
    </row>
    <row r="11080" spans="3:3">
      <c r="C11080"/>
    </row>
    <row r="11081" spans="3:3">
      <c r="C11081"/>
    </row>
    <row r="11082" spans="3:3">
      <c r="C11082"/>
    </row>
    <row r="11083" spans="3:3">
      <c r="C11083"/>
    </row>
    <row r="11084" spans="3:3">
      <c r="C11084"/>
    </row>
    <row r="11085" spans="3:3">
      <c r="C11085"/>
    </row>
    <row r="11086" spans="3:3">
      <c r="C11086"/>
    </row>
    <row r="11087" spans="3:3">
      <c r="C11087"/>
    </row>
    <row r="11088" spans="3:3">
      <c r="C11088"/>
    </row>
    <row r="11089" spans="3:3">
      <c r="C11089"/>
    </row>
    <row r="11090" spans="3:3">
      <c r="C11090"/>
    </row>
    <row r="11091" spans="3:3">
      <c r="C11091"/>
    </row>
    <row r="11092" spans="3:3">
      <c r="C11092"/>
    </row>
    <row r="11093" spans="3:3">
      <c r="C11093"/>
    </row>
    <row r="11094" spans="3:3">
      <c r="C11094"/>
    </row>
    <row r="11095" spans="3:3">
      <c r="C11095"/>
    </row>
    <row r="11096" spans="3:3">
      <c r="C11096"/>
    </row>
    <row r="11097" spans="3:3">
      <c r="C11097"/>
    </row>
    <row r="11098" spans="3:3">
      <c r="C11098"/>
    </row>
    <row r="11099" spans="3:3">
      <c r="C11099"/>
    </row>
    <row r="11100" spans="3:3">
      <c r="C11100"/>
    </row>
    <row r="11101" spans="3:3">
      <c r="C11101"/>
    </row>
    <row r="11102" spans="3:3">
      <c r="C11102"/>
    </row>
    <row r="11103" spans="3:3">
      <c r="C11103"/>
    </row>
    <row r="11104" spans="3:3">
      <c r="C11104"/>
    </row>
    <row r="11105" spans="3:3">
      <c r="C11105"/>
    </row>
    <row r="11106" spans="3:3">
      <c r="C11106"/>
    </row>
    <row r="11107" spans="3:3">
      <c r="C11107"/>
    </row>
    <row r="11108" spans="3:3">
      <c r="C11108"/>
    </row>
    <row r="11109" spans="3:3">
      <c r="C11109"/>
    </row>
    <row r="11110" spans="3:3">
      <c r="C11110"/>
    </row>
    <row r="11111" spans="3:3">
      <c r="C11111"/>
    </row>
    <row r="11112" spans="3:3">
      <c r="C11112"/>
    </row>
    <row r="11113" spans="3:3">
      <c r="C11113"/>
    </row>
    <row r="11114" spans="3:3">
      <c r="C11114"/>
    </row>
    <row r="11115" spans="3:3">
      <c r="C11115"/>
    </row>
    <row r="11116" spans="3:3">
      <c r="C11116"/>
    </row>
    <row r="11117" spans="3:3">
      <c r="C11117"/>
    </row>
    <row r="11118" spans="3:3">
      <c r="C11118"/>
    </row>
    <row r="11119" spans="3:3">
      <c r="C11119"/>
    </row>
    <row r="11120" spans="3:3">
      <c r="C11120"/>
    </row>
    <row r="11121" spans="3:3">
      <c r="C11121"/>
    </row>
    <row r="11122" spans="3:3">
      <c r="C11122"/>
    </row>
    <row r="11123" spans="3:3">
      <c r="C11123"/>
    </row>
    <row r="11124" spans="3:3">
      <c r="C11124"/>
    </row>
    <row r="11125" spans="3:3">
      <c r="C11125"/>
    </row>
    <row r="11126" spans="3:3">
      <c r="C11126"/>
    </row>
    <row r="11127" spans="3:3">
      <c r="C11127"/>
    </row>
    <row r="11128" spans="3:3">
      <c r="C11128"/>
    </row>
    <row r="11129" spans="3:3">
      <c r="C11129"/>
    </row>
    <row r="11130" spans="3:3">
      <c r="C11130"/>
    </row>
    <row r="11131" spans="3:3">
      <c r="C11131"/>
    </row>
    <row r="11132" spans="3:3">
      <c r="C11132"/>
    </row>
    <row r="11133" spans="3:3">
      <c r="C11133"/>
    </row>
    <row r="11134" spans="3:3">
      <c r="C11134"/>
    </row>
    <row r="11135" spans="3:3">
      <c r="C11135"/>
    </row>
    <row r="11136" spans="3:3">
      <c r="C11136"/>
    </row>
    <row r="11137" spans="3:3">
      <c r="C11137"/>
    </row>
    <row r="11138" spans="3:3">
      <c r="C11138"/>
    </row>
    <row r="11139" spans="3:3">
      <c r="C11139"/>
    </row>
    <row r="11140" spans="3:3">
      <c r="C11140"/>
    </row>
    <row r="11141" spans="3:3">
      <c r="C11141"/>
    </row>
    <row r="11142" spans="3:3">
      <c r="C11142"/>
    </row>
    <row r="11143" spans="3:3">
      <c r="C11143"/>
    </row>
    <row r="11144" spans="3:3">
      <c r="C11144"/>
    </row>
    <row r="11145" spans="3:3">
      <c r="C11145"/>
    </row>
    <row r="11146" spans="3:3">
      <c r="C11146"/>
    </row>
    <row r="11147" spans="3:3">
      <c r="C11147"/>
    </row>
    <row r="11148" spans="3:3">
      <c r="C11148"/>
    </row>
    <row r="11149" spans="3:3">
      <c r="C11149"/>
    </row>
    <row r="11150" spans="3:3">
      <c r="C11150"/>
    </row>
    <row r="11151" spans="3:3">
      <c r="C11151"/>
    </row>
    <row r="11152" spans="3:3">
      <c r="C11152"/>
    </row>
    <row r="11153" spans="3:3">
      <c r="C11153"/>
    </row>
    <row r="11154" spans="3:3">
      <c r="C11154"/>
    </row>
    <row r="11155" spans="3:3">
      <c r="C11155"/>
    </row>
    <row r="11156" spans="3:3">
      <c r="C11156"/>
    </row>
    <row r="11157" spans="3:3">
      <c r="C11157"/>
    </row>
    <row r="11158" spans="3:3">
      <c r="C11158"/>
    </row>
    <row r="11159" spans="3:3">
      <c r="C11159"/>
    </row>
    <row r="11160" spans="3:3">
      <c r="C11160"/>
    </row>
    <row r="11161" spans="3:3">
      <c r="C11161"/>
    </row>
    <row r="11162" spans="3:3">
      <c r="C11162"/>
    </row>
    <row r="11163" spans="3:3">
      <c r="C11163"/>
    </row>
    <row r="11164" spans="3:3">
      <c r="C11164"/>
    </row>
    <row r="11165" spans="3:3">
      <c r="C11165"/>
    </row>
    <row r="11166" spans="3:3">
      <c r="C11166"/>
    </row>
    <row r="11167" spans="3:3">
      <c r="C11167"/>
    </row>
    <row r="11168" spans="3:3">
      <c r="C11168"/>
    </row>
    <row r="11169" spans="3:3">
      <c r="C11169"/>
    </row>
    <row r="11170" spans="3:3">
      <c r="C11170"/>
    </row>
    <row r="11171" spans="3:3">
      <c r="C11171"/>
    </row>
    <row r="11172" spans="3:3">
      <c r="C11172"/>
    </row>
    <row r="11173" spans="3:3">
      <c r="C11173"/>
    </row>
    <row r="11174" spans="3:3">
      <c r="C11174"/>
    </row>
    <row r="11175" spans="3:3">
      <c r="C11175"/>
    </row>
    <row r="11176" spans="3:3">
      <c r="C11176"/>
    </row>
    <row r="11177" spans="3:3">
      <c r="C11177"/>
    </row>
    <row r="11178" spans="3:3">
      <c r="C11178"/>
    </row>
    <row r="11179" spans="3:3">
      <c r="C11179"/>
    </row>
    <row r="11180" spans="3:3">
      <c r="C11180"/>
    </row>
    <row r="11181" spans="3:3">
      <c r="C11181"/>
    </row>
    <row r="11182" spans="3:3">
      <c r="C11182"/>
    </row>
    <row r="11183" spans="3:3">
      <c r="C11183"/>
    </row>
    <row r="11184" spans="3:3">
      <c r="C11184"/>
    </row>
    <row r="11185" spans="3:3">
      <c r="C11185"/>
    </row>
    <row r="11186" spans="3:3">
      <c r="C11186"/>
    </row>
    <row r="11187" spans="3:3">
      <c r="C11187"/>
    </row>
    <row r="11188" spans="3:3">
      <c r="C11188"/>
    </row>
    <row r="11189" spans="3:3">
      <c r="C11189"/>
    </row>
    <row r="11190" spans="3:3">
      <c r="C11190"/>
    </row>
    <row r="11191" spans="3:3">
      <c r="C11191"/>
    </row>
    <row r="11192" spans="3:3">
      <c r="C11192"/>
    </row>
    <row r="11193" spans="3:3">
      <c r="C11193"/>
    </row>
    <row r="11194" spans="3:3">
      <c r="C11194"/>
    </row>
    <row r="11195" spans="3:3">
      <c r="C11195"/>
    </row>
    <row r="11196" spans="3:3">
      <c r="C11196"/>
    </row>
    <row r="11197" spans="3:3">
      <c r="C11197"/>
    </row>
    <row r="11198" spans="3:3">
      <c r="C11198"/>
    </row>
    <row r="11199" spans="3:3">
      <c r="C11199"/>
    </row>
    <row r="11200" spans="3:3">
      <c r="C11200"/>
    </row>
    <row r="11201" spans="3:3">
      <c r="C11201"/>
    </row>
    <row r="11202" spans="3:3">
      <c r="C11202"/>
    </row>
    <row r="11203" spans="3:3">
      <c r="C11203"/>
    </row>
    <row r="11204" spans="3:3">
      <c r="C11204"/>
    </row>
    <row r="11205" spans="3:3">
      <c r="C11205"/>
    </row>
    <row r="11206" spans="3:3">
      <c r="C11206"/>
    </row>
    <row r="11207" spans="3:3">
      <c r="C11207"/>
    </row>
    <row r="11208" spans="3:3">
      <c r="C11208"/>
    </row>
    <row r="11209" spans="3:3">
      <c r="C11209"/>
    </row>
    <row r="11210" spans="3:3">
      <c r="C11210"/>
    </row>
    <row r="11211" spans="3:3">
      <c r="C11211"/>
    </row>
    <row r="11212" spans="3:3">
      <c r="C11212"/>
    </row>
    <row r="11213" spans="3:3">
      <c r="C11213"/>
    </row>
    <row r="11214" spans="3:3">
      <c r="C11214"/>
    </row>
    <row r="11215" spans="3:3">
      <c r="C11215"/>
    </row>
    <row r="11216" spans="3:3">
      <c r="C11216"/>
    </row>
    <row r="11217" spans="3:3">
      <c r="C11217"/>
    </row>
    <row r="11218" spans="3:3">
      <c r="C11218"/>
    </row>
    <row r="11219" spans="3:3">
      <c r="C11219"/>
    </row>
    <row r="11220" spans="3:3">
      <c r="C11220"/>
    </row>
    <row r="11221" spans="3:3">
      <c r="C11221"/>
    </row>
    <row r="11222" spans="3:3">
      <c r="C11222"/>
    </row>
    <row r="11223" spans="3:3">
      <c r="C11223"/>
    </row>
    <row r="11224" spans="3:3">
      <c r="C11224"/>
    </row>
    <row r="11225" spans="3:3">
      <c r="C11225"/>
    </row>
    <row r="11226" spans="3:3">
      <c r="C11226"/>
    </row>
    <row r="11227" spans="3:3">
      <c r="C11227"/>
    </row>
    <row r="11228" spans="3:3">
      <c r="C11228"/>
    </row>
    <row r="11229" spans="3:3">
      <c r="C11229"/>
    </row>
    <row r="11230" spans="3:3">
      <c r="C11230"/>
    </row>
    <row r="11231" spans="3:3">
      <c r="C11231"/>
    </row>
    <row r="11232" spans="3:3">
      <c r="C11232"/>
    </row>
    <row r="11233" spans="3:3">
      <c r="C11233"/>
    </row>
    <row r="11234" spans="3:3">
      <c r="C11234"/>
    </row>
    <row r="11235" spans="3:3">
      <c r="C11235"/>
    </row>
    <row r="11236" spans="3:3">
      <c r="C11236"/>
    </row>
    <row r="11237" spans="3:3">
      <c r="C11237"/>
    </row>
    <row r="11238" spans="3:3">
      <c r="C11238"/>
    </row>
    <row r="11239" spans="3:3">
      <c r="C11239"/>
    </row>
    <row r="11240" spans="3:3">
      <c r="C11240"/>
    </row>
    <row r="11241" spans="3:3">
      <c r="C11241"/>
    </row>
    <row r="11242" spans="3:3">
      <c r="C11242"/>
    </row>
    <row r="11243" spans="3:3">
      <c r="C11243"/>
    </row>
    <row r="11244" spans="3:3">
      <c r="C11244"/>
    </row>
    <row r="11245" spans="3:3">
      <c r="C11245"/>
    </row>
    <row r="11246" spans="3:3">
      <c r="C11246"/>
    </row>
    <row r="11247" spans="3:3">
      <c r="C11247"/>
    </row>
    <row r="11248" spans="3:3">
      <c r="C11248"/>
    </row>
    <row r="11249" spans="3:3">
      <c r="C11249"/>
    </row>
    <row r="11250" spans="3:3">
      <c r="C11250"/>
    </row>
    <row r="11251" spans="3:3">
      <c r="C11251"/>
    </row>
    <row r="11252" spans="3:3">
      <c r="C11252"/>
    </row>
    <row r="11253" spans="3:3">
      <c r="C11253"/>
    </row>
    <row r="11254" spans="3:3">
      <c r="C11254"/>
    </row>
    <row r="11255" spans="3:3">
      <c r="C11255"/>
    </row>
    <row r="11256" spans="3:3">
      <c r="C11256"/>
    </row>
    <row r="11257" spans="3:3">
      <c r="C11257"/>
    </row>
    <row r="11258" spans="3:3">
      <c r="C11258"/>
    </row>
    <row r="11259" spans="3:3">
      <c r="C11259"/>
    </row>
    <row r="11260" spans="3:3">
      <c r="C11260"/>
    </row>
    <row r="11261" spans="3:3">
      <c r="C11261"/>
    </row>
    <row r="11262" spans="3:3">
      <c r="C11262"/>
    </row>
    <row r="11263" spans="3:3">
      <c r="C11263"/>
    </row>
    <row r="11264" spans="3:3">
      <c r="C11264"/>
    </row>
    <row r="11265" spans="3:3">
      <c r="C11265"/>
    </row>
    <row r="11266" spans="3:3">
      <c r="C11266"/>
    </row>
    <row r="11267" spans="3:3">
      <c r="C11267"/>
    </row>
    <row r="11268" spans="3:3">
      <c r="C11268"/>
    </row>
    <row r="11269" spans="3:3">
      <c r="C11269"/>
    </row>
    <row r="11270" spans="3:3">
      <c r="C11270"/>
    </row>
    <row r="11271" spans="3:3">
      <c r="C11271"/>
    </row>
    <row r="11272" spans="3:3">
      <c r="C11272"/>
    </row>
    <row r="11273" spans="3:3">
      <c r="C11273"/>
    </row>
    <row r="11274" spans="3:3">
      <c r="C11274"/>
    </row>
    <row r="11275" spans="3:3">
      <c r="C11275"/>
    </row>
    <row r="11276" spans="3:3">
      <c r="C11276"/>
    </row>
    <row r="11277" spans="3:3">
      <c r="C11277"/>
    </row>
    <row r="11278" spans="3:3">
      <c r="C11278"/>
    </row>
    <row r="11279" spans="3:3">
      <c r="C11279"/>
    </row>
    <row r="11280" spans="3:3">
      <c r="C11280"/>
    </row>
    <row r="11281" spans="3:3">
      <c r="C11281"/>
    </row>
    <row r="11282" spans="3:3">
      <c r="C11282"/>
    </row>
    <row r="11283" spans="3:3">
      <c r="C11283"/>
    </row>
    <row r="11284" spans="3:3">
      <c r="C11284"/>
    </row>
    <row r="11285" spans="3:3">
      <c r="C11285"/>
    </row>
    <row r="11286" spans="3:3">
      <c r="C11286"/>
    </row>
    <row r="11287" spans="3:3">
      <c r="C11287"/>
    </row>
    <row r="11288" spans="3:3">
      <c r="C11288"/>
    </row>
    <row r="11289" spans="3:3">
      <c r="C11289"/>
    </row>
    <row r="11290" spans="3:3">
      <c r="C11290"/>
    </row>
    <row r="11291" spans="3:3">
      <c r="C11291"/>
    </row>
    <row r="11292" spans="3:3">
      <c r="C11292"/>
    </row>
    <row r="11293" spans="3:3">
      <c r="C11293"/>
    </row>
    <row r="11294" spans="3:3">
      <c r="C11294"/>
    </row>
    <row r="11295" spans="3:3">
      <c r="C11295"/>
    </row>
    <row r="11296" spans="3:3">
      <c r="C11296"/>
    </row>
    <row r="11297" spans="3:3">
      <c r="C11297"/>
    </row>
    <row r="11298" spans="3:3">
      <c r="C11298"/>
    </row>
    <row r="11299" spans="3:3">
      <c r="C11299"/>
    </row>
    <row r="11300" spans="3:3">
      <c r="C11300"/>
    </row>
    <row r="11301" spans="3:3">
      <c r="C11301"/>
    </row>
    <row r="11302" spans="3:3">
      <c r="C11302"/>
    </row>
    <row r="11303" spans="3:3">
      <c r="C11303"/>
    </row>
    <row r="11304" spans="3:3">
      <c r="C11304"/>
    </row>
    <row r="11305" spans="3:3">
      <c r="C11305"/>
    </row>
    <row r="11306" spans="3:3">
      <c r="C11306"/>
    </row>
    <row r="11307" spans="3:3">
      <c r="C11307"/>
    </row>
    <row r="11308" spans="3:3">
      <c r="C11308"/>
    </row>
    <row r="11309" spans="3:3">
      <c r="C11309"/>
    </row>
    <row r="11310" spans="3:3">
      <c r="C11310"/>
    </row>
    <row r="11311" spans="3:3">
      <c r="C11311"/>
    </row>
    <row r="11312" spans="3:3">
      <c r="C11312"/>
    </row>
    <row r="11313" spans="3:3">
      <c r="C11313"/>
    </row>
    <row r="11314" spans="3:3">
      <c r="C11314"/>
    </row>
    <row r="11315" spans="3:3">
      <c r="C11315"/>
    </row>
    <row r="11316" spans="3:3">
      <c r="C11316"/>
    </row>
    <row r="11317" spans="3:3">
      <c r="C11317"/>
    </row>
    <row r="11318" spans="3:3">
      <c r="C11318"/>
    </row>
    <row r="11319" spans="3:3">
      <c r="C11319"/>
    </row>
    <row r="11320" spans="3:3">
      <c r="C11320"/>
    </row>
    <row r="11321" spans="3:3">
      <c r="C11321"/>
    </row>
    <row r="11322" spans="3:3">
      <c r="C11322"/>
    </row>
    <row r="11323" spans="3:3">
      <c r="C11323"/>
    </row>
    <row r="11324" spans="3:3">
      <c r="C11324"/>
    </row>
    <row r="11325" spans="3:3">
      <c r="C11325"/>
    </row>
    <row r="11326" spans="3:3">
      <c r="C11326"/>
    </row>
    <row r="11327" spans="3:3">
      <c r="C11327"/>
    </row>
    <row r="11328" spans="3:3">
      <c r="C11328"/>
    </row>
    <row r="11329" spans="3:3">
      <c r="C11329"/>
    </row>
    <row r="11330" spans="3:3">
      <c r="C11330"/>
    </row>
    <row r="11331" spans="3:3">
      <c r="C11331"/>
    </row>
    <row r="11332" spans="3:3">
      <c r="C11332"/>
    </row>
    <row r="11333" spans="3:3">
      <c r="C11333"/>
    </row>
    <row r="11334" spans="3:3">
      <c r="C11334"/>
    </row>
    <row r="11335" spans="3:3">
      <c r="C11335"/>
    </row>
    <row r="11336" spans="3:3">
      <c r="C11336"/>
    </row>
    <row r="11337" spans="3:3">
      <c r="C11337"/>
    </row>
    <row r="11338" spans="3:3">
      <c r="C11338"/>
    </row>
    <row r="11339" spans="3:3">
      <c r="C11339"/>
    </row>
    <row r="11340" spans="3:3">
      <c r="C11340"/>
    </row>
    <row r="11341" spans="3:3">
      <c r="C11341"/>
    </row>
    <row r="11342" spans="3:3">
      <c r="C11342"/>
    </row>
    <row r="11343" spans="3:3">
      <c r="C11343"/>
    </row>
    <row r="11344" spans="3:3">
      <c r="C11344"/>
    </row>
    <row r="11345" spans="3:3">
      <c r="C11345"/>
    </row>
    <row r="11346" spans="3:3">
      <c r="C11346"/>
    </row>
    <row r="11347" spans="3:3">
      <c r="C11347"/>
    </row>
    <row r="11348" spans="3:3">
      <c r="C11348"/>
    </row>
    <row r="11349" spans="3:3">
      <c r="C11349"/>
    </row>
    <row r="11350" spans="3:3">
      <c r="C11350"/>
    </row>
    <row r="11351" spans="3:3">
      <c r="C11351"/>
    </row>
    <row r="11352" spans="3:3">
      <c r="C11352"/>
    </row>
    <row r="11353" spans="3:3">
      <c r="C11353"/>
    </row>
    <row r="11354" spans="3:3">
      <c r="C11354"/>
    </row>
    <row r="11355" spans="3:3">
      <c r="C11355"/>
    </row>
    <row r="11356" spans="3:3">
      <c r="C11356"/>
    </row>
    <row r="11357" spans="3:3">
      <c r="C11357"/>
    </row>
    <row r="11358" spans="3:3">
      <c r="C11358"/>
    </row>
    <row r="11359" spans="3:3">
      <c r="C11359"/>
    </row>
    <row r="11360" spans="3:3">
      <c r="C11360"/>
    </row>
    <row r="11361" spans="3:3">
      <c r="C11361"/>
    </row>
    <row r="11362" spans="3:3">
      <c r="C11362"/>
    </row>
    <row r="11363" spans="3:3">
      <c r="C11363"/>
    </row>
    <row r="11364" spans="3:3">
      <c r="C11364"/>
    </row>
    <row r="11365" spans="3:3">
      <c r="C11365"/>
    </row>
    <row r="11366" spans="3:3">
      <c r="C11366"/>
    </row>
    <row r="11367" spans="3:3">
      <c r="C11367"/>
    </row>
    <row r="11368" spans="3:3">
      <c r="C11368"/>
    </row>
    <row r="11369" spans="3:3">
      <c r="C11369"/>
    </row>
    <row r="11370" spans="3:3">
      <c r="C11370"/>
    </row>
    <row r="11371" spans="3:3">
      <c r="C11371"/>
    </row>
    <row r="11372" spans="3:3">
      <c r="C11372"/>
    </row>
    <row r="11373" spans="3:3">
      <c r="C11373"/>
    </row>
    <row r="11374" spans="3:3">
      <c r="C11374"/>
    </row>
    <row r="11375" spans="3:3">
      <c r="C11375"/>
    </row>
    <row r="11376" spans="3:3">
      <c r="C11376"/>
    </row>
    <row r="11377" spans="3:3">
      <c r="C11377"/>
    </row>
    <row r="11378" spans="3:3">
      <c r="C11378"/>
    </row>
    <row r="11379" spans="3:3">
      <c r="C11379"/>
    </row>
    <row r="11380" spans="3:3">
      <c r="C11380"/>
    </row>
    <row r="11381" spans="3:3">
      <c r="C11381"/>
    </row>
    <row r="11382" spans="3:3">
      <c r="C11382"/>
    </row>
    <row r="11383" spans="3:3">
      <c r="C11383"/>
    </row>
    <row r="11384" spans="3:3">
      <c r="C11384"/>
    </row>
    <row r="11385" spans="3:3">
      <c r="C11385"/>
    </row>
    <row r="11386" spans="3:3">
      <c r="C11386"/>
    </row>
    <row r="11387" spans="3:3">
      <c r="C11387"/>
    </row>
    <row r="11388" spans="3:3">
      <c r="C11388"/>
    </row>
    <row r="11389" spans="3:3">
      <c r="C11389"/>
    </row>
    <row r="11390" spans="3:3">
      <c r="C11390"/>
    </row>
    <row r="11391" spans="3:3">
      <c r="C11391"/>
    </row>
    <row r="11392" spans="3:3">
      <c r="C11392"/>
    </row>
    <row r="11393" spans="3:3">
      <c r="C11393"/>
    </row>
    <row r="11394" spans="3:3">
      <c r="C11394"/>
    </row>
    <row r="11395" spans="3:3">
      <c r="C11395"/>
    </row>
    <row r="11396" spans="3:3">
      <c r="C11396"/>
    </row>
    <row r="11397" spans="3:3">
      <c r="C11397"/>
    </row>
    <row r="11398" spans="3:3">
      <c r="C11398"/>
    </row>
    <row r="11399" spans="3:3">
      <c r="C11399"/>
    </row>
    <row r="11400" spans="3:3">
      <c r="C11400"/>
    </row>
    <row r="11401" spans="3:3">
      <c r="C11401"/>
    </row>
    <row r="11402" spans="3:3">
      <c r="C11402"/>
    </row>
    <row r="11403" spans="3:3">
      <c r="C11403"/>
    </row>
    <row r="11404" spans="3:3">
      <c r="C11404"/>
    </row>
    <row r="11405" spans="3:3">
      <c r="C11405"/>
    </row>
    <row r="11406" spans="3:3">
      <c r="C11406"/>
    </row>
    <row r="11407" spans="3:3">
      <c r="C11407"/>
    </row>
    <row r="11408" spans="3:3">
      <c r="C11408"/>
    </row>
    <row r="11409" spans="3:3">
      <c r="C11409"/>
    </row>
    <row r="11410" spans="3:3">
      <c r="C11410"/>
    </row>
    <row r="11411" spans="3:3">
      <c r="C11411"/>
    </row>
    <row r="11412" spans="3:3">
      <c r="C11412"/>
    </row>
    <row r="11413" spans="3:3">
      <c r="C11413"/>
    </row>
    <row r="11414" spans="3:3">
      <c r="C11414"/>
    </row>
    <row r="11415" spans="3:3">
      <c r="C11415"/>
    </row>
    <row r="11416" spans="3:3">
      <c r="C11416"/>
    </row>
    <row r="11417" spans="3:3">
      <c r="C11417"/>
    </row>
    <row r="11418" spans="3:3">
      <c r="C11418"/>
    </row>
    <row r="11419" spans="3:3">
      <c r="C11419"/>
    </row>
    <row r="11420" spans="3:3">
      <c r="C11420"/>
    </row>
    <row r="11421" spans="3:3">
      <c r="C11421"/>
    </row>
    <row r="11422" spans="3:3">
      <c r="C11422"/>
    </row>
    <row r="11423" spans="3:3">
      <c r="C11423"/>
    </row>
    <row r="11424" spans="3:3">
      <c r="C11424"/>
    </row>
    <row r="11425" spans="3:3">
      <c r="C11425"/>
    </row>
    <row r="11426" spans="3:3">
      <c r="C11426"/>
    </row>
    <row r="11427" spans="3:3">
      <c r="C11427"/>
    </row>
    <row r="11428" spans="3:3">
      <c r="C11428"/>
    </row>
    <row r="11429" spans="3:3">
      <c r="C11429"/>
    </row>
    <row r="11430" spans="3:3">
      <c r="C11430"/>
    </row>
    <row r="11431" spans="3:3">
      <c r="C11431"/>
    </row>
    <row r="11432" spans="3:3">
      <c r="C11432"/>
    </row>
    <row r="11433" spans="3:3">
      <c r="C11433"/>
    </row>
    <row r="11434" spans="3:3">
      <c r="C11434"/>
    </row>
    <row r="11435" spans="3:3">
      <c r="C11435"/>
    </row>
    <row r="11436" spans="3:3">
      <c r="C11436"/>
    </row>
    <row r="11437" spans="3:3">
      <c r="C11437"/>
    </row>
    <row r="11438" spans="3:3">
      <c r="C11438"/>
    </row>
    <row r="11439" spans="3:3">
      <c r="C11439"/>
    </row>
    <row r="11440" spans="3:3">
      <c r="C11440"/>
    </row>
    <row r="11441" spans="3:3">
      <c r="C11441"/>
    </row>
    <row r="11442" spans="3:3">
      <c r="C11442"/>
    </row>
    <row r="11443" spans="3:3">
      <c r="C11443"/>
    </row>
    <row r="11444" spans="3:3">
      <c r="C11444"/>
    </row>
    <row r="11445" spans="3:3">
      <c r="C11445"/>
    </row>
    <row r="11446" spans="3:3">
      <c r="C11446"/>
    </row>
    <row r="11447" spans="3:3">
      <c r="C11447"/>
    </row>
    <row r="11448" spans="3:3">
      <c r="C11448"/>
    </row>
    <row r="11449" spans="3:3">
      <c r="C11449"/>
    </row>
    <row r="11450" spans="3:3">
      <c r="C11450"/>
    </row>
    <row r="11451" spans="3:3">
      <c r="C11451"/>
    </row>
    <row r="11452" spans="3:3">
      <c r="C11452"/>
    </row>
    <row r="11453" spans="3:3">
      <c r="C11453"/>
    </row>
    <row r="11454" spans="3:3">
      <c r="C11454"/>
    </row>
    <row r="11455" spans="3:3">
      <c r="C11455"/>
    </row>
    <row r="11456" spans="3:3">
      <c r="C11456"/>
    </row>
    <row r="11457" spans="3:3">
      <c r="C11457"/>
    </row>
    <row r="11458" spans="3:3">
      <c r="C11458"/>
    </row>
    <row r="11459" spans="3:3">
      <c r="C11459"/>
    </row>
    <row r="11460" spans="3:3">
      <c r="C11460"/>
    </row>
    <row r="11461" spans="3:3">
      <c r="C11461"/>
    </row>
    <row r="11462" spans="3:3">
      <c r="C11462"/>
    </row>
    <row r="11463" spans="3:3">
      <c r="C11463"/>
    </row>
    <row r="11464" spans="3:3">
      <c r="C11464"/>
    </row>
    <row r="11465" spans="3:3">
      <c r="C11465"/>
    </row>
    <row r="11466" spans="3:3">
      <c r="C11466"/>
    </row>
    <row r="11467" spans="3:3">
      <c r="C11467"/>
    </row>
    <row r="11468" spans="3:3">
      <c r="C11468"/>
    </row>
    <row r="11469" spans="3:3">
      <c r="C11469"/>
    </row>
    <row r="11470" spans="3:3">
      <c r="C11470"/>
    </row>
    <row r="11471" spans="3:3">
      <c r="C11471"/>
    </row>
    <row r="11472" spans="3:3">
      <c r="C11472"/>
    </row>
    <row r="11473" spans="3:3">
      <c r="C11473"/>
    </row>
    <row r="11474" spans="3:3">
      <c r="C11474"/>
    </row>
    <row r="11475" spans="3:3">
      <c r="C11475"/>
    </row>
    <row r="11476" spans="3:3">
      <c r="C11476"/>
    </row>
    <row r="11477" spans="3:3">
      <c r="C11477"/>
    </row>
    <row r="11478" spans="3:3">
      <c r="C11478"/>
    </row>
    <row r="11479" spans="3:3">
      <c r="C11479"/>
    </row>
    <row r="11480" spans="3:3">
      <c r="C11480"/>
    </row>
    <row r="11481" spans="3:3">
      <c r="C11481"/>
    </row>
    <row r="11482" spans="3:3">
      <c r="C11482"/>
    </row>
    <row r="11483" spans="3:3">
      <c r="C11483"/>
    </row>
    <row r="11484" spans="3:3">
      <c r="C11484"/>
    </row>
    <row r="11485" spans="3:3">
      <c r="C11485"/>
    </row>
    <row r="11486" spans="3:3">
      <c r="C11486"/>
    </row>
    <row r="11487" spans="3:3">
      <c r="C11487"/>
    </row>
    <row r="11488" spans="3:3">
      <c r="C11488"/>
    </row>
    <row r="11489" spans="3:3">
      <c r="C11489"/>
    </row>
    <row r="11490" spans="3:3">
      <c r="C11490"/>
    </row>
    <row r="11491" spans="3:3">
      <c r="C11491"/>
    </row>
    <row r="11492" spans="3:3">
      <c r="C11492"/>
    </row>
    <row r="11493" spans="3:3">
      <c r="C11493"/>
    </row>
    <row r="11494" spans="3:3">
      <c r="C11494"/>
    </row>
    <row r="11495" spans="3:3">
      <c r="C11495"/>
    </row>
    <row r="11496" spans="3:3">
      <c r="C11496"/>
    </row>
    <row r="11497" spans="3:3">
      <c r="C11497"/>
    </row>
    <row r="11498" spans="3:3">
      <c r="C11498"/>
    </row>
    <row r="11499" spans="3:3">
      <c r="C11499"/>
    </row>
    <row r="11500" spans="3:3">
      <c r="C11500"/>
    </row>
    <row r="11501" spans="3:3">
      <c r="C11501"/>
    </row>
    <row r="11502" spans="3:3">
      <c r="C11502"/>
    </row>
    <row r="11503" spans="3:3">
      <c r="C11503"/>
    </row>
    <row r="11504" spans="3:3">
      <c r="C11504"/>
    </row>
    <row r="11505" spans="3:3">
      <c r="C11505"/>
    </row>
    <row r="11506" spans="3:3">
      <c r="C11506"/>
    </row>
    <row r="11507" spans="3:3">
      <c r="C11507"/>
    </row>
    <row r="11508" spans="3:3">
      <c r="C11508"/>
    </row>
    <row r="11509" spans="3:3">
      <c r="C11509"/>
    </row>
    <row r="11510" spans="3:3">
      <c r="C11510"/>
    </row>
    <row r="11511" spans="3:3">
      <c r="C11511"/>
    </row>
    <row r="11512" spans="3:3">
      <c r="C11512"/>
    </row>
    <row r="11513" spans="3:3">
      <c r="C11513"/>
    </row>
    <row r="11514" spans="3:3">
      <c r="C11514"/>
    </row>
    <row r="11515" spans="3:3">
      <c r="C11515"/>
    </row>
    <row r="11516" spans="3:3">
      <c r="C11516"/>
    </row>
    <row r="11517" spans="3:3">
      <c r="C11517"/>
    </row>
    <row r="11518" spans="3:3">
      <c r="C11518"/>
    </row>
    <row r="11519" spans="3:3">
      <c r="C11519"/>
    </row>
    <row r="11520" spans="3:3">
      <c r="C11520"/>
    </row>
    <row r="11521" spans="3:3">
      <c r="C11521"/>
    </row>
    <row r="11522" spans="3:3">
      <c r="C11522"/>
    </row>
    <row r="11523" spans="3:3">
      <c r="C11523"/>
    </row>
    <row r="11524" spans="3:3">
      <c r="C11524"/>
    </row>
    <row r="11525" spans="3:3">
      <c r="C11525"/>
    </row>
    <row r="11526" spans="3:3">
      <c r="C11526"/>
    </row>
    <row r="11527" spans="3:3">
      <c r="C11527"/>
    </row>
    <row r="11528" spans="3:3">
      <c r="C11528"/>
    </row>
    <row r="11529" spans="3:3">
      <c r="C11529"/>
    </row>
    <row r="11530" spans="3:3">
      <c r="C11530"/>
    </row>
    <row r="11531" spans="3:3">
      <c r="C11531"/>
    </row>
    <row r="11532" spans="3:3">
      <c r="C11532"/>
    </row>
    <row r="11533" spans="3:3">
      <c r="C11533"/>
    </row>
    <row r="11534" spans="3:3">
      <c r="C11534"/>
    </row>
    <row r="11535" spans="3:3">
      <c r="C11535"/>
    </row>
    <row r="11536" spans="3:3">
      <c r="C11536"/>
    </row>
    <row r="11537" spans="3:3">
      <c r="C11537"/>
    </row>
    <row r="11538" spans="3:3">
      <c r="C11538"/>
    </row>
    <row r="11539" spans="3:3">
      <c r="C11539"/>
    </row>
    <row r="11540" spans="3:3">
      <c r="C11540"/>
    </row>
    <row r="11541" spans="3:3">
      <c r="C11541"/>
    </row>
    <row r="11542" spans="3:3">
      <c r="C11542"/>
    </row>
    <row r="11543" spans="3:3">
      <c r="C11543"/>
    </row>
    <row r="11544" spans="3:3">
      <c r="C11544"/>
    </row>
    <row r="11545" spans="3:3">
      <c r="C11545"/>
    </row>
    <row r="11546" spans="3:3">
      <c r="C11546"/>
    </row>
    <row r="11547" spans="3:3">
      <c r="C11547"/>
    </row>
    <row r="11548" spans="3:3">
      <c r="C11548"/>
    </row>
    <row r="11549" spans="3:3">
      <c r="C11549"/>
    </row>
    <row r="11550" spans="3:3">
      <c r="C11550"/>
    </row>
    <row r="11551" spans="3:3">
      <c r="C11551"/>
    </row>
    <row r="11552" spans="3:3">
      <c r="C11552"/>
    </row>
    <row r="11553" spans="3:3">
      <c r="C11553"/>
    </row>
    <row r="11554" spans="3:3">
      <c r="C11554"/>
    </row>
    <row r="11555" spans="3:3">
      <c r="C11555"/>
    </row>
    <row r="11556" spans="3:3">
      <c r="C11556"/>
    </row>
    <row r="11557" spans="3:3">
      <c r="C11557"/>
    </row>
    <row r="11558" spans="3:3">
      <c r="C11558"/>
    </row>
    <row r="11559" spans="3:3">
      <c r="C11559"/>
    </row>
    <row r="11560" spans="3:3">
      <c r="C11560"/>
    </row>
    <row r="11561" spans="3:3">
      <c r="C11561"/>
    </row>
    <row r="11562" spans="3:3">
      <c r="C11562"/>
    </row>
    <row r="11563" spans="3:3">
      <c r="C11563"/>
    </row>
    <row r="11564" spans="3:3">
      <c r="C11564"/>
    </row>
    <row r="11565" spans="3:3">
      <c r="C11565"/>
    </row>
    <row r="11566" spans="3:3">
      <c r="C11566"/>
    </row>
    <row r="11567" spans="3:3">
      <c r="C11567"/>
    </row>
    <row r="11568" spans="3:3">
      <c r="C11568"/>
    </row>
    <row r="11569" spans="3:3">
      <c r="C11569"/>
    </row>
    <row r="11570" spans="3:3">
      <c r="C11570"/>
    </row>
    <row r="11571" spans="3:3">
      <c r="C11571"/>
    </row>
    <row r="11572" spans="3:3">
      <c r="C11572"/>
    </row>
    <row r="11573" spans="3:3">
      <c r="C11573"/>
    </row>
    <row r="11574" spans="3:3">
      <c r="C11574"/>
    </row>
    <row r="11575" spans="3:3">
      <c r="C11575"/>
    </row>
    <row r="11576" spans="3:3">
      <c r="C11576"/>
    </row>
    <row r="11577" spans="3:3">
      <c r="C11577"/>
    </row>
    <row r="11578" spans="3:3">
      <c r="C11578"/>
    </row>
    <row r="11579" spans="3:3">
      <c r="C11579"/>
    </row>
    <row r="11580" spans="3:3">
      <c r="C11580"/>
    </row>
    <row r="11581" spans="3:3">
      <c r="C11581"/>
    </row>
    <row r="11582" spans="3:3">
      <c r="C11582"/>
    </row>
    <row r="11583" spans="3:3">
      <c r="C11583"/>
    </row>
    <row r="11584" spans="3:3">
      <c r="C11584"/>
    </row>
    <row r="11585" spans="3:3">
      <c r="C11585"/>
    </row>
    <row r="11586" spans="3:3">
      <c r="C11586"/>
    </row>
    <row r="11587" spans="3:3">
      <c r="C11587"/>
    </row>
    <row r="11588" spans="3:3">
      <c r="C11588"/>
    </row>
    <row r="11589" spans="3:3">
      <c r="C11589"/>
    </row>
    <row r="11590" spans="3:3">
      <c r="C11590"/>
    </row>
    <row r="11591" spans="3:3">
      <c r="C11591"/>
    </row>
    <row r="11592" spans="3:3">
      <c r="C11592"/>
    </row>
    <row r="11593" spans="3:3">
      <c r="C11593"/>
    </row>
    <row r="11594" spans="3:3">
      <c r="C11594"/>
    </row>
    <row r="11595" spans="3:3">
      <c r="C11595"/>
    </row>
    <row r="11596" spans="3:3">
      <c r="C11596"/>
    </row>
    <row r="11597" spans="3:3">
      <c r="C11597"/>
    </row>
    <row r="11598" spans="3:3">
      <c r="C11598"/>
    </row>
    <row r="11599" spans="3:3">
      <c r="C11599"/>
    </row>
    <row r="11600" spans="3:3">
      <c r="C11600"/>
    </row>
    <row r="11601" spans="3:3">
      <c r="C11601"/>
    </row>
    <row r="11602" spans="3:3">
      <c r="C11602"/>
    </row>
    <row r="11603" spans="3:3">
      <c r="C11603"/>
    </row>
    <row r="11604" spans="3:3">
      <c r="C11604"/>
    </row>
    <row r="11605" spans="3:3">
      <c r="C11605"/>
    </row>
    <row r="11606" spans="3:3">
      <c r="C11606"/>
    </row>
    <row r="11607" spans="3:3">
      <c r="C11607"/>
    </row>
    <row r="11608" spans="3:3">
      <c r="C11608"/>
    </row>
    <row r="11609" spans="3:3">
      <c r="C11609"/>
    </row>
    <row r="11610" spans="3:3">
      <c r="C11610"/>
    </row>
    <row r="11611" spans="3:3">
      <c r="C11611"/>
    </row>
    <row r="11612" spans="3:3">
      <c r="C11612"/>
    </row>
    <row r="11613" spans="3:3">
      <c r="C11613"/>
    </row>
    <row r="11614" spans="3:3">
      <c r="C11614"/>
    </row>
    <row r="11615" spans="3:3">
      <c r="C11615"/>
    </row>
    <row r="11616" spans="3:3">
      <c r="C11616"/>
    </row>
    <row r="11617" spans="3:3">
      <c r="C11617"/>
    </row>
    <row r="11618" spans="3:3">
      <c r="C11618"/>
    </row>
    <row r="11619" spans="3:3">
      <c r="C11619"/>
    </row>
    <row r="11620" spans="3:3">
      <c r="C11620"/>
    </row>
    <row r="11621" spans="3:3">
      <c r="C11621"/>
    </row>
    <row r="11622" spans="3:3">
      <c r="C11622"/>
    </row>
    <row r="11623" spans="3:3">
      <c r="C11623"/>
    </row>
    <row r="11624" spans="3:3">
      <c r="C11624"/>
    </row>
    <row r="11625" spans="3:3">
      <c r="C11625"/>
    </row>
    <row r="11626" spans="3:3">
      <c r="C11626"/>
    </row>
    <row r="11627" spans="3:3">
      <c r="C11627"/>
    </row>
    <row r="11628" spans="3:3">
      <c r="C11628"/>
    </row>
    <row r="11629" spans="3:3">
      <c r="C11629"/>
    </row>
    <row r="11630" spans="3:3">
      <c r="C11630"/>
    </row>
    <row r="11631" spans="3:3">
      <c r="C11631"/>
    </row>
    <row r="11632" spans="3:3">
      <c r="C11632"/>
    </row>
    <row r="11633" spans="3:3">
      <c r="C11633"/>
    </row>
    <row r="11634" spans="3:3">
      <c r="C11634"/>
    </row>
    <row r="11635" spans="3:3">
      <c r="C11635"/>
    </row>
    <row r="11636" spans="3:3">
      <c r="C11636"/>
    </row>
    <row r="11637" spans="3:3">
      <c r="C11637"/>
    </row>
    <row r="11638" spans="3:3">
      <c r="C11638"/>
    </row>
    <row r="11639" spans="3:3">
      <c r="C11639"/>
    </row>
    <row r="11640" spans="3:3">
      <c r="C11640"/>
    </row>
    <row r="11641" spans="3:3">
      <c r="C11641"/>
    </row>
    <row r="11642" spans="3:3">
      <c r="C11642"/>
    </row>
    <row r="11643" spans="3:3">
      <c r="C11643"/>
    </row>
    <row r="11644" spans="3:3">
      <c r="C11644"/>
    </row>
    <row r="11645" spans="3:3">
      <c r="C11645"/>
    </row>
    <row r="11646" spans="3:3">
      <c r="C11646"/>
    </row>
    <row r="11647" spans="3:3">
      <c r="C11647"/>
    </row>
    <row r="11648" spans="3:3">
      <c r="C11648"/>
    </row>
    <row r="11649" spans="3:3">
      <c r="C11649"/>
    </row>
    <row r="11650" spans="3:3">
      <c r="C11650"/>
    </row>
    <row r="11651" spans="3:3">
      <c r="C11651"/>
    </row>
    <row r="11652" spans="3:3">
      <c r="C11652"/>
    </row>
    <row r="11653" spans="3:3">
      <c r="C11653"/>
    </row>
    <row r="11654" spans="3:3">
      <c r="C11654"/>
    </row>
    <row r="11655" spans="3:3">
      <c r="C11655"/>
    </row>
    <row r="11656" spans="3:3">
      <c r="C11656"/>
    </row>
    <row r="11657" spans="3:3">
      <c r="C11657"/>
    </row>
    <row r="11658" spans="3:3">
      <c r="C11658"/>
    </row>
    <row r="11659" spans="3:3">
      <c r="C11659"/>
    </row>
    <row r="11660" spans="3:3">
      <c r="C11660"/>
    </row>
    <row r="11661" spans="3:3">
      <c r="C11661"/>
    </row>
    <row r="11662" spans="3:3">
      <c r="C11662"/>
    </row>
    <row r="11663" spans="3:3">
      <c r="C11663"/>
    </row>
    <row r="11664" spans="3:3">
      <c r="C11664"/>
    </row>
    <row r="11665" spans="3:3">
      <c r="C11665"/>
    </row>
    <row r="11666" spans="3:3">
      <c r="C11666"/>
    </row>
    <row r="11667" spans="3:3">
      <c r="C11667"/>
    </row>
    <row r="11668" spans="3:3">
      <c r="C11668"/>
    </row>
    <row r="11669" spans="3:3">
      <c r="C11669"/>
    </row>
    <row r="11670" spans="3:3">
      <c r="C11670"/>
    </row>
    <row r="11671" spans="3:3">
      <c r="C11671"/>
    </row>
    <row r="11672" spans="3:3">
      <c r="C11672"/>
    </row>
    <row r="11673" spans="3:3">
      <c r="C11673"/>
    </row>
    <row r="11674" spans="3:3">
      <c r="C11674"/>
    </row>
    <row r="11675" spans="3:3">
      <c r="C11675"/>
    </row>
    <row r="11676" spans="3:3">
      <c r="C11676"/>
    </row>
    <row r="11677" spans="3:3">
      <c r="C11677"/>
    </row>
    <row r="11678" spans="3:3">
      <c r="C11678"/>
    </row>
    <row r="11679" spans="3:3">
      <c r="C11679"/>
    </row>
    <row r="11680" spans="3:3">
      <c r="C11680"/>
    </row>
    <row r="11681" spans="3:3">
      <c r="C11681"/>
    </row>
    <row r="11682" spans="3:3">
      <c r="C11682"/>
    </row>
    <row r="11683" spans="3:3">
      <c r="C11683"/>
    </row>
    <row r="11684" spans="3:3">
      <c r="C11684"/>
    </row>
    <row r="11685" spans="3:3">
      <c r="C11685"/>
    </row>
    <row r="11686" spans="3:3">
      <c r="C11686"/>
    </row>
    <row r="11687" spans="3:3">
      <c r="C11687"/>
    </row>
    <row r="11688" spans="3:3">
      <c r="C11688"/>
    </row>
    <row r="11689" spans="3:3">
      <c r="C11689"/>
    </row>
    <row r="11690" spans="3:3">
      <c r="C11690"/>
    </row>
    <row r="11691" spans="3:3">
      <c r="C11691"/>
    </row>
    <row r="11692" spans="3:3">
      <c r="C11692"/>
    </row>
    <row r="11693" spans="3:3">
      <c r="C11693"/>
    </row>
    <row r="11694" spans="3:3">
      <c r="C11694"/>
    </row>
    <row r="11695" spans="3:3">
      <c r="C11695"/>
    </row>
    <row r="11696" spans="3:3">
      <c r="C11696"/>
    </row>
    <row r="11697" spans="3:3">
      <c r="C11697"/>
    </row>
    <row r="11698" spans="3:3">
      <c r="C11698"/>
    </row>
    <row r="11699" spans="3:3">
      <c r="C11699"/>
    </row>
    <row r="11700" spans="3:3">
      <c r="C11700"/>
    </row>
    <row r="11701" spans="3:3">
      <c r="C11701"/>
    </row>
    <row r="11702" spans="3:3">
      <c r="C11702"/>
    </row>
    <row r="11703" spans="3:3">
      <c r="C11703"/>
    </row>
    <row r="11704" spans="3:3">
      <c r="C11704"/>
    </row>
    <row r="11705" spans="3:3">
      <c r="C11705"/>
    </row>
    <row r="11706" spans="3:3">
      <c r="C11706"/>
    </row>
    <row r="11707" spans="3:3">
      <c r="C11707"/>
    </row>
    <row r="11708" spans="3:3">
      <c r="C11708"/>
    </row>
    <row r="11709" spans="3:3">
      <c r="C11709"/>
    </row>
    <row r="11710" spans="3:3">
      <c r="C11710"/>
    </row>
    <row r="11711" spans="3:3">
      <c r="C11711"/>
    </row>
    <row r="11712" spans="3:3">
      <c r="C11712"/>
    </row>
    <row r="11713" spans="3:3">
      <c r="C11713"/>
    </row>
    <row r="11714" spans="3:3">
      <c r="C11714"/>
    </row>
    <row r="11715" spans="3:3">
      <c r="C11715"/>
    </row>
    <row r="11716" spans="3:3">
      <c r="C11716"/>
    </row>
    <row r="11717" spans="3:3">
      <c r="C11717"/>
    </row>
    <row r="11718" spans="3:3">
      <c r="C11718"/>
    </row>
    <row r="11719" spans="3:3">
      <c r="C11719"/>
    </row>
    <row r="11720" spans="3:3">
      <c r="C11720"/>
    </row>
    <row r="11721" spans="3:3">
      <c r="C11721"/>
    </row>
    <row r="11722" spans="3:3">
      <c r="C11722"/>
    </row>
    <row r="11723" spans="3:3">
      <c r="C11723"/>
    </row>
    <row r="11724" spans="3:3">
      <c r="C11724"/>
    </row>
    <row r="11725" spans="3:3">
      <c r="C11725"/>
    </row>
    <row r="11726" spans="3:3">
      <c r="C11726"/>
    </row>
    <row r="11727" spans="3:3">
      <c r="C11727"/>
    </row>
    <row r="11728" spans="3:3">
      <c r="C11728"/>
    </row>
    <row r="11729" spans="3:3">
      <c r="C11729"/>
    </row>
    <row r="11730" spans="3:3">
      <c r="C11730"/>
    </row>
    <row r="11731" spans="3:3">
      <c r="C11731"/>
    </row>
    <row r="11732" spans="3:3">
      <c r="C11732"/>
    </row>
    <row r="11733" spans="3:3">
      <c r="C11733"/>
    </row>
    <row r="11734" spans="3:3">
      <c r="C11734"/>
    </row>
    <row r="11735" spans="3:3">
      <c r="C11735"/>
    </row>
    <row r="11736" spans="3:3">
      <c r="C11736"/>
    </row>
    <row r="11737" spans="3:3">
      <c r="C11737"/>
    </row>
    <row r="11738" spans="3:3">
      <c r="C11738"/>
    </row>
    <row r="11739" spans="3:3">
      <c r="C11739"/>
    </row>
    <row r="11740" spans="3:3">
      <c r="C11740"/>
    </row>
    <row r="11741" spans="3:3">
      <c r="C11741"/>
    </row>
    <row r="11742" spans="3:3">
      <c r="C11742"/>
    </row>
    <row r="11743" spans="3:3">
      <c r="C11743"/>
    </row>
    <row r="11744" spans="3:3">
      <c r="C11744"/>
    </row>
    <row r="11745" spans="3:3">
      <c r="C11745"/>
    </row>
    <row r="11746" spans="3:3">
      <c r="C11746"/>
    </row>
    <row r="11747" spans="3:3">
      <c r="C11747"/>
    </row>
    <row r="11748" spans="3:3">
      <c r="C11748"/>
    </row>
    <row r="11749" spans="3:3">
      <c r="C11749"/>
    </row>
    <row r="11750" spans="3:3">
      <c r="C11750"/>
    </row>
    <row r="11751" spans="3:3">
      <c r="C11751"/>
    </row>
    <row r="11752" spans="3:3">
      <c r="C11752"/>
    </row>
    <row r="11753" spans="3:3">
      <c r="C11753"/>
    </row>
    <row r="11754" spans="3:3">
      <c r="C11754"/>
    </row>
    <row r="11755" spans="3:3">
      <c r="C11755"/>
    </row>
    <row r="11756" spans="3:3">
      <c r="C11756"/>
    </row>
    <row r="11757" spans="3:3">
      <c r="C11757"/>
    </row>
    <row r="11758" spans="3:3">
      <c r="C11758"/>
    </row>
    <row r="11759" spans="3:3">
      <c r="C11759"/>
    </row>
    <row r="11760" spans="3:3">
      <c r="C11760"/>
    </row>
    <row r="11761" spans="3:3">
      <c r="C11761"/>
    </row>
    <row r="11762" spans="3:3">
      <c r="C11762"/>
    </row>
    <row r="11763" spans="3:3">
      <c r="C11763"/>
    </row>
    <row r="11764" spans="3:3">
      <c r="C11764"/>
    </row>
    <row r="11765" spans="3:3">
      <c r="C11765"/>
    </row>
    <row r="11766" spans="3:3">
      <c r="C11766"/>
    </row>
    <row r="11767" spans="3:3">
      <c r="C11767"/>
    </row>
    <row r="11768" spans="3:3">
      <c r="C11768"/>
    </row>
    <row r="11769" spans="3:3">
      <c r="C11769"/>
    </row>
    <row r="11770" spans="3:3">
      <c r="C11770"/>
    </row>
    <row r="11771" spans="3:3">
      <c r="C11771"/>
    </row>
    <row r="11772" spans="3:3">
      <c r="C11772"/>
    </row>
    <row r="11773" spans="3:3">
      <c r="C11773"/>
    </row>
    <row r="11774" spans="3:3">
      <c r="C11774"/>
    </row>
    <row r="11775" spans="3:3">
      <c r="C11775"/>
    </row>
    <row r="11776" spans="3:3">
      <c r="C11776"/>
    </row>
    <row r="11777" spans="3:3">
      <c r="C11777"/>
    </row>
    <row r="11778" spans="3:3">
      <c r="C11778"/>
    </row>
    <row r="11779" spans="3:3">
      <c r="C11779"/>
    </row>
    <row r="11780" spans="3:3">
      <c r="C11780"/>
    </row>
    <row r="11781" spans="3:3">
      <c r="C11781"/>
    </row>
    <row r="11782" spans="3:3">
      <c r="C11782"/>
    </row>
    <row r="11783" spans="3:3">
      <c r="C11783"/>
    </row>
    <row r="11784" spans="3:3">
      <c r="C11784"/>
    </row>
    <row r="11785" spans="3:3">
      <c r="C11785"/>
    </row>
    <row r="11786" spans="3:3">
      <c r="C11786"/>
    </row>
    <row r="11787" spans="3:3">
      <c r="C11787"/>
    </row>
    <row r="11788" spans="3:3">
      <c r="C11788"/>
    </row>
    <row r="11789" spans="3:3">
      <c r="C11789"/>
    </row>
    <row r="11790" spans="3:3">
      <c r="C11790"/>
    </row>
    <row r="11791" spans="3:3">
      <c r="C11791"/>
    </row>
    <row r="11792" spans="3:3">
      <c r="C11792"/>
    </row>
    <row r="11793" spans="3:3">
      <c r="C11793"/>
    </row>
    <row r="11794" spans="3:3">
      <c r="C11794"/>
    </row>
    <row r="11795" spans="3:3">
      <c r="C11795"/>
    </row>
    <row r="11796" spans="3:3">
      <c r="C11796"/>
    </row>
    <row r="11797" spans="3:3">
      <c r="C11797"/>
    </row>
    <row r="11798" spans="3:3">
      <c r="C11798"/>
    </row>
    <row r="11799" spans="3:3">
      <c r="C11799"/>
    </row>
    <row r="11800" spans="3:3">
      <c r="C11800"/>
    </row>
    <row r="11801" spans="3:3">
      <c r="C11801"/>
    </row>
    <row r="11802" spans="3:3">
      <c r="C11802"/>
    </row>
    <row r="11803" spans="3:3">
      <c r="C11803"/>
    </row>
    <row r="11804" spans="3:3">
      <c r="C11804"/>
    </row>
    <row r="11805" spans="3:3">
      <c r="C11805"/>
    </row>
    <row r="11806" spans="3:3">
      <c r="C11806"/>
    </row>
    <row r="11807" spans="3:3">
      <c r="C11807"/>
    </row>
    <row r="11808" spans="3:3">
      <c r="C11808"/>
    </row>
    <row r="11809" spans="3:3">
      <c r="C11809"/>
    </row>
    <row r="11810" spans="3:3">
      <c r="C11810"/>
    </row>
    <row r="11811" spans="3:3">
      <c r="C11811"/>
    </row>
    <row r="11812" spans="3:3">
      <c r="C11812"/>
    </row>
    <row r="11813" spans="3:3">
      <c r="C11813"/>
    </row>
    <row r="11814" spans="3:3">
      <c r="C11814"/>
    </row>
    <row r="11815" spans="3:3">
      <c r="C11815"/>
    </row>
    <row r="11816" spans="3:3">
      <c r="C11816"/>
    </row>
    <row r="11817" spans="3:3">
      <c r="C11817"/>
    </row>
    <row r="11818" spans="3:3">
      <c r="C11818"/>
    </row>
    <row r="11819" spans="3:3">
      <c r="C11819"/>
    </row>
    <row r="11820" spans="3:3">
      <c r="C11820"/>
    </row>
    <row r="11821" spans="3:3">
      <c r="C11821"/>
    </row>
    <row r="11822" spans="3:3">
      <c r="C11822"/>
    </row>
    <row r="11823" spans="3:3">
      <c r="C11823"/>
    </row>
    <row r="11824" spans="3:3">
      <c r="C11824"/>
    </row>
    <row r="11825" spans="3:3">
      <c r="C11825"/>
    </row>
    <row r="11826" spans="3:3">
      <c r="C11826"/>
    </row>
    <row r="11827" spans="3:3">
      <c r="C11827"/>
    </row>
    <row r="11828" spans="3:3">
      <c r="C11828"/>
    </row>
    <row r="11829" spans="3:3">
      <c r="C11829"/>
    </row>
    <row r="11830" spans="3:3">
      <c r="C11830"/>
    </row>
    <row r="11831" spans="3:3">
      <c r="C11831"/>
    </row>
    <row r="11832" spans="3:3">
      <c r="C11832"/>
    </row>
    <row r="11833" spans="3:3">
      <c r="C11833"/>
    </row>
    <row r="11834" spans="3:3">
      <c r="C11834"/>
    </row>
    <row r="11835" spans="3:3">
      <c r="C11835"/>
    </row>
    <row r="11836" spans="3:3">
      <c r="C11836"/>
    </row>
    <row r="11837" spans="3:3">
      <c r="C11837"/>
    </row>
    <row r="11838" spans="3:3">
      <c r="C11838"/>
    </row>
    <row r="11839" spans="3:3">
      <c r="C11839"/>
    </row>
    <row r="11840" spans="3:3">
      <c r="C11840"/>
    </row>
    <row r="11841" spans="3:3">
      <c r="C11841"/>
    </row>
    <row r="11842" spans="3:3">
      <c r="C11842"/>
    </row>
    <row r="11843" spans="3:3">
      <c r="C11843"/>
    </row>
    <row r="11844" spans="3:3">
      <c r="C11844"/>
    </row>
    <row r="11845" spans="3:3">
      <c r="C11845"/>
    </row>
    <row r="11846" spans="3:3">
      <c r="C11846"/>
    </row>
    <row r="11847" spans="3:3">
      <c r="C11847"/>
    </row>
    <row r="11848" spans="3:3">
      <c r="C11848"/>
    </row>
    <row r="11849" spans="3:3">
      <c r="C11849"/>
    </row>
    <row r="11850" spans="3:3">
      <c r="C11850"/>
    </row>
    <row r="11851" spans="3:3">
      <c r="C11851"/>
    </row>
    <row r="11852" spans="3:3">
      <c r="C11852"/>
    </row>
    <row r="11853" spans="3:3">
      <c r="C11853"/>
    </row>
    <row r="11854" spans="3:3">
      <c r="C11854"/>
    </row>
    <row r="11855" spans="3:3">
      <c r="C11855"/>
    </row>
    <row r="11856" spans="3:3">
      <c r="C11856"/>
    </row>
    <row r="11857" spans="3:3">
      <c r="C11857"/>
    </row>
    <row r="11858" spans="3:3">
      <c r="C11858"/>
    </row>
    <row r="11859" spans="3:3">
      <c r="C11859"/>
    </row>
    <row r="11860" spans="3:3">
      <c r="C11860"/>
    </row>
    <row r="11861" spans="3:3">
      <c r="C11861"/>
    </row>
    <row r="11862" spans="3:3">
      <c r="C11862"/>
    </row>
    <row r="11863" spans="3:3">
      <c r="C11863"/>
    </row>
    <row r="11864" spans="3:3">
      <c r="C11864"/>
    </row>
    <row r="11865" spans="3:3">
      <c r="C11865"/>
    </row>
    <row r="11866" spans="3:3">
      <c r="C11866"/>
    </row>
    <row r="11867" spans="3:3">
      <c r="C11867"/>
    </row>
    <row r="11868" spans="3:3">
      <c r="C11868"/>
    </row>
    <row r="11869" spans="3:3">
      <c r="C11869"/>
    </row>
    <row r="11870" spans="3:3">
      <c r="C11870"/>
    </row>
    <row r="11871" spans="3:3">
      <c r="C11871"/>
    </row>
    <row r="11872" spans="3:3">
      <c r="C11872"/>
    </row>
    <row r="11873" spans="3:3">
      <c r="C11873"/>
    </row>
    <row r="11874" spans="3:3">
      <c r="C11874"/>
    </row>
    <row r="11875" spans="3:3">
      <c r="C11875"/>
    </row>
    <row r="11876" spans="3:3">
      <c r="C11876"/>
    </row>
    <row r="11877" spans="3:3">
      <c r="C11877"/>
    </row>
    <row r="11878" spans="3:3">
      <c r="C11878"/>
    </row>
    <row r="11879" spans="3:3">
      <c r="C11879"/>
    </row>
    <row r="11880" spans="3:3">
      <c r="C11880"/>
    </row>
    <row r="11881" spans="3:3">
      <c r="C11881"/>
    </row>
    <row r="11882" spans="3:3">
      <c r="C11882"/>
    </row>
    <row r="11883" spans="3:3">
      <c r="C11883"/>
    </row>
    <row r="11884" spans="3:3">
      <c r="C11884"/>
    </row>
    <row r="11885" spans="3:3">
      <c r="C11885"/>
    </row>
    <row r="11886" spans="3:3">
      <c r="C11886"/>
    </row>
    <row r="11887" spans="3:3">
      <c r="C11887"/>
    </row>
    <row r="11888" spans="3:3">
      <c r="C11888"/>
    </row>
    <row r="11889" spans="3:3">
      <c r="C11889"/>
    </row>
    <row r="11890" spans="3:3">
      <c r="C11890"/>
    </row>
    <row r="11891" spans="3:3">
      <c r="C11891"/>
    </row>
    <row r="11892" spans="3:3">
      <c r="C11892"/>
    </row>
    <row r="11893" spans="3:3">
      <c r="C11893"/>
    </row>
    <row r="11894" spans="3:3">
      <c r="C11894"/>
    </row>
    <row r="11895" spans="3:3">
      <c r="C11895"/>
    </row>
    <row r="11896" spans="3:3">
      <c r="C11896"/>
    </row>
    <row r="11897" spans="3:3">
      <c r="C11897"/>
    </row>
    <row r="11898" spans="3:3">
      <c r="C11898"/>
    </row>
    <row r="11899" spans="3:3">
      <c r="C11899"/>
    </row>
    <row r="11900" spans="3:3">
      <c r="C11900"/>
    </row>
    <row r="11901" spans="3:3">
      <c r="C11901"/>
    </row>
    <row r="11902" spans="3:3">
      <c r="C11902"/>
    </row>
    <row r="11903" spans="3:3">
      <c r="C11903"/>
    </row>
    <row r="11904" spans="3:3">
      <c r="C11904"/>
    </row>
    <row r="11905" spans="3:3">
      <c r="C11905"/>
    </row>
    <row r="11906" spans="3:3">
      <c r="C11906"/>
    </row>
    <row r="11907" spans="3:3">
      <c r="C11907"/>
    </row>
    <row r="11908" spans="3:3">
      <c r="C11908"/>
    </row>
    <row r="11909" spans="3:3">
      <c r="C11909"/>
    </row>
    <row r="11910" spans="3:3">
      <c r="C11910"/>
    </row>
    <row r="11911" spans="3:3">
      <c r="C11911"/>
    </row>
    <row r="11912" spans="3:3">
      <c r="C11912"/>
    </row>
    <row r="11913" spans="3:3">
      <c r="C11913"/>
    </row>
    <row r="11914" spans="3:3">
      <c r="C11914"/>
    </row>
    <row r="11915" spans="3:3">
      <c r="C11915"/>
    </row>
    <row r="11916" spans="3:3">
      <c r="C11916"/>
    </row>
    <row r="11917" spans="3:3">
      <c r="C11917"/>
    </row>
    <row r="11918" spans="3:3">
      <c r="C11918"/>
    </row>
    <row r="11919" spans="3:3">
      <c r="C11919"/>
    </row>
    <row r="11920" spans="3:3">
      <c r="C11920"/>
    </row>
    <row r="11921" spans="3:3">
      <c r="C11921"/>
    </row>
    <row r="11922" spans="3:3">
      <c r="C11922"/>
    </row>
    <row r="11923" spans="3:3">
      <c r="C11923"/>
    </row>
    <row r="11924" spans="3:3">
      <c r="C11924"/>
    </row>
    <row r="11925" spans="3:3">
      <c r="C11925"/>
    </row>
    <row r="11926" spans="3:3">
      <c r="C11926"/>
    </row>
    <row r="11927" spans="3:3">
      <c r="C11927"/>
    </row>
    <row r="11928" spans="3:3">
      <c r="C11928"/>
    </row>
    <row r="11929" spans="3:3">
      <c r="C11929"/>
    </row>
    <row r="11930" spans="3:3">
      <c r="C11930"/>
    </row>
    <row r="11931" spans="3:3">
      <c r="C11931"/>
    </row>
    <row r="11932" spans="3:3">
      <c r="C11932"/>
    </row>
    <row r="11933" spans="3:3">
      <c r="C11933"/>
    </row>
    <row r="11934" spans="3:3">
      <c r="C11934"/>
    </row>
    <row r="11935" spans="3:3">
      <c r="C11935"/>
    </row>
    <row r="11936" spans="3:3">
      <c r="C11936"/>
    </row>
    <row r="11937" spans="3:3">
      <c r="C11937"/>
    </row>
    <row r="11938" spans="3:3">
      <c r="C11938"/>
    </row>
    <row r="11939" spans="3:3">
      <c r="C11939"/>
    </row>
    <row r="11940" spans="3:3">
      <c r="C11940"/>
    </row>
    <row r="11941" spans="3:3">
      <c r="C11941"/>
    </row>
    <row r="11942" spans="3:3">
      <c r="C11942"/>
    </row>
    <row r="11943" spans="3:3">
      <c r="C11943"/>
    </row>
    <row r="11944" spans="3:3">
      <c r="C11944"/>
    </row>
    <row r="11945" spans="3:3">
      <c r="C11945"/>
    </row>
    <row r="11946" spans="3:3">
      <c r="C11946"/>
    </row>
    <row r="11947" spans="3:3">
      <c r="C11947"/>
    </row>
    <row r="11948" spans="3:3">
      <c r="C11948"/>
    </row>
    <row r="11949" spans="3:3">
      <c r="C11949"/>
    </row>
    <row r="11950" spans="3:3">
      <c r="C11950"/>
    </row>
    <row r="11951" spans="3:3">
      <c r="C11951"/>
    </row>
    <row r="11952" spans="3:3">
      <c r="C11952"/>
    </row>
    <row r="11953" spans="3:3">
      <c r="C11953"/>
    </row>
    <row r="11954" spans="3:3">
      <c r="C11954"/>
    </row>
    <row r="11955" spans="3:3">
      <c r="C11955"/>
    </row>
    <row r="11956" spans="3:3">
      <c r="C11956"/>
    </row>
    <row r="11957" spans="3:3">
      <c r="C11957"/>
    </row>
    <row r="11958" spans="3:3">
      <c r="C11958"/>
    </row>
    <row r="11959" spans="3:3">
      <c r="C11959"/>
    </row>
    <row r="11960" spans="3:3">
      <c r="C11960"/>
    </row>
    <row r="11961" spans="3:3">
      <c r="C11961"/>
    </row>
    <row r="11962" spans="3:3">
      <c r="C11962"/>
    </row>
    <row r="11963" spans="3:3">
      <c r="C11963"/>
    </row>
    <row r="11964" spans="3:3">
      <c r="C11964"/>
    </row>
    <row r="11965" spans="3:3">
      <c r="C11965"/>
    </row>
    <row r="11966" spans="3:3">
      <c r="C11966"/>
    </row>
    <row r="11967" spans="3:3">
      <c r="C11967"/>
    </row>
    <row r="11968" spans="3:3">
      <c r="C11968"/>
    </row>
    <row r="11969" spans="3:3">
      <c r="C11969"/>
    </row>
    <row r="11970" spans="3:3">
      <c r="C11970"/>
    </row>
    <row r="11971" spans="3:3">
      <c r="C11971"/>
    </row>
    <row r="11972" spans="3:3">
      <c r="C11972"/>
    </row>
    <row r="11973" spans="3:3">
      <c r="C11973"/>
    </row>
    <row r="11974" spans="3:3">
      <c r="C11974"/>
    </row>
    <row r="11975" spans="3:3">
      <c r="C11975"/>
    </row>
    <row r="11976" spans="3:3">
      <c r="C11976"/>
    </row>
    <row r="11977" spans="3:3">
      <c r="C11977"/>
    </row>
    <row r="11978" spans="3:3">
      <c r="C11978"/>
    </row>
    <row r="11979" spans="3:3">
      <c r="C11979"/>
    </row>
    <row r="11980" spans="3:3">
      <c r="C11980"/>
    </row>
    <row r="11981" spans="3:3">
      <c r="C11981"/>
    </row>
    <row r="11982" spans="3:3">
      <c r="C11982"/>
    </row>
    <row r="11983" spans="3:3">
      <c r="C11983"/>
    </row>
    <row r="11984" spans="3:3">
      <c r="C11984"/>
    </row>
    <row r="11985" spans="3:3">
      <c r="C11985"/>
    </row>
    <row r="11986" spans="3:3">
      <c r="C11986"/>
    </row>
    <row r="11987" spans="3:3">
      <c r="C11987"/>
    </row>
    <row r="11988" spans="3:3">
      <c r="C11988"/>
    </row>
    <row r="11989" spans="3:3">
      <c r="C11989"/>
    </row>
    <row r="11990" spans="3:3">
      <c r="C11990"/>
    </row>
    <row r="11991" spans="3:3">
      <c r="C11991"/>
    </row>
    <row r="11992" spans="3:3">
      <c r="C11992"/>
    </row>
    <row r="11993" spans="3:3">
      <c r="C11993"/>
    </row>
    <row r="11994" spans="3:3">
      <c r="C11994"/>
    </row>
    <row r="11995" spans="3:3">
      <c r="C11995"/>
    </row>
    <row r="11996" spans="3:3">
      <c r="C11996"/>
    </row>
    <row r="11997" spans="3:3">
      <c r="C11997"/>
    </row>
    <row r="11998" spans="3:3">
      <c r="C11998"/>
    </row>
    <row r="11999" spans="3:3">
      <c r="C11999"/>
    </row>
    <row r="12000" spans="3:3">
      <c r="C12000"/>
    </row>
    <row r="12001" spans="3:3">
      <c r="C12001"/>
    </row>
    <row r="12002" spans="3:3">
      <c r="C12002"/>
    </row>
    <row r="12003" spans="3:3">
      <c r="C12003"/>
    </row>
    <row r="12004" spans="3:3">
      <c r="C12004"/>
    </row>
    <row r="12005" spans="3:3">
      <c r="C12005"/>
    </row>
    <row r="12006" spans="3:3">
      <c r="C12006"/>
    </row>
    <row r="12007" spans="3:3">
      <c r="C12007"/>
    </row>
    <row r="12008" spans="3:3">
      <c r="C12008"/>
    </row>
    <row r="12009" spans="3:3">
      <c r="C12009"/>
    </row>
    <row r="12010" spans="3:3">
      <c r="C12010"/>
    </row>
    <row r="12011" spans="3:3">
      <c r="C12011"/>
    </row>
    <row r="12012" spans="3:3">
      <c r="C12012"/>
    </row>
    <row r="12013" spans="3:3">
      <c r="C12013"/>
    </row>
    <row r="12014" spans="3:3">
      <c r="C12014"/>
    </row>
    <row r="12015" spans="3:3">
      <c r="C12015"/>
    </row>
    <row r="12016" spans="3:3">
      <c r="C12016"/>
    </row>
    <row r="12017" spans="3:3">
      <c r="C12017"/>
    </row>
    <row r="12018" spans="3:3">
      <c r="C12018"/>
    </row>
    <row r="12019" spans="3:3">
      <c r="C12019"/>
    </row>
    <row r="12020" spans="3:3">
      <c r="C12020"/>
    </row>
    <row r="12021" spans="3:3">
      <c r="C12021"/>
    </row>
    <row r="12022" spans="3:3">
      <c r="C12022"/>
    </row>
    <row r="12023" spans="3:3">
      <c r="C12023"/>
    </row>
    <row r="12024" spans="3:3">
      <c r="C12024"/>
    </row>
    <row r="12025" spans="3:3">
      <c r="C12025"/>
    </row>
    <row r="12026" spans="3:3">
      <c r="C12026"/>
    </row>
    <row r="12027" spans="3:3">
      <c r="C12027"/>
    </row>
    <row r="12028" spans="3:3">
      <c r="C12028"/>
    </row>
    <row r="12029" spans="3:3">
      <c r="C12029"/>
    </row>
    <row r="12030" spans="3:3">
      <c r="C12030"/>
    </row>
    <row r="12031" spans="3:3">
      <c r="C12031"/>
    </row>
    <row r="12032" spans="3:3">
      <c r="C12032"/>
    </row>
    <row r="12033" spans="3:3">
      <c r="C12033"/>
    </row>
    <row r="12034" spans="3:3">
      <c r="C12034"/>
    </row>
    <row r="12035" spans="3:3">
      <c r="C12035"/>
    </row>
    <row r="12036" spans="3:3">
      <c r="C12036"/>
    </row>
    <row r="12037" spans="3:3">
      <c r="C12037"/>
    </row>
    <row r="12038" spans="3:3">
      <c r="C12038"/>
    </row>
    <row r="12039" spans="3:3">
      <c r="C12039"/>
    </row>
    <row r="12040" spans="3:3">
      <c r="C12040"/>
    </row>
    <row r="12041" spans="3:3">
      <c r="C12041"/>
    </row>
    <row r="12042" spans="3:3">
      <c r="C12042"/>
    </row>
    <row r="12043" spans="3:3">
      <c r="C12043"/>
    </row>
    <row r="12044" spans="3:3">
      <c r="C12044"/>
    </row>
    <row r="12045" spans="3:3">
      <c r="C12045"/>
    </row>
    <row r="12046" spans="3:3">
      <c r="C12046"/>
    </row>
    <row r="12047" spans="3:3">
      <c r="C12047"/>
    </row>
    <row r="12048" spans="3:3">
      <c r="C12048"/>
    </row>
    <row r="12049" spans="3:3">
      <c r="C12049"/>
    </row>
    <row r="12050" spans="3:3">
      <c r="C12050"/>
    </row>
    <row r="12051" spans="3:3">
      <c r="C12051"/>
    </row>
    <row r="12052" spans="3:3">
      <c r="C12052"/>
    </row>
    <row r="12053" spans="3:3">
      <c r="C12053"/>
    </row>
    <row r="12054" spans="3:3">
      <c r="C12054"/>
    </row>
    <row r="12055" spans="3:3">
      <c r="C12055"/>
    </row>
    <row r="12056" spans="3:3">
      <c r="C12056"/>
    </row>
    <row r="12057" spans="3:3">
      <c r="C12057"/>
    </row>
    <row r="12058" spans="3:3">
      <c r="C12058"/>
    </row>
    <row r="12059" spans="3:3">
      <c r="C12059"/>
    </row>
    <row r="12060" spans="3:3">
      <c r="C12060"/>
    </row>
    <row r="12061" spans="3:3">
      <c r="C12061"/>
    </row>
    <row r="12062" spans="3:3">
      <c r="C12062"/>
    </row>
    <row r="12063" spans="3:3">
      <c r="C12063"/>
    </row>
    <row r="12064" spans="3:3">
      <c r="C12064"/>
    </row>
    <row r="12065" spans="3:3">
      <c r="C12065"/>
    </row>
    <row r="12066" spans="3:3">
      <c r="C12066"/>
    </row>
    <row r="12067" spans="3:3">
      <c r="C12067"/>
    </row>
    <row r="12068" spans="3:3">
      <c r="C12068"/>
    </row>
    <row r="12069" spans="3:3">
      <c r="C12069"/>
    </row>
    <row r="12070" spans="3:3">
      <c r="C12070"/>
    </row>
    <row r="12071" spans="3:3">
      <c r="C12071"/>
    </row>
    <row r="12072" spans="3:3">
      <c r="C12072"/>
    </row>
    <row r="12073" spans="3:3">
      <c r="C12073"/>
    </row>
    <row r="12074" spans="3:3">
      <c r="C12074"/>
    </row>
    <row r="12075" spans="3:3">
      <c r="C12075"/>
    </row>
    <row r="12076" spans="3:3">
      <c r="C12076"/>
    </row>
    <row r="12077" spans="3:3">
      <c r="C12077"/>
    </row>
    <row r="12078" spans="3:3">
      <c r="C12078"/>
    </row>
    <row r="12079" spans="3:3">
      <c r="C12079"/>
    </row>
    <row r="12080" spans="3:3">
      <c r="C12080"/>
    </row>
    <row r="12081" spans="3:3">
      <c r="C12081"/>
    </row>
    <row r="12082" spans="3:3">
      <c r="C12082"/>
    </row>
    <row r="12083" spans="3:3">
      <c r="C12083"/>
    </row>
    <row r="12084" spans="3:3">
      <c r="C12084"/>
    </row>
    <row r="12085" spans="3:3">
      <c r="C12085"/>
    </row>
    <row r="12086" spans="3:3">
      <c r="C12086"/>
    </row>
    <row r="12087" spans="3:3">
      <c r="C12087"/>
    </row>
    <row r="12088" spans="3:3">
      <c r="C12088"/>
    </row>
    <row r="12089" spans="3:3">
      <c r="C12089"/>
    </row>
    <row r="12090" spans="3:3">
      <c r="C12090"/>
    </row>
    <row r="12091" spans="3:3">
      <c r="C12091"/>
    </row>
    <row r="12092" spans="3:3">
      <c r="C12092"/>
    </row>
    <row r="12093" spans="3:3">
      <c r="C12093"/>
    </row>
    <row r="12094" spans="3:3">
      <c r="C12094"/>
    </row>
    <row r="12095" spans="3:3">
      <c r="C12095"/>
    </row>
    <row r="12096" spans="3:3">
      <c r="C12096"/>
    </row>
    <row r="12097" spans="3:3">
      <c r="C12097"/>
    </row>
    <row r="12098" spans="3:3">
      <c r="C12098"/>
    </row>
    <row r="12099" spans="3:3">
      <c r="C12099"/>
    </row>
    <row r="12100" spans="3:3">
      <c r="C12100"/>
    </row>
    <row r="12101" spans="3:3">
      <c r="C12101"/>
    </row>
    <row r="12102" spans="3:3">
      <c r="C12102"/>
    </row>
    <row r="12103" spans="3:3">
      <c r="C12103"/>
    </row>
    <row r="12104" spans="3:3">
      <c r="C12104"/>
    </row>
    <row r="12105" spans="3:3">
      <c r="C12105"/>
    </row>
    <row r="12106" spans="3:3">
      <c r="C12106"/>
    </row>
    <row r="12107" spans="3:3">
      <c r="C12107"/>
    </row>
    <row r="12108" spans="3:3">
      <c r="C12108"/>
    </row>
    <row r="12109" spans="3:3">
      <c r="C12109"/>
    </row>
    <row r="12110" spans="3:3">
      <c r="C12110"/>
    </row>
    <row r="12111" spans="3:3">
      <c r="C12111"/>
    </row>
    <row r="12112" spans="3:3">
      <c r="C12112"/>
    </row>
    <row r="12113" spans="3:3">
      <c r="C12113"/>
    </row>
    <row r="12114" spans="3:3">
      <c r="C12114"/>
    </row>
    <row r="12115" spans="3:3">
      <c r="C12115"/>
    </row>
    <row r="12116" spans="3:3">
      <c r="C12116"/>
    </row>
    <row r="12117" spans="3:3">
      <c r="C12117"/>
    </row>
    <row r="12118" spans="3:3">
      <c r="C12118"/>
    </row>
    <row r="12119" spans="3:3">
      <c r="C12119"/>
    </row>
    <row r="12120" spans="3:3">
      <c r="C12120"/>
    </row>
    <row r="12121" spans="3:3">
      <c r="C12121"/>
    </row>
    <row r="12122" spans="3:3">
      <c r="C12122"/>
    </row>
    <row r="12123" spans="3:3">
      <c r="C12123"/>
    </row>
    <row r="12124" spans="3:3">
      <c r="C12124"/>
    </row>
    <row r="12125" spans="3:3">
      <c r="C12125"/>
    </row>
    <row r="12126" spans="3:3">
      <c r="C12126"/>
    </row>
    <row r="12127" spans="3:3">
      <c r="C12127"/>
    </row>
    <row r="12128" spans="3:3">
      <c r="C12128"/>
    </row>
    <row r="12129" spans="3:3">
      <c r="C12129"/>
    </row>
    <row r="12130" spans="3:3">
      <c r="C12130"/>
    </row>
    <row r="12131" spans="3:3">
      <c r="C12131"/>
    </row>
    <row r="12132" spans="3:3">
      <c r="C12132"/>
    </row>
    <row r="12133" spans="3:3">
      <c r="C12133"/>
    </row>
    <row r="12134" spans="3:3">
      <c r="C12134"/>
    </row>
    <row r="12135" spans="3:3">
      <c r="C12135"/>
    </row>
    <row r="12136" spans="3:3">
      <c r="C12136"/>
    </row>
    <row r="12137" spans="3:3">
      <c r="C12137"/>
    </row>
    <row r="12138" spans="3:3">
      <c r="C12138"/>
    </row>
    <row r="12139" spans="3:3">
      <c r="C12139"/>
    </row>
    <row r="12140" spans="3:3">
      <c r="C12140"/>
    </row>
    <row r="12141" spans="3:3">
      <c r="C12141"/>
    </row>
    <row r="12142" spans="3:3">
      <c r="C12142"/>
    </row>
    <row r="12143" spans="3:3">
      <c r="C12143"/>
    </row>
    <row r="12144" spans="3:3">
      <c r="C12144"/>
    </row>
    <row r="12145" spans="3:3">
      <c r="C12145"/>
    </row>
    <row r="12146" spans="3:3">
      <c r="C12146"/>
    </row>
    <row r="12147" spans="3:3">
      <c r="C12147"/>
    </row>
    <row r="12148" spans="3:3">
      <c r="C12148"/>
    </row>
    <row r="12149" spans="3:3">
      <c r="C12149"/>
    </row>
    <row r="12150" spans="3:3">
      <c r="C12150"/>
    </row>
    <row r="12151" spans="3:3">
      <c r="C12151"/>
    </row>
    <row r="12152" spans="3:3">
      <c r="C12152"/>
    </row>
    <row r="12153" spans="3:3">
      <c r="C12153"/>
    </row>
    <row r="12154" spans="3:3">
      <c r="C12154"/>
    </row>
    <row r="12155" spans="3:3">
      <c r="C12155"/>
    </row>
    <row r="12156" spans="3:3">
      <c r="C12156"/>
    </row>
    <row r="12157" spans="3:3">
      <c r="C12157"/>
    </row>
    <row r="12158" spans="3:3">
      <c r="C12158"/>
    </row>
    <row r="12159" spans="3:3">
      <c r="C12159"/>
    </row>
    <row r="12160" spans="3:3">
      <c r="C12160"/>
    </row>
    <row r="12161" spans="3:3">
      <c r="C12161"/>
    </row>
    <row r="12162" spans="3:3">
      <c r="C12162"/>
    </row>
    <row r="12163" spans="3:3">
      <c r="C12163"/>
    </row>
    <row r="12164" spans="3:3">
      <c r="C12164"/>
    </row>
    <row r="12165" spans="3:3">
      <c r="C12165"/>
    </row>
    <row r="12166" spans="3:3">
      <c r="C12166"/>
    </row>
    <row r="12167" spans="3:3">
      <c r="C12167"/>
    </row>
    <row r="12168" spans="3:3">
      <c r="C12168"/>
    </row>
    <row r="12169" spans="3:3">
      <c r="C12169"/>
    </row>
    <row r="12170" spans="3:3">
      <c r="C12170"/>
    </row>
    <row r="12171" spans="3:3">
      <c r="C12171"/>
    </row>
    <row r="12172" spans="3:3">
      <c r="C12172"/>
    </row>
    <row r="12173" spans="3:3">
      <c r="C12173"/>
    </row>
    <row r="12174" spans="3:3">
      <c r="C12174"/>
    </row>
    <row r="12175" spans="3:3">
      <c r="C12175"/>
    </row>
    <row r="12176" spans="3:3">
      <c r="C12176"/>
    </row>
    <row r="12177" spans="3:3">
      <c r="C12177"/>
    </row>
    <row r="12178" spans="3:3">
      <c r="C12178"/>
    </row>
    <row r="12179" spans="3:3">
      <c r="C12179"/>
    </row>
    <row r="12180" spans="3:3">
      <c r="C12180"/>
    </row>
    <row r="12181" spans="3:3">
      <c r="C12181"/>
    </row>
    <row r="12182" spans="3:3">
      <c r="C12182"/>
    </row>
    <row r="12183" spans="3:3">
      <c r="C12183"/>
    </row>
    <row r="12184" spans="3:3">
      <c r="C12184"/>
    </row>
    <row r="12185" spans="3:3">
      <c r="C12185"/>
    </row>
    <row r="12186" spans="3:3">
      <c r="C12186"/>
    </row>
    <row r="12187" spans="3:3">
      <c r="C12187"/>
    </row>
    <row r="12188" spans="3:3">
      <c r="C12188"/>
    </row>
    <row r="12189" spans="3:3">
      <c r="C12189"/>
    </row>
    <row r="12190" spans="3:3">
      <c r="C12190"/>
    </row>
    <row r="12191" spans="3:3">
      <c r="C12191"/>
    </row>
    <row r="12192" spans="3:3">
      <c r="C12192"/>
    </row>
    <row r="12193" spans="3:3">
      <c r="C12193"/>
    </row>
    <row r="12194" spans="3:3">
      <c r="C12194"/>
    </row>
    <row r="12195" spans="3:3">
      <c r="C12195"/>
    </row>
    <row r="12196" spans="3:3">
      <c r="C12196"/>
    </row>
    <row r="12197" spans="3:3">
      <c r="C12197"/>
    </row>
    <row r="12198" spans="3:3">
      <c r="C12198"/>
    </row>
    <row r="12199" spans="3:3">
      <c r="C12199"/>
    </row>
    <row r="12200" spans="3:3">
      <c r="C12200"/>
    </row>
    <row r="12201" spans="3:3">
      <c r="C12201"/>
    </row>
    <row r="12202" spans="3:3">
      <c r="C12202"/>
    </row>
    <row r="12203" spans="3:3">
      <c r="C12203"/>
    </row>
    <row r="12204" spans="3:3">
      <c r="C12204"/>
    </row>
    <row r="12205" spans="3:3">
      <c r="C12205"/>
    </row>
    <row r="12206" spans="3:3">
      <c r="C12206"/>
    </row>
    <row r="12207" spans="3:3">
      <c r="C12207"/>
    </row>
    <row r="12208" spans="3:3">
      <c r="C12208"/>
    </row>
    <row r="12209" spans="3:3">
      <c r="C12209"/>
    </row>
    <row r="12210" spans="3:3">
      <c r="C12210"/>
    </row>
    <row r="12211" spans="3:3">
      <c r="C12211"/>
    </row>
    <row r="12212" spans="3:3">
      <c r="C12212"/>
    </row>
    <row r="12213" spans="3:3">
      <c r="C12213"/>
    </row>
    <row r="12214" spans="3:3">
      <c r="C12214"/>
    </row>
    <row r="12215" spans="3:3">
      <c r="C12215"/>
    </row>
    <row r="12216" spans="3:3">
      <c r="C12216"/>
    </row>
    <row r="12217" spans="3:3">
      <c r="C12217"/>
    </row>
    <row r="12218" spans="3:3">
      <c r="C12218"/>
    </row>
    <row r="12219" spans="3:3">
      <c r="C12219"/>
    </row>
    <row r="12220" spans="3:3">
      <c r="C12220"/>
    </row>
    <row r="12221" spans="3:3">
      <c r="C12221"/>
    </row>
    <row r="12222" spans="3:3">
      <c r="C12222"/>
    </row>
    <row r="12223" spans="3:3">
      <c r="C12223"/>
    </row>
    <row r="12224" spans="3:3">
      <c r="C12224"/>
    </row>
    <row r="12225" spans="3:3">
      <c r="C12225"/>
    </row>
    <row r="12226" spans="3:3">
      <c r="C12226"/>
    </row>
    <row r="12227" spans="3:3">
      <c r="C12227"/>
    </row>
    <row r="12228" spans="3:3">
      <c r="C12228"/>
    </row>
    <row r="12229" spans="3:3">
      <c r="C12229"/>
    </row>
    <row r="12230" spans="3:3">
      <c r="C12230"/>
    </row>
    <row r="12231" spans="3:3">
      <c r="C12231"/>
    </row>
    <row r="12232" spans="3:3">
      <c r="C12232"/>
    </row>
    <row r="12233" spans="3:3">
      <c r="C12233"/>
    </row>
    <row r="12234" spans="3:3">
      <c r="C12234"/>
    </row>
    <row r="12235" spans="3:3">
      <c r="C12235"/>
    </row>
    <row r="12236" spans="3:3">
      <c r="C12236"/>
    </row>
    <row r="12237" spans="3:3">
      <c r="C12237"/>
    </row>
    <row r="12238" spans="3:3">
      <c r="C12238"/>
    </row>
    <row r="12239" spans="3:3">
      <c r="C12239"/>
    </row>
    <row r="12240" spans="3:3">
      <c r="C12240"/>
    </row>
    <row r="12241" spans="3:3">
      <c r="C12241"/>
    </row>
    <row r="12242" spans="3:3">
      <c r="C12242"/>
    </row>
    <row r="12243" spans="3:3">
      <c r="C12243"/>
    </row>
    <row r="12244" spans="3:3">
      <c r="C12244"/>
    </row>
    <row r="12245" spans="3:3">
      <c r="C12245"/>
    </row>
    <row r="12246" spans="3:3">
      <c r="C12246"/>
    </row>
    <row r="12247" spans="3:3">
      <c r="C12247"/>
    </row>
    <row r="12248" spans="3:3">
      <c r="C12248"/>
    </row>
    <row r="12249" spans="3:3">
      <c r="C12249"/>
    </row>
    <row r="12250" spans="3:3">
      <c r="C12250"/>
    </row>
    <row r="12251" spans="3:3">
      <c r="C12251"/>
    </row>
    <row r="12252" spans="3:3">
      <c r="C12252"/>
    </row>
    <row r="12253" spans="3:3">
      <c r="C12253"/>
    </row>
    <row r="12254" spans="3:3">
      <c r="C12254"/>
    </row>
    <row r="12255" spans="3:3">
      <c r="C12255"/>
    </row>
    <row r="12256" spans="3:3">
      <c r="C12256"/>
    </row>
    <row r="12257" spans="3:3">
      <c r="C12257"/>
    </row>
    <row r="12258" spans="3:3">
      <c r="C12258"/>
    </row>
    <row r="12259" spans="3:3">
      <c r="C12259"/>
    </row>
    <row r="12260" spans="3:3">
      <c r="C12260"/>
    </row>
    <row r="12261" spans="3:3">
      <c r="C12261"/>
    </row>
    <row r="12262" spans="3:3">
      <c r="C12262"/>
    </row>
    <row r="12263" spans="3:3">
      <c r="C12263"/>
    </row>
    <row r="12264" spans="3:3">
      <c r="C12264"/>
    </row>
    <row r="12265" spans="3:3">
      <c r="C12265"/>
    </row>
    <row r="12266" spans="3:3">
      <c r="C12266"/>
    </row>
    <row r="12267" spans="3:3">
      <c r="C12267"/>
    </row>
    <row r="12268" spans="3:3">
      <c r="C12268"/>
    </row>
    <row r="12269" spans="3:3">
      <c r="C12269"/>
    </row>
    <row r="12270" spans="3:3">
      <c r="C12270"/>
    </row>
    <row r="12271" spans="3:3">
      <c r="C12271"/>
    </row>
    <row r="12272" spans="3:3">
      <c r="C12272"/>
    </row>
    <row r="12273" spans="3:3">
      <c r="C12273"/>
    </row>
    <row r="12274" spans="3:3">
      <c r="C12274"/>
    </row>
    <row r="12275" spans="3:3">
      <c r="C12275"/>
    </row>
    <row r="12276" spans="3:3">
      <c r="C12276"/>
    </row>
    <row r="12277" spans="3:3">
      <c r="C12277"/>
    </row>
    <row r="12278" spans="3:3">
      <c r="C12278"/>
    </row>
    <row r="12279" spans="3:3">
      <c r="C12279"/>
    </row>
    <row r="12280" spans="3:3">
      <c r="C12280"/>
    </row>
    <row r="12281" spans="3:3">
      <c r="C12281"/>
    </row>
    <row r="12282" spans="3:3">
      <c r="C12282"/>
    </row>
    <row r="12283" spans="3:3">
      <c r="C12283"/>
    </row>
    <row r="12284" spans="3:3">
      <c r="C12284"/>
    </row>
    <row r="12285" spans="3:3">
      <c r="C12285"/>
    </row>
    <row r="12286" spans="3:3">
      <c r="C12286"/>
    </row>
    <row r="12287" spans="3:3">
      <c r="C12287"/>
    </row>
    <row r="12288" spans="3:3">
      <c r="C12288"/>
    </row>
    <row r="12289" spans="3:3">
      <c r="C12289"/>
    </row>
    <row r="12290" spans="3:3">
      <c r="C12290"/>
    </row>
    <row r="12291" spans="3:3">
      <c r="C12291"/>
    </row>
    <row r="12292" spans="3:3">
      <c r="C12292"/>
    </row>
    <row r="12293" spans="3:3">
      <c r="C12293"/>
    </row>
    <row r="12294" spans="3:3">
      <c r="C12294"/>
    </row>
    <row r="12295" spans="3:3">
      <c r="C12295"/>
    </row>
    <row r="12296" spans="3:3">
      <c r="C12296"/>
    </row>
    <row r="12297" spans="3:3">
      <c r="C12297"/>
    </row>
    <row r="12298" spans="3:3">
      <c r="C12298"/>
    </row>
    <row r="12299" spans="3:3">
      <c r="C12299"/>
    </row>
    <row r="12300" spans="3:3">
      <c r="C12300"/>
    </row>
    <row r="12301" spans="3:3">
      <c r="C12301"/>
    </row>
    <row r="12302" spans="3:3">
      <c r="C12302"/>
    </row>
    <row r="12303" spans="3:3">
      <c r="C12303"/>
    </row>
    <row r="12304" spans="3:3">
      <c r="C12304"/>
    </row>
    <row r="12305" spans="3:3">
      <c r="C12305"/>
    </row>
    <row r="12306" spans="3:3">
      <c r="C12306"/>
    </row>
    <row r="12307" spans="3:3">
      <c r="C12307"/>
    </row>
    <row r="12308" spans="3:3">
      <c r="C12308"/>
    </row>
    <row r="12309" spans="3:3">
      <c r="C12309"/>
    </row>
    <row r="12310" spans="3:3">
      <c r="C12310"/>
    </row>
    <row r="12311" spans="3:3">
      <c r="C12311"/>
    </row>
    <row r="12312" spans="3:3">
      <c r="C12312"/>
    </row>
    <row r="12313" spans="3:3">
      <c r="C12313"/>
    </row>
    <row r="12314" spans="3:3">
      <c r="C12314"/>
    </row>
    <row r="12315" spans="3:3">
      <c r="C12315"/>
    </row>
    <row r="12316" spans="3:3">
      <c r="C12316"/>
    </row>
    <row r="12317" spans="3:3">
      <c r="C12317"/>
    </row>
    <row r="12318" spans="3:3">
      <c r="C12318"/>
    </row>
    <row r="12319" spans="3:3">
      <c r="C12319"/>
    </row>
    <row r="12320" spans="3:3">
      <c r="C12320"/>
    </row>
    <row r="12321" spans="3:3">
      <c r="C12321"/>
    </row>
    <row r="12322" spans="3:3">
      <c r="C12322"/>
    </row>
    <row r="12323" spans="3:3">
      <c r="C12323"/>
    </row>
    <row r="12324" spans="3:3">
      <c r="C12324"/>
    </row>
    <row r="12325" spans="3:3">
      <c r="C12325"/>
    </row>
    <row r="12326" spans="3:3">
      <c r="C12326"/>
    </row>
    <row r="12327" spans="3:3">
      <c r="C12327"/>
    </row>
    <row r="12328" spans="3:3">
      <c r="C12328"/>
    </row>
    <row r="12329" spans="3:3">
      <c r="C12329"/>
    </row>
    <row r="12330" spans="3:3">
      <c r="C12330"/>
    </row>
    <row r="12331" spans="3:3">
      <c r="C12331"/>
    </row>
    <row r="12332" spans="3:3">
      <c r="C12332"/>
    </row>
    <row r="12333" spans="3:3">
      <c r="C12333"/>
    </row>
    <row r="12334" spans="3:3">
      <c r="C12334"/>
    </row>
    <row r="12335" spans="3:3">
      <c r="C12335"/>
    </row>
    <row r="12336" spans="3:3">
      <c r="C12336"/>
    </row>
    <row r="12337" spans="3:3">
      <c r="C12337"/>
    </row>
    <row r="12338" spans="3:3">
      <c r="C12338"/>
    </row>
    <row r="12339" spans="3:3">
      <c r="C12339"/>
    </row>
    <row r="12340" spans="3:3">
      <c r="C12340"/>
    </row>
    <row r="12341" spans="3:3">
      <c r="C12341"/>
    </row>
    <row r="12342" spans="3:3">
      <c r="C12342"/>
    </row>
    <row r="12343" spans="3:3">
      <c r="C12343"/>
    </row>
    <row r="12344" spans="3:3">
      <c r="C12344"/>
    </row>
    <row r="12345" spans="3:3">
      <c r="C12345"/>
    </row>
    <row r="12346" spans="3:3">
      <c r="C12346"/>
    </row>
    <row r="12347" spans="3:3">
      <c r="C12347"/>
    </row>
    <row r="12348" spans="3:3">
      <c r="C12348"/>
    </row>
    <row r="12349" spans="3:3">
      <c r="C12349"/>
    </row>
    <row r="12350" spans="3:3">
      <c r="C12350"/>
    </row>
    <row r="12351" spans="3:3">
      <c r="C12351"/>
    </row>
    <row r="12352" spans="3:3">
      <c r="C12352"/>
    </row>
    <row r="12353" spans="3:3">
      <c r="C12353"/>
    </row>
    <row r="12354" spans="3:3">
      <c r="C12354"/>
    </row>
    <row r="12355" spans="3:3">
      <c r="C12355"/>
    </row>
    <row r="12356" spans="3:3">
      <c r="C12356"/>
    </row>
    <row r="12357" spans="3:3">
      <c r="C12357"/>
    </row>
    <row r="12358" spans="3:3">
      <c r="C12358"/>
    </row>
    <row r="12359" spans="3:3">
      <c r="C12359"/>
    </row>
    <row r="12360" spans="3:3">
      <c r="C12360"/>
    </row>
    <row r="12361" spans="3:3">
      <c r="C12361"/>
    </row>
    <row r="12362" spans="3:3">
      <c r="C12362"/>
    </row>
    <row r="12363" spans="3:3">
      <c r="C12363"/>
    </row>
    <row r="12364" spans="3:3">
      <c r="C12364"/>
    </row>
    <row r="12365" spans="3:3">
      <c r="C12365"/>
    </row>
    <row r="12366" spans="3:3">
      <c r="C12366"/>
    </row>
    <row r="12367" spans="3:3">
      <c r="C12367"/>
    </row>
    <row r="12368" spans="3:3">
      <c r="C12368"/>
    </row>
    <row r="12369" spans="3:3">
      <c r="C12369"/>
    </row>
    <row r="12370" spans="3:3">
      <c r="C12370"/>
    </row>
    <row r="12371" spans="3:3">
      <c r="C12371"/>
    </row>
    <row r="12372" spans="3:3">
      <c r="C12372"/>
    </row>
    <row r="12373" spans="3:3">
      <c r="C12373"/>
    </row>
    <row r="12374" spans="3:3">
      <c r="C12374"/>
    </row>
    <row r="12375" spans="3:3">
      <c r="C12375"/>
    </row>
    <row r="12376" spans="3:3">
      <c r="C12376"/>
    </row>
    <row r="12377" spans="3:3">
      <c r="C12377"/>
    </row>
    <row r="12378" spans="3:3">
      <c r="C12378"/>
    </row>
    <row r="12379" spans="3:3">
      <c r="C12379"/>
    </row>
    <row r="12380" spans="3:3">
      <c r="C12380"/>
    </row>
    <row r="12381" spans="3:3">
      <c r="C12381"/>
    </row>
    <row r="12382" spans="3:3">
      <c r="C12382"/>
    </row>
    <row r="12383" spans="3:3">
      <c r="C12383"/>
    </row>
    <row r="12384" spans="3:3">
      <c r="C12384"/>
    </row>
    <row r="12385" spans="3:3">
      <c r="C12385"/>
    </row>
    <row r="12386" spans="3:3">
      <c r="C12386"/>
    </row>
    <row r="12387" spans="3:3">
      <c r="C12387"/>
    </row>
    <row r="12388" spans="3:3">
      <c r="C12388"/>
    </row>
    <row r="12389" spans="3:3">
      <c r="C12389"/>
    </row>
    <row r="12390" spans="3:3">
      <c r="C12390"/>
    </row>
    <row r="12391" spans="3:3">
      <c r="C12391"/>
    </row>
    <row r="12392" spans="3:3">
      <c r="C12392"/>
    </row>
    <row r="12393" spans="3:3">
      <c r="C12393"/>
    </row>
    <row r="12394" spans="3:3">
      <c r="C12394"/>
    </row>
    <row r="12395" spans="3:3">
      <c r="C12395"/>
    </row>
    <row r="12396" spans="3:3">
      <c r="C12396"/>
    </row>
    <row r="12397" spans="3:3">
      <c r="C12397"/>
    </row>
    <row r="12398" spans="3:3">
      <c r="C12398"/>
    </row>
    <row r="12399" spans="3:3">
      <c r="C12399"/>
    </row>
    <row r="12400" spans="3:3">
      <c r="C12400"/>
    </row>
    <row r="12401" spans="3:3">
      <c r="C12401"/>
    </row>
    <row r="12402" spans="3:3">
      <c r="C12402"/>
    </row>
    <row r="12403" spans="3:3">
      <c r="C12403"/>
    </row>
    <row r="12404" spans="3:3">
      <c r="C12404"/>
    </row>
    <row r="12405" spans="3:3">
      <c r="C12405"/>
    </row>
    <row r="12406" spans="3:3">
      <c r="C12406"/>
    </row>
    <row r="12407" spans="3:3">
      <c r="C12407"/>
    </row>
    <row r="12408" spans="3:3">
      <c r="C12408"/>
    </row>
    <row r="12409" spans="3:3">
      <c r="C12409"/>
    </row>
    <row r="12410" spans="3:3">
      <c r="C12410"/>
    </row>
    <row r="12411" spans="3:3">
      <c r="C12411"/>
    </row>
    <row r="12412" spans="3:3">
      <c r="C12412"/>
    </row>
    <row r="12413" spans="3:3">
      <c r="C12413"/>
    </row>
    <row r="12414" spans="3:3">
      <c r="C12414"/>
    </row>
    <row r="12415" spans="3:3">
      <c r="C12415"/>
    </row>
    <row r="12416" spans="3:3">
      <c r="C12416"/>
    </row>
    <row r="12417" spans="3:3">
      <c r="C12417"/>
    </row>
    <row r="12418" spans="3:3">
      <c r="C12418"/>
    </row>
    <row r="12419" spans="3:3">
      <c r="C12419"/>
    </row>
    <row r="12420" spans="3:3">
      <c r="C12420"/>
    </row>
    <row r="12421" spans="3:3">
      <c r="C12421"/>
    </row>
    <row r="12422" spans="3:3">
      <c r="C12422"/>
    </row>
    <row r="12423" spans="3:3">
      <c r="C12423"/>
    </row>
    <row r="12424" spans="3:3">
      <c r="C12424"/>
    </row>
    <row r="12425" spans="3:3">
      <c r="C12425"/>
    </row>
    <row r="12426" spans="3:3">
      <c r="C12426"/>
    </row>
    <row r="12427" spans="3:3">
      <c r="C12427"/>
    </row>
    <row r="12428" spans="3:3">
      <c r="C12428"/>
    </row>
    <row r="12429" spans="3:3">
      <c r="C12429"/>
    </row>
    <row r="12430" spans="3:3">
      <c r="C12430"/>
    </row>
    <row r="12431" spans="3:3">
      <c r="C12431"/>
    </row>
    <row r="12432" spans="3:3">
      <c r="C12432"/>
    </row>
    <row r="12433" spans="3:3">
      <c r="C12433"/>
    </row>
    <row r="12434" spans="3:3">
      <c r="C12434"/>
    </row>
    <row r="12435" spans="3:3">
      <c r="C12435"/>
    </row>
    <row r="12436" spans="3:3">
      <c r="C12436"/>
    </row>
    <row r="12437" spans="3:3">
      <c r="C12437"/>
    </row>
    <row r="12438" spans="3:3">
      <c r="C12438"/>
    </row>
    <row r="12439" spans="3:3">
      <c r="C12439"/>
    </row>
    <row r="12440" spans="3:3">
      <c r="C12440"/>
    </row>
    <row r="12441" spans="3:3">
      <c r="C12441"/>
    </row>
    <row r="12442" spans="3:3">
      <c r="C12442"/>
    </row>
    <row r="12443" spans="3:3">
      <c r="C12443"/>
    </row>
    <row r="12444" spans="3:3">
      <c r="C12444"/>
    </row>
    <row r="12445" spans="3:3">
      <c r="C12445"/>
    </row>
    <row r="12446" spans="3:3">
      <c r="C12446"/>
    </row>
    <row r="12447" spans="3:3">
      <c r="C12447"/>
    </row>
    <row r="12448" spans="3:3">
      <c r="C12448"/>
    </row>
    <row r="12449" spans="3:3">
      <c r="C12449"/>
    </row>
    <row r="12450" spans="3:3">
      <c r="C12450"/>
    </row>
    <row r="12451" spans="3:3">
      <c r="C12451"/>
    </row>
    <row r="12452" spans="3:3">
      <c r="C12452"/>
    </row>
    <row r="12453" spans="3:3">
      <c r="C12453"/>
    </row>
    <row r="12454" spans="3:3">
      <c r="C12454"/>
    </row>
    <row r="12455" spans="3:3">
      <c r="C12455"/>
    </row>
    <row r="12456" spans="3:3">
      <c r="C12456"/>
    </row>
    <row r="12457" spans="3:3">
      <c r="C12457"/>
    </row>
    <row r="12458" spans="3:3">
      <c r="C12458"/>
    </row>
    <row r="12459" spans="3:3">
      <c r="C12459"/>
    </row>
    <row r="12460" spans="3:3">
      <c r="C12460"/>
    </row>
    <row r="12461" spans="3:3">
      <c r="C12461"/>
    </row>
    <row r="12462" spans="3:3">
      <c r="C12462"/>
    </row>
    <row r="12463" spans="3:3">
      <c r="C12463"/>
    </row>
    <row r="12464" spans="3:3">
      <c r="C12464"/>
    </row>
    <row r="12465" spans="3:3">
      <c r="C12465"/>
    </row>
    <row r="12466" spans="3:3">
      <c r="C12466"/>
    </row>
    <row r="12467" spans="3:3">
      <c r="C12467"/>
    </row>
    <row r="12468" spans="3:3">
      <c r="C12468"/>
    </row>
    <row r="12469" spans="3:3">
      <c r="C12469"/>
    </row>
    <row r="12470" spans="3:3">
      <c r="C12470"/>
    </row>
    <row r="12471" spans="3:3">
      <c r="C12471"/>
    </row>
    <row r="12472" spans="3:3">
      <c r="C12472"/>
    </row>
    <row r="12473" spans="3:3">
      <c r="C12473"/>
    </row>
    <row r="12474" spans="3:3">
      <c r="C12474"/>
    </row>
    <row r="12475" spans="3:3">
      <c r="C12475"/>
    </row>
    <row r="12476" spans="3:3">
      <c r="C12476"/>
    </row>
    <row r="12477" spans="3:3">
      <c r="C12477"/>
    </row>
    <row r="12478" spans="3:3">
      <c r="C12478"/>
    </row>
    <row r="12479" spans="3:3">
      <c r="C12479"/>
    </row>
    <row r="12480" spans="3:3">
      <c r="C12480"/>
    </row>
    <row r="12481" spans="3:3">
      <c r="C12481"/>
    </row>
    <row r="12482" spans="3:3">
      <c r="C12482"/>
    </row>
    <row r="12483" spans="3:3">
      <c r="C12483"/>
    </row>
    <row r="12484" spans="3:3">
      <c r="C12484"/>
    </row>
    <row r="12485" spans="3:3">
      <c r="C12485"/>
    </row>
    <row r="12486" spans="3:3">
      <c r="C12486"/>
    </row>
    <row r="12487" spans="3:3">
      <c r="C12487"/>
    </row>
    <row r="12488" spans="3:3">
      <c r="C12488"/>
    </row>
    <row r="12489" spans="3:3">
      <c r="C12489"/>
    </row>
    <row r="12490" spans="3:3">
      <c r="C12490"/>
    </row>
    <row r="12491" spans="3:3">
      <c r="C12491"/>
    </row>
    <row r="12492" spans="3:3">
      <c r="C12492"/>
    </row>
    <row r="12493" spans="3:3">
      <c r="C12493"/>
    </row>
    <row r="12494" spans="3:3">
      <c r="C12494"/>
    </row>
    <row r="12495" spans="3:3">
      <c r="C12495"/>
    </row>
    <row r="12496" spans="3:3">
      <c r="C12496"/>
    </row>
    <row r="12497" spans="3:3">
      <c r="C12497"/>
    </row>
    <row r="12498" spans="3:3">
      <c r="C12498"/>
    </row>
    <row r="12499" spans="3:3">
      <c r="C12499"/>
    </row>
    <row r="12500" spans="3:3">
      <c r="C12500"/>
    </row>
    <row r="12501" spans="3:3">
      <c r="C12501"/>
    </row>
    <row r="12502" spans="3:3">
      <c r="C12502"/>
    </row>
    <row r="12503" spans="3:3">
      <c r="C12503"/>
    </row>
    <row r="12504" spans="3:3">
      <c r="C12504"/>
    </row>
    <row r="12505" spans="3:3">
      <c r="C12505"/>
    </row>
    <row r="12506" spans="3:3">
      <c r="C12506"/>
    </row>
    <row r="12507" spans="3:3">
      <c r="C12507"/>
    </row>
    <row r="12508" spans="3:3">
      <c r="C12508"/>
    </row>
    <row r="12509" spans="3:3">
      <c r="C12509"/>
    </row>
    <row r="12510" spans="3:3">
      <c r="C12510"/>
    </row>
    <row r="12511" spans="3:3">
      <c r="C12511"/>
    </row>
    <row r="12512" spans="3:3">
      <c r="C12512"/>
    </row>
    <row r="12513" spans="3:3">
      <c r="C12513"/>
    </row>
    <row r="12514" spans="3:3">
      <c r="C12514"/>
    </row>
    <row r="12515" spans="3:3">
      <c r="C12515"/>
    </row>
    <row r="12516" spans="3:3">
      <c r="C12516"/>
    </row>
    <row r="12517" spans="3:3">
      <c r="C12517"/>
    </row>
    <row r="12518" spans="3:3">
      <c r="C12518"/>
    </row>
    <row r="12519" spans="3:3">
      <c r="C12519"/>
    </row>
    <row r="12520" spans="3:3">
      <c r="C12520"/>
    </row>
    <row r="12521" spans="3:3">
      <c r="C12521"/>
    </row>
    <row r="12522" spans="3:3">
      <c r="C12522"/>
    </row>
    <row r="12523" spans="3:3">
      <c r="C12523"/>
    </row>
    <row r="12524" spans="3:3">
      <c r="C12524"/>
    </row>
    <row r="12525" spans="3:3">
      <c r="C12525"/>
    </row>
    <row r="12526" spans="3:3">
      <c r="C12526"/>
    </row>
    <row r="12527" spans="3:3">
      <c r="C12527"/>
    </row>
    <row r="12528" spans="3:3">
      <c r="C12528"/>
    </row>
    <row r="12529" spans="3:3">
      <c r="C12529"/>
    </row>
    <row r="12530" spans="3:3">
      <c r="C12530"/>
    </row>
    <row r="12531" spans="3:3">
      <c r="C12531"/>
    </row>
    <row r="12532" spans="3:3">
      <c r="C12532"/>
    </row>
    <row r="12533" spans="3:3">
      <c r="C12533"/>
    </row>
    <row r="12534" spans="3:3">
      <c r="C12534"/>
    </row>
    <row r="12535" spans="3:3">
      <c r="C12535"/>
    </row>
    <row r="12536" spans="3:3">
      <c r="C12536"/>
    </row>
    <row r="12537" spans="3:3">
      <c r="C12537"/>
    </row>
    <row r="12538" spans="3:3">
      <c r="C12538"/>
    </row>
    <row r="12539" spans="3:3">
      <c r="C12539"/>
    </row>
    <row r="12540" spans="3:3">
      <c r="C12540"/>
    </row>
    <row r="12541" spans="3:3">
      <c r="C12541"/>
    </row>
    <row r="12542" spans="3:3">
      <c r="C12542"/>
    </row>
    <row r="12543" spans="3:3">
      <c r="C12543"/>
    </row>
    <row r="12544" spans="3:3">
      <c r="C12544"/>
    </row>
    <row r="12545" spans="3:3">
      <c r="C12545"/>
    </row>
    <row r="12546" spans="3:3">
      <c r="C12546"/>
    </row>
    <row r="12547" spans="3:3">
      <c r="C12547"/>
    </row>
    <row r="12548" spans="3:3">
      <c r="C12548"/>
    </row>
    <row r="12549" spans="3:3">
      <c r="C12549"/>
    </row>
    <row r="12550" spans="3:3">
      <c r="C12550"/>
    </row>
    <row r="12551" spans="3:3">
      <c r="C12551"/>
    </row>
    <row r="12552" spans="3:3">
      <c r="C12552"/>
    </row>
    <row r="12553" spans="3:3">
      <c r="C12553"/>
    </row>
    <row r="12554" spans="3:3">
      <c r="C12554"/>
    </row>
    <row r="12555" spans="3:3">
      <c r="C12555"/>
    </row>
    <row r="12556" spans="3:3">
      <c r="C12556"/>
    </row>
    <row r="12557" spans="3:3">
      <c r="C12557"/>
    </row>
    <row r="12558" spans="3:3">
      <c r="C12558"/>
    </row>
    <row r="12559" spans="3:3">
      <c r="C12559"/>
    </row>
    <row r="12560" spans="3:3">
      <c r="C12560"/>
    </row>
    <row r="12561" spans="3:3">
      <c r="C12561"/>
    </row>
    <row r="12562" spans="3:3">
      <c r="C12562"/>
    </row>
    <row r="12563" spans="3:3">
      <c r="C12563"/>
    </row>
    <row r="12564" spans="3:3">
      <c r="C12564"/>
    </row>
    <row r="12565" spans="3:3">
      <c r="C12565"/>
    </row>
    <row r="12566" spans="3:3">
      <c r="C12566"/>
    </row>
    <row r="12567" spans="3:3">
      <c r="C12567"/>
    </row>
    <row r="12568" spans="3:3">
      <c r="C12568"/>
    </row>
    <row r="12569" spans="3:3">
      <c r="C12569"/>
    </row>
    <row r="12570" spans="3:3">
      <c r="C12570"/>
    </row>
    <row r="12571" spans="3:3">
      <c r="C12571"/>
    </row>
    <row r="12572" spans="3:3">
      <c r="C12572"/>
    </row>
    <row r="12573" spans="3:3">
      <c r="C12573"/>
    </row>
    <row r="12574" spans="3:3">
      <c r="C12574"/>
    </row>
    <row r="12575" spans="3:3">
      <c r="C12575"/>
    </row>
    <row r="12576" spans="3:3">
      <c r="C12576"/>
    </row>
    <row r="12577" spans="3:3">
      <c r="C12577"/>
    </row>
    <row r="12578" spans="3:3">
      <c r="C12578"/>
    </row>
    <row r="12579" spans="3:3">
      <c r="C12579"/>
    </row>
    <row r="12580" spans="3:3">
      <c r="C12580"/>
    </row>
    <row r="12581" spans="3:3">
      <c r="C12581"/>
    </row>
    <row r="12582" spans="3:3">
      <c r="C12582"/>
    </row>
    <row r="12583" spans="3:3">
      <c r="C12583"/>
    </row>
    <row r="12584" spans="3:3">
      <c r="C12584"/>
    </row>
    <row r="12585" spans="3:3">
      <c r="C12585"/>
    </row>
    <row r="12586" spans="3:3">
      <c r="C12586"/>
    </row>
    <row r="12587" spans="3:3">
      <c r="C12587"/>
    </row>
    <row r="12588" spans="3:3">
      <c r="C12588"/>
    </row>
    <row r="12589" spans="3:3">
      <c r="C12589"/>
    </row>
    <row r="12590" spans="3:3">
      <c r="C12590"/>
    </row>
    <row r="12591" spans="3:3">
      <c r="C12591"/>
    </row>
    <row r="12592" spans="3:3">
      <c r="C12592"/>
    </row>
    <row r="12593" spans="3:3">
      <c r="C12593"/>
    </row>
    <row r="12594" spans="3:3">
      <c r="C12594"/>
    </row>
    <row r="12595" spans="3:3">
      <c r="C12595"/>
    </row>
    <row r="12596" spans="3:3">
      <c r="C12596"/>
    </row>
    <row r="12597" spans="3:3">
      <c r="C12597"/>
    </row>
    <row r="12598" spans="3:3">
      <c r="C12598"/>
    </row>
    <row r="12599" spans="3:3">
      <c r="C12599"/>
    </row>
    <row r="12600" spans="3:3">
      <c r="C12600"/>
    </row>
    <row r="12601" spans="3:3">
      <c r="C12601"/>
    </row>
    <row r="12602" spans="3:3">
      <c r="C12602"/>
    </row>
    <row r="12603" spans="3:3">
      <c r="C12603"/>
    </row>
    <row r="12604" spans="3:3">
      <c r="C12604"/>
    </row>
    <row r="12605" spans="3:3">
      <c r="C12605"/>
    </row>
    <row r="12606" spans="3:3">
      <c r="C12606"/>
    </row>
    <row r="12607" spans="3:3">
      <c r="C12607"/>
    </row>
    <row r="12608" spans="3:3">
      <c r="C12608"/>
    </row>
    <row r="12609" spans="3:3">
      <c r="C12609"/>
    </row>
    <row r="12610" spans="3:3">
      <c r="C12610"/>
    </row>
    <row r="12611" spans="3:3">
      <c r="C12611"/>
    </row>
    <row r="12612" spans="3:3">
      <c r="C12612"/>
    </row>
    <row r="12613" spans="3:3">
      <c r="C12613"/>
    </row>
    <row r="12614" spans="3:3">
      <c r="C12614"/>
    </row>
    <row r="12615" spans="3:3">
      <c r="C12615"/>
    </row>
    <row r="12616" spans="3:3">
      <c r="C12616"/>
    </row>
    <row r="12617" spans="3:3">
      <c r="C12617"/>
    </row>
    <row r="12618" spans="3:3">
      <c r="C12618"/>
    </row>
    <row r="12619" spans="3:3">
      <c r="C12619"/>
    </row>
    <row r="12620" spans="3:3">
      <c r="C12620"/>
    </row>
    <row r="12621" spans="3:3">
      <c r="C12621"/>
    </row>
    <row r="12622" spans="3:3">
      <c r="C12622"/>
    </row>
    <row r="12623" spans="3:3">
      <c r="C12623"/>
    </row>
    <row r="12624" spans="3:3">
      <c r="C12624"/>
    </row>
    <row r="12625" spans="3:3">
      <c r="C12625"/>
    </row>
    <row r="12626" spans="3:3">
      <c r="C12626"/>
    </row>
    <row r="12627" spans="3:3">
      <c r="C12627"/>
    </row>
    <row r="12628" spans="3:3">
      <c r="C12628"/>
    </row>
    <row r="12629" spans="3:3">
      <c r="C12629"/>
    </row>
    <row r="12630" spans="3:3">
      <c r="C12630"/>
    </row>
    <row r="12631" spans="3:3">
      <c r="C12631"/>
    </row>
    <row r="12632" spans="3:3">
      <c r="C12632"/>
    </row>
    <row r="12633" spans="3:3">
      <c r="C12633"/>
    </row>
    <row r="12634" spans="3:3">
      <c r="C12634"/>
    </row>
    <row r="12635" spans="3:3">
      <c r="C12635"/>
    </row>
    <row r="12636" spans="3:3">
      <c r="C12636"/>
    </row>
    <row r="12637" spans="3:3">
      <c r="C12637"/>
    </row>
    <row r="12638" spans="3:3">
      <c r="C12638"/>
    </row>
    <row r="12639" spans="3:3">
      <c r="C12639"/>
    </row>
    <row r="12640" spans="3:3">
      <c r="C12640"/>
    </row>
    <row r="12641" spans="3:3">
      <c r="C12641"/>
    </row>
    <row r="12642" spans="3:3">
      <c r="C12642"/>
    </row>
    <row r="12643" spans="3:3">
      <c r="C12643"/>
    </row>
    <row r="12644" spans="3:3">
      <c r="C12644"/>
    </row>
    <row r="12645" spans="3:3">
      <c r="C12645"/>
    </row>
    <row r="12646" spans="3:3">
      <c r="C12646"/>
    </row>
    <row r="12647" spans="3:3">
      <c r="C12647"/>
    </row>
    <row r="12648" spans="3:3">
      <c r="C12648"/>
    </row>
    <row r="12649" spans="3:3">
      <c r="C12649"/>
    </row>
    <row r="12650" spans="3:3">
      <c r="C12650"/>
    </row>
    <row r="12651" spans="3:3">
      <c r="C12651"/>
    </row>
    <row r="12652" spans="3:3">
      <c r="C12652"/>
    </row>
    <row r="12653" spans="3:3">
      <c r="C12653"/>
    </row>
    <row r="12654" spans="3:3">
      <c r="C12654"/>
    </row>
    <row r="12655" spans="3:3">
      <c r="C12655"/>
    </row>
    <row r="12656" spans="3:3">
      <c r="C12656"/>
    </row>
    <row r="12657" spans="3:3">
      <c r="C12657"/>
    </row>
    <row r="12658" spans="3:3">
      <c r="C12658"/>
    </row>
    <row r="12659" spans="3:3">
      <c r="C12659"/>
    </row>
    <row r="12660" spans="3:3">
      <c r="C12660"/>
    </row>
    <row r="12661" spans="3:3">
      <c r="C12661"/>
    </row>
    <row r="12662" spans="3:3">
      <c r="C12662"/>
    </row>
    <row r="12663" spans="3:3">
      <c r="C12663"/>
    </row>
    <row r="12664" spans="3:3">
      <c r="C12664"/>
    </row>
    <row r="12665" spans="3:3">
      <c r="C12665"/>
    </row>
    <row r="12666" spans="3:3">
      <c r="C12666"/>
    </row>
    <row r="12667" spans="3:3">
      <c r="C12667"/>
    </row>
    <row r="12668" spans="3:3">
      <c r="C12668"/>
    </row>
    <row r="12669" spans="3:3">
      <c r="C12669"/>
    </row>
    <row r="12670" spans="3:3">
      <c r="C12670"/>
    </row>
    <row r="12671" spans="3:3">
      <c r="C12671"/>
    </row>
    <row r="12672" spans="3:3">
      <c r="C12672"/>
    </row>
    <row r="12673" spans="3:3">
      <c r="C12673"/>
    </row>
    <row r="12674" spans="3:3">
      <c r="C12674"/>
    </row>
    <row r="12675" spans="3:3">
      <c r="C12675"/>
    </row>
    <row r="12676" spans="3:3">
      <c r="C12676"/>
    </row>
    <row r="12677" spans="3:3">
      <c r="C12677"/>
    </row>
    <row r="12678" spans="3:3">
      <c r="C12678"/>
    </row>
    <row r="12679" spans="3:3">
      <c r="C12679"/>
    </row>
    <row r="12680" spans="3:3">
      <c r="C12680"/>
    </row>
    <row r="12681" spans="3:3">
      <c r="C12681"/>
    </row>
    <row r="12682" spans="3:3">
      <c r="C12682"/>
    </row>
    <row r="12683" spans="3:3">
      <c r="C12683"/>
    </row>
    <row r="12684" spans="3:3">
      <c r="C12684"/>
    </row>
    <row r="12685" spans="3:3">
      <c r="C12685"/>
    </row>
    <row r="12686" spans="3:3">
      <c r="C12686"/>
    </row>
    <row r="12687" spans="3:3">
      <c r="C12687"/>
    </row>
    <row r="12688" spans="3:3">
      <c r="C12688"/>
    </row>
    <row r="12689" spans="3:3">
      <c r="C12689"/>
    </row>
    <row r="12690" spans="3:3">
      <c r="C12690"/>
    </row>
    <row r="12691" spans="3:3">
      <c r="C12691"/>
    </row>
    <row r="12692" spans="3:3">
      <c r="C12692"/>
    </row>
    <row r="12693" spans="3:3">
      <c r="C12693"/>
    </row>
    <row r="12694" spans="3:3">
      <c r="C12694"/>
    </row>
    <row r="12695" spans="3:3">
      <c r="C12695"/>
    </row>
    <row r="12696" spans="3:3">
      <c r="C12696"/>
    </row>
    <row r="12697" spans="3:3">
      <c r="C12697"/>
    </row>
    <row r="12698" spans="3:3">
      <c r="C12698"/>
    </row>
    <row r="12699" spans="3:3">
      <c r="C12699"/>
    </row>
    <row r="12700" spans="3:3">
      <c r="C12700"/>
    </row>
    <row r="12701" spans="3:3">
      <c r="C12701"/>
    </row>
    <row r="12702" spans="3:3">
      <c r="C12702"/>
    </row>
    <row r="12703" spans="3:3">
      <c r="C12703"/>
    </row>
    <row r="12704" spans="3:3">
      <c r="C12704"/>
    </row>
    <row r="12705" spans="3:3">
      <c r="C12705"/>
    </row>
    <row r="12706" spans="3:3">
      <c r="C12706"/>
    </row>
    <row r="12707" spans="3:3">
      <c r="C12707"/>
    </row>
    <row r="12708" spans="3:3">
      <c r="C12708"/>
    </row>
    <row r="12709" spans="3:3">
      <c r="C12709"/>
    </row>
    <row r="12710" spans="3:3">
      <c r="C12710"/>
    </row>
    <row r="12711" spans="3:3">
      <c r="C12711"/>
    </row>
    <row r="12712" spans="3:3">
      <c r="C12712"/>
    </row>
    <row r="12713" spans="3:3">
      <c r="C12713"/>
    </row>
    <row r="12714" spans="3:3">
      <c r="C12714"/>
    </row>
    <row r="12715" spans="3:3">
      <c r="C12715"/>
    </row>
    <row r="12716" spans="3:3">
      <c r="C12716"/>
    </row>
    <row r="12717" spans="3:3">
      <c r="C12717"/>
    </row>
    <row r="12718" spans="3:3">
      <c r="C12718"/>
    </row>
    <row r="12719" spans="3:3">
      <c r="C12719"/>
    </row>
    <row r="12720" spans="3:3">
      <c r="C12720"/>
    </row>
    <row r="12721" spans="3:3">
      <c r="C12721"/>
    </row>
    <row r="12722" spans="3:3">
      <c r="C12722"/>
    </row>
    <row r="12723" spans="3:3">
      <c r="C12723"/>
    </row>
    <row r="12724" spans="3:3">
      <c r="C12724"/>
    </row>
    <row r="12725" spans="3:3">
      <c r="C12725"/>
    </row>
    <row r="12726" spans="3:3">
      <c r="C12726"/>
    </row>
    <row r="12727" spans="3:3">
      <c r="C12727"/>
    </row>
    <row r="12728" spans="3:3">
      <c r="C12728"/>
    </row>
    <row r="12729" spans="3:3">
      <c r="C12729"/>
    </row>
    <row r="12730" spans="3:3">
      <c r="C12730"/>
    </row>
    <row r="12731" spans="3:3">
      <c r="C12731"/>
    </row>
    <row r="12732" spans="3:3">
      <c r="C12732"/>
    </row>
    <row r="12733" spans="3:3">
      <c r="C12733"/>
    </row>
    <row r="12734" spans="3:3">
      <c r="C12734"/>
    </row>
    <row r="12735" spans="3:3">
      <c r="C12735"/>
    </row>
    <row r="12736" spans="3:3">
      <c r="C12736"/>
    </row>
    <row r="12737" spans="3:3">
      <c r="C12737"/>
    </row>
    <row r="12738" spans="3:3">
      <c r="C12738"/>
    </row>
    <row r="12739" spans="3:3">
      <c r="C12739"/>
    </row>
    <row r="12740" spans="3:3">
      <c r="C12740"/>
    </row>
    <row r="12741" spans="3:3">
      <c r="C12741"/>
    </row>
    <row r="12742" spans="3:3">
      <c r="C12742"/>
    </row>
    <row r="12743" spans="3:3">
      <c r="C12743"/>
    </row>
    <row r="12744" spans="3:3">
      <c r="C12744"/>
    </row>
    <row r="12745" spans="3:3">
      <c r="C12745"/>
    </row>
    <row r="12746" spans="3:3">
      <c r="C12746"/>
    </row>
    <row r="12747" spans="3:3">
      <c r="C12747"/>
    </row>
    <row r="12748" spans="3:3">
      <c r="C12748"/>
    </row>
    <row r="12749" spans="3:3">
      <c r="C12749"/>
    </row>
    <row r="12750" spans="3:3">
      <c r="C12750"/>
    </row>
    <row r="12751" spans="3:3">
      <c r="C12751"/>
    </row>
    <row r="12752" spans="3:3">
      <c r="C12752"/>
    </row>
    <row r="12753" spans="3:3">
      <c r="C12753"/>
    </row>
    <row r="12754" spans="3:3">
      <c r="C12754"/>
    </row>
    <row r="12755" spans="3:3">
      <c r="C12755"/>
    </row>
    <row r="12756" spans="3:3">
      <c r="C12756"/>
    </row>
    <row r="12757" spans="3:3">
      <c r="C12757"/>
    </row>
    <row r="12758" spans="3:3">
      <c r="C12758"/>
    </row>
    <row r="12759" spans="3:3">
      <c r="C12759"/>
    </row>
    <row r="12760" spans="3:3">
      <c r="C12760"/>
    </row>
    <row r="12761" spans="3:3">
      <c r="C12761"/>
    </row>
    <row r="12762" spans="3:3">
      <c r="C12762"/>
    </row>
    <row r="12763" spans="3:3">
      <c r="C12763"/>
    </row>
    <row r="12764" spans="3:3">
      <c r="C12764"/>
    </row>
    <row r="12765" spans="3:3">
      <c r="C12765"/>
    </row>
    <row r="12766" spans="3:3">
      <c r="C12766"/>
    </row>
    <row r="12767" spans="3:3">
      <c r="C12767"/>
    </row>
    <row r="12768" spans="3:3">
      <c r="C12768"/>
    </row>
    <row r="12769" spans="3:3">
      <c r="C12769"/>
    </row>
    <row r="12770" spans="3:3">
      <c r="C12770"/>
    </row>
    <row r="12771" spans="3:3">
      <c r="C12771"/>
    </row>
    <row r="12772" spans="3:3">
      <c r="C12772"/>
    </row>
    <row r="12773" spans="3:3">
      <c r="C12773"/>
    </row>
    <row r="12774" spans="3:3">
      <c r="C12774"/>
    </row>
    <row r="12775" spans="3:3">
      <c r="C12775"/>
    </row>
    <row r="12776" spans="3:3">
      <c r="C12776"/>
    </row>
    <row r="12777" spans="3:3">
      <c r="C12777"/>
    </row>
    <row r="12778" spans="3:3">
      <c r="C12778"/>
    </row>
    <row r="12779" spans="3:3">
      <c r="C12779"/>
    </row>
    <row r="12780" spans="3:3">
      <c r="C12780"/>
    </row>
    <row r="12781" spans="3:3">
      <c r="C12781"/>
    </row>
    <row r="12782" spans="3:3">
      <c r="C12782"/>
    </row>
    <row r="12783" spans="3:3">
      <c r="C12783"/>
    </row>
    <row r="12784" spans="3:3">
      <c r="C12784"/>
    </row>
    <row r="12785" spans="3:3">
      <c r="C12785"/>
    </row>
    <row r="12786" spans="3:3">
      <c r="C12786"/>
    </row>
    <row r="12787" spans="3:3">
      <c r="C12787"/>
    </row>
    <row r="12788" spans="3:3">
      <c r="C12788"/>
    </row>
    <row r="12789" spans="3:3">
      <c r="C12789"/>
    </row>
    <row r="12790" spans="3:3">
      <c r="C12790"/>
    </row>
    <row r="12791" spans="3:3">
      <c r="C12791"/>
    </row>
    <row r="12792" spans="3:3">
      <c r="C12792"/>
    </row>
    <row r="12793" spans="3:3">
      <c r="C12793"/>
    </row>
    <row r="12794" spans="3:3">
      <c r="C12794"/>
    </row>
    <row r="12795" spans="3:3">
      <c r="C12795"/>
    </row>
    <row r="12796" spans="3:3">
      <c r="C12796"/>
    </row>
    <row r="12797" spans="3:3">
      <c r="C12797"/>
    </row>
    <row r="12798" spans="3:3">
      <c r="C12798"/>
    </row>
    <row r="12799" spans="3:3">
      <c r="C12799"/>
    </row>
    <row r="12800" spans="3:3">
      <c r="C12800"/>
    </row>
    <row r="12801" spans="3:3">
      <c r="C12801"/>
    </row>
    <row r="12802" spans="3:3">
      <c r="C12802"/>
    </row>
    <row r="12803" spans="3:3">
      <c r="C12803"/>
    </row>
    <row r="12804" spans="3:3">
      <c r="C12804"/>
    </row>
    <row r="12805" spans="3:3">
      <c r="C12805"/>
    </row>
    <row r="12806" spans="3:3">
      <c r="C12806"/>
    </row>
    <row r="12807" spans="3:3">
      <c r="C12807"/>
    </row>
    <row r="12808" spans="3:3">
      <c r="C12808"/>
    </row>
    <row r="12809" spans="3:3">
      <c r="C12809"/>
    </row>
    <row r="12810" spans="3:3">
      <c r="C12810"/>
    </row>
    <row r="12811" spans="3:3">
      <c r="C12811"/>
    </row>
    <row r="12812" spans="3:3">
      <c r="C12812"/>
    </row>
    <row r="12813" spans="3:3">
      <c r="C12813"/>
    </row>
    <row r="12814" spans="3:3">
      <c r="C12814"/>
    </row>
    <row r="12815" spans="3:3">
      <c r="C12815"/>
    </row>
    <row r="12816" spans="3:3">
      <c r="C12816"/>
    </row>
    <row r="12817" spans="3:3">
      <c r="C12817"/>
    </row>
    <row r="12818" spans="3:3">
      <c r="C12818"/>
    </row>
    <row r="12819" spans="3:3">
      <c r="C12819"/>
    </row>
    <row r="12820" spans="3:3">
      <c r="C12820"/>
    </row>
    <row r="12821" spans="3:3">
      <c r="C12821"/>
    </row>
    <row r="12822" spans="3:3">
      <c r="C12822"/>
    </row>
    <row r="12823" spans="3:3">
      <c r="C12823"/>
    </row>
    <row r="12824" spans="3:3">
      <c r="C12824"/>
    </row>
    <row r="12825" spans="3:3">
      <c r="C12825"/>
    </row>
    <row r="12826" spans="3:3">
      <c r="C12826"/>
    </row>
    <row r="12827" spans="3:3">
      <c r="C12827"/>
    </row>
    <row r="12828" spans="3:3">
      <c r="C12828"/>
    </row>
    <row r="12829" spans="3:3">
      <c r="C12829"/>
    </row>
    <row r="12830" spans="3:3">
      <c r="C12830"/>
    </row>
    <row r="12831" spans="3:3">
      <c r="C12831"/>
    </row>
    <row r="12832" spans="3:3">
      <c r="C12832"/>
    </row>
    <row r="12833" spans="3:3">
      <c r="C12833"/>
    </row>
    <row r="12834" spans="3:3">
      <c r="C12834"/>
    </row>
    <row r="12835" spans="3:3">
      <c r="C12835"/>
    </row>
    <row r="12836" spans="3:3">
      <c r="C12836"/>
    </row>
    <row r="12837" spans="3:3">
      <c r="C12837"/>
    </row>
    <row r="12838" spans="3:3">
      <c r="C12838"/>
    </row>
    <row r="12839" spans="3:3">
      <c r="C12839"/>
    </row>
    <row r="12840" spans="3:3">
      <c r="C12840"/>
    </row>
    <row r="12841" spans="3:3">
      <c r="C12841"/>
    </row>
    <row r="12842" spans="3:3">
      <c r="C12842"/>
    </row>
    <row r="12843" spans="3:3">
      <c r="C12843"/>
    </row>
    <row r="12844" spans="3:3">
      <c r="C12844"/>
    </row>
    <row r="12845" spans="3:3">
      <c r="C12845"/>
    </row>
    <row r="12846" spans="3:3">
      <c r="C12846"/>
    </row>
    <row r="12847" spans="3:3">
      <c r="C12847"/>
    </row>
    <row r="12848" spans="3:3">
      <c r="C12848"/>
    </row>
    <row r="12849" spans="3:3">
      <c r="C12849"/>
    </row>
    <row r="12850" spans="3:3">
      <c r="C12850"/>
    </row>
    <row r="12851" spans="3:3">
      <c r="C12851"/>
    </row>
    <row r="12852" spans="3:3">
      <c r="C12852"/>
    </row>
    <row r="12853" spans="3:3">
      <c r="C12853"/>
    </row>
    <row r="12854" spans="3:3">
      <c r="C12854"/>
    </row>
    <row r="12855" spans="3:3">
      <c r="C12855"/>
    </row>
    <row r="12856" spans="3:3">
      <c r="C12856"/>
    </row>
    <row r="12857" spans="3:3">
      <c r="C12857"/>
    </row>
    <row r="12858" spans="3:3">
      <c r="C12858"/>
    </row>
    <row r="12859" spans="3:3">
      <c r="C12859"/>
    </row>
    <row r="12860" spans="3:3">
      <c r="C12860"/>
    </row>
    <row r="12861" spans="3:3">
      <c r="C12861"/>
    </row>
    <row r="12862" spans="3:3">
      <c r="C12862"/>
    </row>
    <row r="12863" spans="3:3">
      <c r="C12863"/>
    </row>
    <row r="12864" spans="3:3">
      <c r="C12864"/>
    </row>
    <row r="12865" spans="3:3">
      <c r="C12865"/>
    </row>
    <row r="12866" spans="3:3">
      <c r="C12866"/>
    </row>
    <row r="12867" spans="3:3">
      <c r="C12867"/>
    </row>
    <row r="12868" spans="3:3">
      <c r="C12868"/>
    </row>
    <row r="12869" spans="3:3">
      <c r="C12869"/>
    </row>
    <row r="12870" spans="3:3">
      <c r="C12870"/>
    </row>
    <row r="12871" spans="3:3">
      <c r="C12871"/>
    </row>
    <row r="12872" spans="3:3">
      <c r="C12872"/>
    </row>
    <row r="12873" spans="3:3">
      <c r="C12873"/>
    </row>
    <row r="12874" spans="3:3">
      <c r="C12874"/>
    </row>
    <row r="12875" spans="3:3">
      <c r="C12875"/>
    </row>
    <row r="12876" spans="3:3">
      <c r="C12876"/>
    </row>
    <row r="12877" spans="3:3">
      <c r="C12877"/>
    </row>
    <row r="12878" spans="3:3">
      <c r="C12878"/>
    </row>
    <row r="12879" spans="3:3">
      <c r="C12879"/>
    </row>
    <row r="12880" spans="3:3">
      <c r="C12880"/>
    </row>
    <row r="12881" spans="3:3">
      <c r="C12881"/>
    </row>
    <row r="12882" spans="3:3">
      <c r="C12882"/>
    </row>
    <row r="12883" spans="3:3">
      <c r="C12883"/>
    </row>
    <row r="12884" spans="3:3">
      <c r="C12884"/>
    </row>
    <row r="12885" spans="3:3">
      <c r="C12885"/>
    </row>
    <row r="12886" spans="3:3">
      <c r="C12886"/>
    </row>
    <row r="12887" spans="3:3">
      <c r="C12887"/>
    </row>
    <row r="12888" spans="3:3">
      <c r="C12888"/>
    </row>
    <row r="12889" spans="3:3">
      <c r="C12889"/>
    </row>
    <row r="12890" spans="3:3">
      <c r="C12890"/>
    </row>
    <row r="12891" spans="3:3">
      <c r="C12891"/>
    </row>
    <row r="12892" spans="3:3">
      <c r="C12892"/>
    </row>
    <row r="12893" spans="3:3">
      <c r="C12893"/>
    </row>
    <row r="12894" spans="3:3">
      <c r="C12894"/>
    </row>
    <row r="12895" spans="3:3">
      <c r="C12895"/>
    </row>
    <row r="12896" spans="3:3">
      <c r="C12896"/>
    </row>
    <row r="12897" spans="3:3">
      <c r="C12897"/>
    </row>
    <row r="12898" spans="3:3">
      <c r="C12898"/>
    </row>
    <row r="12899" spans="3:3">
      <c r="C12899"/>
    </row>
    <row r="12900" spans="3:3">
      <c r="C12900"/>
    </row>
    <row r="12901" spans="3:3">
      <c r="C12901"/>
    </row>
    <row r="12902" spans="3:3">
      <c r="C12902"/>
    </row>
    <row r="12903" spans="3:3">
      <c r="C12903"/>
    </row>
    <row r="12904" spans="3:3">
      <c r="C12904"/>
    </row>
    <row r="12905" spans="3:3">
      <c r="C12905"/>
    </row>
    <row r="12906" spans="3:3">
      <c r="C12906"/>
    </row>
    <row r="12907" spans="3:3">
      <c r="C12907"/>
    </row>
    <row r="12908" spans="3:3">
      <c r="C12908"/>
    </row>
    <row r="12909" spans="3:3">
      <c r="C12909"/>
    </row>
    <row r="12910" spans="3:3">
      <c r="C12910"/>
    </row>
    <row r="12911" spans="3:3">
      <c r="C12911"/>
    </row>
    <row r="12912" spans="3:3">
      <c r="C12912"/>
    </row>
    <row r="12913" spans="3:3">
      <c r="C12913"/>
    </row>
    <row r="12914" spans="3:3">
      <c r="C12914"/>
    </row>
    <row r="12915" spans="3:3">
      <c r="C12915"/>
    </row>
    <row r="12916" spans="3:3">
      <c r="C12916"/>
    </row>
    <row r="12917" spans="3:3">
      <c r="C12917"/>
    </row>
    <row r="12918" spans="3:3">
      <c r="C12918"/>
    </row>
    <row r="12919" spans="3:3">
      <c r="C12919"/>
    </row>
    <row r="12920" spans="3:3">
      <c r="C12920"/>
    </row>
    <row r="12921" spans="3:3">
      <c r="C12921"/>
    </row>
    <row r="12922" spans="3:3">
      <c r="C12922"/>
    </row>
    <row r="12923" spans="3:3">
      <c r="C12923"/>
    </row>
    <row r="12924" spans="3:3">
      <c r="C12924"/>
    </row>
    <row r="12925" spans="3:3">
      <c r="C12925"/>
    </row>
    <row r="12926" spans="3:3">
      <c r="C12926"/>
    </row>
    <row r="12927" spans="3:3">
      <c r="C12927"/>
    </row>
    <row r="12928" spans="3:3">
      <c r="C12928"/>
    </row>
    <row r="12929" spans="3:3">
      <c r="C12929"/>
    </row>
    <row r="12930" spans="3:3">
      <c r="C12930"/>
    </row>
    <row r="12931" spans="3:3">
      <c r="C12931"/>
    </row>
    <row r="12932" spans="3:3">
      <c r="C12932"/>
    </row>
    <row r="12933" spans="3:3">
      <c r="C12933"/>
    </row>
    <row r="12934" spans="3:3">
      <c r="C12934"/>
    </row>
    <row r="12935" spans="3:3">
      <c r="C12935"/>
    </row>
    <row r="12936" spans="3:3">
      <c r="C12936"/>
    </row>
    <row r="12937" spans="3:3">
      <c r="C12937"/>
    </row>
    <row r="12938" spans="3:3">
      <c r="C12938"/>
    </row>
    <row r="12939" spans="3:3">
      <c r="C12939"/>
    </row>
    <row r="12940" spans="3:3">
      <c r="C12940"/>
    </row>
    <row r="12941" spans="3:3">
      <c r="C12941"/>
    </row>
    <row r="12942" spans="3:3">
      <c r="C12942"/>
    </row>
    <row r="12943" spans="3:3">
      <c r="C12943"/>
    </row>
    <row r="12944" spans="3:3">
      <c r="C12944"/>
    </row>
    <row r="12945" spans="3:3">
      <c r="C12945"/>
    </row>
    <row r="12946" spans="3:3">
      <c r="C12946"/>
    </row>
    <row r="12947" spans="3:3">
      <c r="C12947"/>
    </row>
    <row r="12948" spans="3:3">
      <c r="C12948"/>
    </row>
    <row r="12949" spans="3:3">
      <c r="C12949"/>
    </row>
    <row r="12950" spans="3:3">
      <c r="C12950"/>
    </row>
    <row r="12951" spans="3:3">
      <c r="C12951"/>
    </row>
    <row r="12952" spans="3:3">
      <c r="C12952"/>
    </row>
    <row r="12953" spans="3:3">
      <c r="C12953"/>
    </row>
    <row r="12954" spans="3:3">
      <c r="C12954"/>
    </row>
    <row r="12955" spans="3:3">
      <c r="C12955"/>
    </row>
    <row r="12956" spans="3:3">
      <c r="C12956"/>
    </row>
    <row r="12957" spans="3:3">
      <c r="C12957"/>
    </row>
    <row r="12958" spans="3:3">
      <c r="C12958"/>
    </row>
    <row r="12959" spans="3:3">
      <c r="C12959"/>
    </row>
    <row r="12960" spans="3:3">
      <c r="C12960"/>
    </row>
    <row r="12961" spans="3:3">
      <c r="C12961"/>
    </row>
    <row r="12962" spans="3:3">
      <c r="C12962"/>
    </row>
    <row r="12963" spans="3:3">
      <c r="C12963"/>
    </row>
    <row r="12964" spans="3:3">
      <c r="C12964"/>
    </row>
    <row r="12965" spans="3:3">
      <c r="C12965"/>
    </row>
    <row r="12966" spans="3:3">
      <c r="C12966"/>
    </row>
    <row r="12967" spans="3:3">
      <c r="C12967"/>
    </row>
    <row r="12968" spans="3:3">
      <c r="C12968"/>
    </row>
    <row r="12969" spans="3:3">
      <c r="C12969"/>
    </row>
    <row r="12970" spans="3:3">
      <c r="C12970"/>
    </row>
    <row r="12971" spans="3:3">
      <c r="C12971"/>
    </row>
    <row r="12972" spans="3:3">
      <c r="C12972"/>
    </row>
    <row r="12973" spans="3:3">
      <c r="C12973"/>
    </row>
    <row r="12974" spans="3:3">
      <c r="C12974"/>
    </row>
    <row r="12975" spans="3:3">
      <c r="C12975"/>
    </row>
    <row r="12976" spans="3:3">
      <c r="C12976"/>
    </row>
    <row r="12977" spans="3:3">
      <c r="C12977"/>
    </row>
    <row r="12978" spans="3:3">
      <c r="C12978"/>
    </row>
    <row r="12979" spans="3:3">
      <c r="C12979"/>
    </row>
    <row r="12980" spans="3:3">
      <c r="C12980"/>
    </row>
    <row r="12981" spans="3:3">
      <c r="C12981"/>
    </row>
    <row r="12982" spans="3:3">
      <c r="C12982"/>
    </row>
    <row r="12983" spans="3:3">
      <c r="C12983"/>
    </row>
    <row r="12984" spans="3:3">
      <c r="C12984"/>
    </row>
    <row r="12985" spans="3:3">
      <c r="C12985"/>
    </row>
    <row r="12986" spans="3:3">
      <c r="C12986"/>
    </row>
    <row r="12987" spans="3:3">
      <c r="C12987"/>
    </row>
    <row r="12988" spans="3:3">
      <c r="C12988"/>
    </row>
    <row r="12989" spans="3:3">
      <c r="C12989"/>
    </row>
    <row r="12990" spans="3:3">
      <c r="C12990"/>
    </row>
    <row r="12991" spans="3:3">
      <c r="C12991"/>
    </row>
    <row r="12992" spans="3:3">
      <c r="C12992"/>
    </row>
    <row r="12993" spans="3:3">
      <c r="C12993"/>
    </row>
    <row r="12994" spans="3:3">
      <c r="C12994"/>
    </row>
    <row r="12995" spans="3:3">
      <c r="C12995"/>
    </row>
    <row r="12996" spans="3:3">
      <c r="C12996"/>
    </row>
    <row r="12997" spans="3:3">
      <c r="C12997"/>
    </row>
    <row r="12998" spans="3:3">
      <c r="C12998"/>
    </row>
    <row r="12999" spans="3:3">
      <c r="C12999"/>
    </row>
    <row r="13000" spans="3:3">
      <c r="C13000"/>
    </row>
    <row r="13001" spans="3:3">
      <c r="C13001"/>
    </row>
    <row r="13002" spans="3:3">
      <c r="C13002"/>
    </row>
    <row r="13003" spans="3:3">
      <c r="C13003"/>
    </row>
    <row r="13004" spans="3:3">
      <c r="C13004"/>
    </row>
    <row r="13005" spans="3:3">
      <c r="C13005"/>
    </row>
    <row r="13006" spans="3:3">
      <c r="C13006"/>
    </row>
    <row r="13007" spans="3:3">
      <c r="C13007"/>
    </row>
    <row r="13008" spans="3:3">
      <c r="C13008"/>
    </row>
    <row r="13009" spans="3:3">
      <c r="C13009"/>
    </row>
    <row r="13010" spans="3:3">
      <c r="C13010"/>
    </row>
    <row r="13011" spans="3:3">
      <c r="C13011"/>
    </row>
    <row r="13012" spans="3:3">
      <c r="C13012"/>
    </row>
    <row r="13013" spans="3:3">
      <c r="C13013"/>
    </row>
    <row r="13014" spans="3:3">
      <c r="C13014"/>
    </row>
    <row r="13015" spans="3:3">
      <c r="C13015"/>
    </row>
    <row r="13016" spans="3:3">
      <c r="C13016"/>
    </row>
    <row r="13017" spans="3:3">
      <c r="C13017"/>
    </row>
    <row r="13018" spans="3:3">
      <c r="C13018"/>
    </row>
    <row r="13019" spans="3:3">
      <c r="C13019"/>
    </row>
    <row r="13020" spans="3:3">
      <c r="C13020"/>
    </row>
    <row r="13021" spans="3:3">
      <c r="C13021"/>
    </row>
    <row r="13022" spans="3:3">
      <c r="C13022"/>
    </row>
    <row r="13023" spans="3:3">
      <c r="C13023"/>
    </row>
    <row r="13024" spans="3:3">
      <c r="C13024"/>
    </row>
    <row r="13025" spans="3:3">
      <c r="C13025"/>
    </row>
    <row r="13026" spans="3:3">
      <c r="C13026"/>
    </row>
    <row r="13027" spans="3:3">
      <c r="C13027"/>
    </row>
    <row r="13028" spans="3:3">
      <c r="C13028"/>
    </row>
    <row r="13029" spans="3:3">
      <c r="C13029"/>
    </row>
    <row r="13030" spans="3:3">
      <c r="C13030"/>
    </row>
    <row r="13031" spans="3:3">
      <c r="C13031"/>
    </row>
    <row r="13032" spans="3:3">
      <c r="C13032"/>
    </row>
    <row r="13033" spans="3:3">
      <c r="C13033"/>
    </row>
    <row r="13034" spans="3:3">
      <c r="C13034"/>
    </row>
    <row r="13035" spans="3:3">
      <c r="C13035"/>
    </row>
    <row r="13036" spans="3:3">
      <c r="C13036"/>
    </row>
    <row r="13037" spans="3:3">
      <c r="C13037"/>
    </row>
    <row r="13038" spans="3:3">
      <c r="C13038"/>
    </row>
    <row r="13039" spans="3:3">
      <c r="C13039"/>
    </row>
    <row r="13040" spans="3:3">
      <c r="C13040"/>
    </row>
    <row r="13041" spans="3:3">
      <c r="C13041"/>
    </row>
    <row r="13042" spans="3:3">
      <c r="C13042"/>
    </row>
    <row r="13043" spans="3:3">
      <c r="C13043"/>
    </row>
    <row r="13044" spans="3:3">
      <c r="C13044"/>
    </row>
    <row r="13045" spans="3:3">
      <c r="C13045"/>
    </row>
    <row r="13046" spans="3:3">
      <c r="C13046"/>
    </row>
    <row r="13047" spans="3:3">
      <c r="C13047"/>
    </row>
    <row r="13048" spans="3:3">
      <c r="C13048"/>
    </row>
    <row r="13049" spans="3:3">
      <c r="C13049"/>
    </row>
    <row r="13050" spans="3:3">
      <c r="C13050"/>
    </row>
    <row r="13051" spans="3:3">
      <c r="C13051"/>
    </row>
    <row r="13052" spans="3:3">
      <c r="C13052"/>
    </row>
    <row r="13053" spans="3:3">
      <c r="C13053"/>
    </row>
    <row r="13054" spans="3:3">
      <c r="C13054"/>
    </row>
    <row r="13055" spans="3:3">
      <c r="C13055"/>
    </row>
    <row r="13056" spans="3:3">
      <c r="C13056"/>
    </row>
    <row r="13057" spans="3:3">
      <c r="C13057"/>
    </row>
    <row r="13058" spans="3:3">
      <c r="C13058"/>
    </row>
    <row r="13059" spans="3:3">
      <c r="C13059"/>
    </row>
    <row r="13060" spans="3:3">
      <c r="C13060"/>
    </row>
    <row r="13061" spans="3:3">
      <c r="C13061"/>
    </row>
    <row r="13062" spans="3:3">
      <c r="C13062"/>
    </row>
    <row r="13063" spans="3:3">
      <c r="C13063"/>
    </row>
    <row r="13064" spans="3:3">
      <c r="C13064"/>
    </row>
    <row r="13065" spans="3:3">
      <c r="C13065"/>
    </row>
    <row r="13066" spans="3:3">
      <c r="C13066"/>
    </row>
    <row r="13067" spans="3:3">
      <c r="C13067"/>
    </row>
    <row r="13068" spans="3:3">
      <c r="C13068"/>
    </row>
    <row r="13069" spans="3:3">
      <c r="C13069"/>
    </row>
    <row r="13070" spans="3:3">
      <c r="C13070"/>
    </row>
    <row r="13071" spans="3:3">
      <c r="C13071"/>
    </row>
    <row r="13072" spans="3:3">
      <c r="C13072"/>
    </row>
    <row r="13073" spans="3:3">
      <c r="C13073"/>
    </row>
    <row r="13074" spans="3:3">
      <c r="C13074"/>
    </row>
    <row r="13075" spans="3:3">
      <c r="C13075"/>
    </row>
    <row r="13076" spans="3:3">
      <c r="C13076"/>
    </row>
    <row r="13077" spans="3:3">
      <c r="C13077"/>
    </row>
    <row r="13078" spans="3:3">
      <c r="C13078"/>
    </row>
    <row r="13079" spans="3:3">
      <c r="C13079"/>
    </row>
    <row r="13080" spans="3:3">
      <c r="C13080"/>
    </row>
    <row r="13081" spans="3:3">
      <c r="C13081"/>
    </row>
    <row r="13082" spans="3:3">
      <c r="C13082"/>
    </row>
    <row r="13083" spans="3:3">
      <c r="C13083"/>
    </row>
    <row r="13084" spans="3:3">
      <c r="C13084"/>
    </row>
    <row r="13085" spans="3:3">
      <c r="C13085"/>
    </row>
    <row r="13086" spans="3:3">
      <c r="C13086"/>
    </row>
    <row r="13087" spans="3:3">
      <c r="C13087"/>
    </row>
    <row r="13088" spans="3:3">
      <c r="C13088"/>
    </row>
    <row r="13089" spans="3:3">
      <c r="C13089"/>
    </row>
    <row r="13090" spans="3:3">
      <c r="C13090"/>
    </row>
    <row r="13091" spans="3:3">
      <c r="C13091"/>
    </row>
    <row r="13092" spans="3:3">
      <c r="C13092"/>
    </row>
    <row r="13093" spans="3:3">
      <c r="C13093"/>
    </row>
    <row r="13094" spans="3:3">
      <c r="C13094"/>
    </row>
    <row r="13095" spans="3:3">
      <c r="C13095"/>
    </row>
    <row r="13096" spans="3:3">
      <c r="C13096"/>
    </row>
    <row r="13097" spans="3:3">
      <c r="C13097"/>
    </row>
    <row r="13098" spans="3:3">
      <c r="C13098"/>
    </row>
    <row r="13099" spans="3:3">
      <c r="C13099"/>
    </row>
    <row r="13100" spans="3:3">
      <c r="C13100"/>
    </row>
    <row r="13101" spans="3:3">
      <c r="C13101"/>
    </row>
    <row r="13102" spans="3:3">
      <c r="C13102"/>
    </row>
    <row r="13103" spans="3:3">
      <c r="C13103"/>
    </row>
    <row r="13104" spans="3:3">
      <c r="C13104"/>
    </row>
    <row r="13105" spans="3:3">
      <c r="C13105"/>
    </row>
    <row r="13106" spans="3:3">
      <c r="C13106"/>
    </row>
    <row r="13107" spans="3:3">
      <c r="C13107"/>
    </row>
    <row r="13108" spans="3:3">
      <c r="C13108"/>
    </row>
    <row r="13109" spans="3:3">
      <c r="C13109"/>
    </row>
    <row r="13110" spans="3:3">
      <c r="C13110"/>
    </row>
    <row r="13111" spans="3:3">
      <c r="C13111"/>
    </row>
    <row r="13112" spans="3:3">
      <c r="C13112"/>
    </row>
    <row r="13113" spans="3:3">
      <c r="C13113"/>
    </row>
    <row r="13114" spans="3:3">
      <c r="C13114"/>
    </row>
    <row r="13115" spans="3:3">
      <c r="C13115"/>
    </row>
    <row r="13116" spans="3:3">
      <c r="C13116"/>
    </row>
    <row r="13117" spans="3:3">
      <c r="C13117"/>
    </row>
    <row r="13118" spans="3:3">
      <c r="C13118"/>
    </row>
    <row r="13119" spans="3:3">
      <c r="C13119"/>
    </row>
    <row r="13120" spans="3:3">
      <c r="C13120"/>
    </row>
    <row r="13121" spans="3:3">
      <c r="C13121"/>
    </row>
    <row r="13122" spans="3:3">
      <c r="C13122"/>
    </row>
    <row r="13123" spans="3:3">
      <c r="C13123"/>
    </row>
    <row r="13124" spans="3:3">
      <c r="C13124"/>
    </row>
    <row r="13125" spans="3:3">
      <c r="C13125"/>
    </row>
    <row r="13126" spans="3:3">
      <c r="C13126"/>
    </row>
    <row r="13127" spans="3:3">
      <c r="C13127"/>
    </row>
    <row r="13128" spans="3:3">
      <c r="C13128"/>
    </row>
    <row r="13129" spans="3:3">
      <c r="C13129"/>
    </row>
    <row r="13130" spans="3:3">
      <c r="C13130"/>
    </row>
    <row r="13131" spans="3:3">
      <c r="C13131"/>
    </row>
    <row r="13132" spans="3:3">
      <c r="C13132"/>
    </row>
    <row r="13133" spans="3:3">
      <c r="C13133"/>
    </row>
    <row r="13134" spans="3:3">
      <c r="C13134"/>
    </row>
    <row r="13135" spans="3:3">
      <c r="C13135"/>
    </row>
    <row r="13136" spans="3:3">
      <c r="C13136"/>
    </row>
    <row r="13137" spans="3:3">
      <c r="C13137"/>
    </row>
    <row r="13138" spans="3:3">
      <c r="C13138"/>
    </row>
    <row r="13139" spans="3:3">
      <c r="C13139"/>
    </row>
    <row r="13140" spans="3:3">
      <c r="C13140"/>
    </row>
    <row r="13141" spans="3:3">
      <c r="C13141"/>
    </row>
    <row r="13142" spans="3:3">
      <c r="C13142"/>
    </row>
    <row r="13143" spans="3:3">
      <c r="C13143"/>
    </row>
    <row r="13144" spans="3:3">
      <c r="C13144"/>
    </row>
    <row r="13145" spans="3:3">
      <c r="C13145"/>
    </row>
    <row r="13146" spans="3:3">
      <c r="C13146"/>
    </row>
    <row r="13147" spans="3:3">
      <c r="C13147"/>
    </row>
    <row r="13148" spans="3:3">
      <c r="C13148"/>
    </row>
    <row r="13149" spans="3:3">
      <c r="C13149"/>
    </row>
    <row r="13150" spans="3:3">
      <c r="C13150"/>
    </row>
    <row r="13151" spans="3:3">
      <c r="C13151"/>
    </row>
    <row r="13152" spans="3:3">
      <c r="C13152"/>
    </row>
    <row r="13153" spans="3:3">
      <c r="C13153"/>
    </row>
    <row r="13154" spans="3:3">
      <c r="C13154"/>
    </row>
    <row r="13155" spans="3:3">
      <c r="C13155"/>
    </row>
    <row r="13156" spans="3:3">
      <c r="C13156"/>
    </row>
    <row r="13157" spans="3:3">
      <c r="C13157"/>
    </row>
    <row r="13158" spans="3:3">
      <c r="C13158"/>
    </row>
    <row r="13159" spans="3:3">
      <c r="C13159"/>
    </row>
    <row r="13160" spans="3:3">
      <c r="C13160"/>
    </row>
    <row r="13161" spans="3:3">
      <c r="C13161"/>
    </row>
    <row r="13162" spans="3:3">
      <c r="C13162"/>
    </row>
    <row r="13163" spans="3:3">
      <c r="C13163"/>
    </row>
    <row r="13164" spans="3:3">
      <c r="C13164"/>
    </row>
    <row r="13165" spans="3:3">
      <c r="C13165"/>
    </row>
    <row r="13166" spans="3:3">
      <c r="C13166"/>
    </row>
    <row r="13167" spans="3:3">
      <c r="C13167"/>
    </row>
    <row r="13168" spans="3:3">
      <c r="C13168"/>
    </row>
    <row r="13169" spans="3:3">
      <c r="C13169"/>
    </row>
    <row r="13170" spans="3:3">
      <c r="C13170"/>
    </row>
    <row r="13171" spans="3:3">
      <c r="C13171"/>
    </row>
    <row r="13172" spans="3:3">
      <c r="C13172"/>
    </row>
    <row r="13173" spans="3:3">
      <c r="C13173"/>
    </row>
    <row r="13174" spans="3:3">
      <c r="C13174"/>
    </row>
    <row r="13175" spans="3:3">
      <c r="C13175"/>
    </row>
    <row r="13176" spans="3:3">
      <c r="C13176"/>
    </row>
    <row r="13177" spans="3:3">
      <c r="C13177"/>
    </row>
    <row r="13178" spans="3:3">
      <c r="C13178"/>
    </row>
    <row r="13179" spans="3:3">
      <c r="C13179"/>
    </row>
    <row r="13180" spans="3:3">
      <c r="C13180"/>
    </row>
    <row r="13181" spans="3:3">
      <c r="C13181"/>
    </row>
    <row r="13182" spans="3:3">
      <c r="C13182"/>
    </row>
    <row r="13183" spans="3:3">
      <c r="C13183"/>
    </row>
    <row r="13184" spans="3:3">
      <c r="C13184"/>
    </row>
    <row r="13185" spans="3:3">
      <c r="C13185"/>
    </row>
    <row r="13186" spans="3:3">
      <c r="C13186"/>
    </row>
    <row r="13187" spans="3:3">
      <c r="C13187"/>
    </row>
    <row r="13188" spans="3:3">
      <c r="C13188"/>
    </row>
    <row r="13189" spans="3:3">
      <c r="C13189"/>
    </row>
    <row r="13190" spans="3:3">
      <c r="C13190"/>
    </row>
    <row r="13191" spans="3:3">
      <c r="C13191"/>
    </row>
    <row r="13192" spans="3:3">
      <c r="C13192"/>
    </row>
    <row r="13193" spans="3:3">
      <c r="C13193"/>
    </row>
    <row r="13194" spans="3:3">
      <c r="C13194"/>
    </row>
    <row r="13195" spans="3:3">
      <c r="C13195"/>
    </row>
    <row r="13196" spans="3:3">
      <c r="C13196"/>
    </row>
    <row r="13197" spans="3:3">
      <c r="C13197"/>
    </row>
    <row r="13198" spans="3:3">
      <c r="C13198"/>
    </row>
    <row r="13199" spans="3:3">
      <c r="C13199"/>
    </row>
    <row r="13200" spans="3:3">
      <c r="C13200"/>
    </row>
    <row r="13201" spans="3:3">
      <c r="C13201"/>
    </row>
    <row r="13202" spans="3:3">
      <c r="C13202"/>
    </row>
    <row r="13203" spans="3:3">
      <c r="C13203"/>
    </row>
    <row r="13204" spans="3:3">
      <c r="C13204"/>
    </row>
    <row r="13205" spans="3:3">
      <c r="C13205"/>
    </row>
    <row r="13206" spans="3:3">
      <c r="C13206"/>
    </row>
    <row r="13207" spans="3:3">
      <c r="C13207"/>
    </row>
    <row r="13208" spans="3:3">
      <c r="C13208"/>
    </row>
    <row r="13209" spans="3:3">
      <c r="C13209"/>
    </row>
    <row r="13210" spans="3:3">
      <c r="C13210"/>
    </row>
    <row r="13211" spans="3:3">
      <c r="C13211"/>
    </row>
    <row r="13212" spans="3:3">
      <c r="C13212"/>
    </row>
    <row r="13213" spans="3:3">
      <c r="C13213"/>
    </row>
    <row r="13214" spans="3:3">
      <c r="C13214"/>
    </row>
    <row r="13215" spans="3:3">
      <c r="C13215"/>
    </row>
    <row r="13216" spans="3:3">
      <c r="C13216"/>
    </row>
    <row r="13217" spans="3:3">
      <c r="C13217"/>
    </row>
    <row r="13218" spans="3:3">
      <c r="C13218"/>
    </row>
    <row r="13219" spans="3:3">
      <c r="C13219"/>
    </row>
    <row r="13220" spans="3:3">
      <c r="C13220"/>
    </row>
    <row r="13221" spans="3:3">
      <c r="C13221"/>
    </row>
    <row r="13222" spans="3:3">
      <c r="C13222"/>
    </row>
    <row r="13223" spans="3:3">
      <c r="C13223"/>
    </row>
    <row r="13224" spans="3:3">
      <c r="C13224"/>
    </row>
    <row r="13225" spans="3:3">
      <c r="C13225"/>
    </row>
    <row r="13226" spans="3:3">
      <c r="C13226"/>
    </row>
    <row r="13227" spans="3:3">
      <c r="C13227"/>
    </row>
    <row r="13228" spans="3:3">
      <c r="C13228"/>
    </row>
    <row r="13229" spans="3:3">
      <c r="C13229"/>
    </row>
    <row r="13230" spans="3:3">
      <c r="C13230"/>
    </row>
    <row r="13231" spans="3:3">
      <c r="C13231"/>
    </row>
    <row r="13232" spans="3:3">
      <c r="C13232"/>
    </row>
    <row r="13233" spans="3:3">
      <c r="C13233"/>
    </row>
    <row r="13234" spans="3:3">
      <c r="C13234"/>
    </row>
    <row r="13235" spans="3:3">
      <c r="C13235"/>
    </row>
    <row r="13236" spans="3:3">
      <c r="C13236"/>
    </row>
    <row r="13237" spans="3:3">
      <c r="C13237"/>
    </row>
    <row r="13238" spans="3:3">
      <c r="C13238"/>
    </row>
    <row r="13239" spans="3:3">
      <c r="C13239"/>
    </row>
    <row r="13240" spans="3:3">
      <c r="C13240"/>
    </row>
    <row r="13241" spans="3:3">
      <c r="C13241"/>
    </row>
    <row r="13242" spans="3:3">
      <c r="C13242"/>
    </row>
    <row r="13243" spans="3:3">
      <c r="C13243"/>
    </row>
    <row r="13244" spans="3:3">
      <c r="C13244"/>
    </row>
    <row r="13245" spans="3:3">
      <c r="C13245"/>
    </row>
    <row r="13246" spans="3:3">
      <c r="C13246"/>
    </row>
    <row r="13247" spans="3:3">
      <c r="C13247"/>
    </row>
    <row r="13248" spans="3:3">
      <c r="C13248"/>
    </row>
    <row r="13249" spans="3:3">
      <c r="C13249"/>
    </row>
    <row r="13250" spans="3:3">
      <c r="C13250"/>
    </row>
    <row r="13251" spans="3:3">
      <c r="C13251"/>
    </row>
    <row r="13252" spans="3:3">
      <c r="C13252"/>
    </row>
    <row r="13253" spans="3:3">
      <c r="C13253"/>
    </row>
    <row r="13254" spans="3:3">
      <c r="C13254"/>
    </row>
    <row r="13255" spans="3:3">
      <c r="C13255"/>
    </row>
    <row r="13256" spans="3:3">
      <c r="C13256"/>
    </row>
    <row r="13257" spans="3:3">
      <c r="C13257"/>
    </row>
    <row r="13258" spans="3:3">
      <c r="C13258"/>
    </row>
    <row r="13259" spans="3:3">
      <c r="C13259"/>
    </row>
    <row r="13260" spans="3:3">
      <c r="C13260"/>
    </row>
    <row r="13261" spans="3:3">
      <c r="C13261"/>
    </row>
    <row r="13262" spans="3:3">
      <c r="C13262"/>
    </row>
    <row r="13263" spans="3:3">
      <c r="C13263"/>
    </row>
    <row r="13264" spans="3:3">
      <c r="C13264"/>
    </row>
    <row r="13265" spans="3:3">
      <c r="C13265"/>
    </row>
    <row r="13266" spans="3:3">
      <c r="C13266"/>
    </row>
    <row r="13267" spans="3:3">
      <c r="C13267"/>
    </row>
    <row r="13268" spans="3:3">
      <c r="C13268"/>
    </row>
    <row r="13269" spans="3:3">
      <c r="C13269"/>
    </row>
    <row r="13270" spans="3:3">
      <c r="C13270"/>
    </row>
    <row r="13271" spans="3:3">
      <c r="C13271"/>
    </row>
    <row r="13272" spans="3:3">
      <c r="C13272"/>
    </row>
    <row r="13273" spans="3:3">
      <c r="C13273"/>
    </row>
    <row r="13274" spans="3:3">
      <c r="C13274"/>
    </row>
    <row r="13275" spans="3:3">
      <c r="C13275"/>
    </row>
    <row r="13276" spans="3:3">
      <c r="C13276"/>
    </row>
    <row r="13277" spans="3:3">
      <c r="C13277"/>
    </row>
    <row r="13278" spans="3:3">
      <c r="C13278"/>
    </row>
    <row r="13279" spans="3:3">
      <c r="C13279"/>
    </row>
    <row r="13280" spans="3:3">
      <c r="C13280"/>
    </row>
    <row r="13281" spans="3:3">
      <c r="C13281"/>
    </row>
    <row r="13282" spans="3:3">
      <c r="C13282"/>
    </row>
    <row r="13283" spans="3:3">
      <c r="C13283"/>
    </row>
    <row r="13284" spans="3:3">
      <c r="C13284"/>
    </row>
    <row r="13285" spans="3:3">
      <c r="C13285"/>
    </row>
    <row r="13286" spans="3:3">
      <c r="C13286"/>
    </row>
    <row r="13287" spans="3:3">
      <c r="C13287"/>
    </row>
    <row r="13288" spans="3:3">
      <c r="C13288"/>
    </row>
    <row r="13289" spans="3:3">
      <c r="C13289"/>
    </row>
    <row r="13290" spans="3:3">
      <c r="C13290"/>
    </row>
    <row r="13291" spans="3:3">
      <c r="C13291"/>
    </row>
    <row r="13292" spans="3:3">
      <c r="C13292"/>
    </row>
    <row r="13293" spans="3:3">
      <c r="C13293"/>
    </row>
    <row r="13294" spans="3:3">
      <c r="C13294"/>
    </row>
    <row r="13295" spans="3:3">
      <c r="C13295"/>
    </row>
    <row r="13296" spans="3:3">
      <c r="C13296"/>
    </row>
    <row r="13297" spans="3:3">
      <c r="C13297"/>
    </row>
    <row r="13298" spans="3:3">
      <c r="C13298"/>
    </row>
    <row r="13299" spans="3:3">
      <c r="C13299"/>
    </row>
    <row r="13300" spans="3:3">
      <c r="C13300"/>
    </row>
    <row r="13301" spans="3:3">
      <c r="C13301"/>
    </row>
    <row r="13302" spans="3:3">
      <c r="C13302"/>
    </row>
    <row r="13303" spans="3:3">
      <c r="C13303"/>
    </row>
    <row r="13304" spans="3:3">
      <c r="C13304"/>
    </row>
    <row r="13305" spans="3:3">
      <c r="C13305"/>
    </row>
    <row r="13306" spans="3:3">
      <c r="C13306"/>
    </row>
    <row r="13307" spans="3:3">
      <c r="C13307"/>
    </row>
    <row r="13308" spans="3:3">
      <c r="C13308"/>
    </row>
    <row r="13309" spans="3:3">
      <c r="C13309"/>
    </row>
    <row r="13310" spans="3:3">
      <c r="C13310"/>
    </row>
    <row r="13311" spans="3:3">
      <c r="C13311"/>
    </row>
    <row r="13312" spans="3:3">
      <c r="C13312"/>
    </row>
    <row r="13313" spans="3:3">
      <c r="C13313"/>
    </row>
    <row r="13314" spans="3:3">
      <c r="C13314"/>
    </row>
    <row r="13315" spans="3:3">
      <c r="C13315"/>
    </row>
    <row r="13316" spans="3:3">
      <c r="C13316"/>
    </row>
    <row r="13317" spans="3:3">
      <c r="C13317"/>
    </row>
    <row r="13318" spans="3:3">
      <c r="C13318"/>
    </row>
    <row r="13319" spans="3:3">
      <c r="C13319"/>
    </row>
    <row r="13320" spans="3:3">
      <c r="C13320"/>
    </row>
    <row r="13321" spans="3:3">
      <c r="C13321"/>
    </row>
    <row r="13322" spans="3:3">
      <c r="C13322"/>
    </row>
    <row r="13323" spans="3:3">
      <c r="C13323"/>
    </row>
    <row r="13324" spans="3:3">
      <c r="C13324"/>
    </row>
    <row r="13325" spans="3:3">
      <c r="C13325"/>
    </row>
    <row r="13326" spans="3:3">
      <c r="C13326"/>
    </row>
    <row r="13327" spans="3:3">
      <c r="C13327"/>
    </row>
    <row r="13328" spans="3:3">
      <c r="C13328"/>
    </row>
    <row r="13329" spans="3:3">
      <c r="C13329"/>
    </row>
    <row r="13330" spans="3:3">
      <c r="C13330"/>
    </row>
    <row r="13331" spans="3:3">
      <c r="C13331"/>
    </row>
    <row r="13332" spans="3:3">
      <c r="C13332"/>
    </row>
    <row r="13333" spans="3:3">
      <c r="C13333"/>
    </row>
    <row r="13334" spans="3:3">
      <c r="C13334"/>
    </row>
    <row r="13335" spans="3:3">
      <c r="C13335"/>
    </row>
    <row r="13336" spans="3:3">
      <c r="C13336"/>
    </row>
    <row r="13337" spans="3:3">
      <c r="C13337"/>
    </row>
    <row r="13338" spans="3:3">
      <c r="C13338"/>
    </row>
    <row r="13339" spans="3:3">
      <c r="C13339"/>
    </row>
    <row r="13340" spans="3:3">
      <c r="C13340"/>
    </row>
    <row r="13341" spans="3:3">
      <c r="C13341"/>
    </row>
    <row r="13342" spans="3:3">
      <c r="C13342"/>
    </row>
    <row r="13343" spans="3:3">
      <c r="C13343"/>
    </row>
    <row r="13344" spans="3:3">
      <c r="C13344"/>
    </row>
    <row r="13345" spans="3:3">
      <c r="C13345"/>
    </row>
    <row r="13346" spans="3:3">
      <c r="C13346"/>
    </row>
    <row r="13347" spans="3:3">
      <c r="C13347"/>
    </row>
    <row r="13348" spans="3:3">
      <c r="C13348"/>
    </row>
    <row r="13349" spans="3:3">
      <c r="C13349"/>
    </row>
    <row r="13350" spans="3:3">
      <c r="C13350"/>
    </row>
    <row r="13351" spans="3:3">
      <c r="C13351"/>
    </row>
    <row r="13352" spans="3:3">
      <c r="C13352"/>
    </row>
    <row r="13353" spans="3:3">
      <c r="C13353"/>
    </row>
    <row r="13354" spans="3:3">
      <c r="C13354"/>
    </row>
    <row r="13355" spans="3:3">
      <c r="C13355"/>
    </row>
    <row r="13356" spans="3:3">
      <c r="C13356"/>
    </row>
    <row r="13357" spans="3:3">
      <c r="C13357"/>
    </row>
    <row r="13358" spans="3:3">
      <c r="C13358"/>
    </row>
    <row r="13359" spans="3:3">
      <c r="C13359"/>
    </row>
    <row r="13360" spans="3:3">
      <c r="C13360"/>
    </row>
    <row r="13361" spans="3:3">
      <c r="C13361"/>
    </row>
    <row r="13362" spans="3:3">
      <c r="C13362"/>
    </row>
    <row r="13363" spans="3:3">
      <c r="C13363"/>
    </row>
    <row r="13364" spans="3:3">
      <c r="C13364"/>
    </row>
    <row r="13365" spans="3:3">
      <c r="C13365"/>
    </row>
    <row r="13366" spans="3:3">
      <c r="C13366"/>
    </row>
    <row r="13367" spans="3:3">
      <c r="C13367"/>
    </row>
    <row r="13368" spans="3:3">
      <c r="C13368"/>
    </row>
    <row r="13369" spans="3:3">
      <c r="C13369"/>
    </row>
    <row r="13370" spans="3:3">
      <c r="C13370"/>
    </row>
    <row r="13371" spans="3:3">
      <c r="C13371"/>
    </row>
    <row r="13372" spans="3:3">
      <c r="C13372"/>
    </row>
    <row r="13373" spans="3:3">
      <c r="C13373"/>
    </row>
    <row r="13374" spans="3:3">
      <c r="C13374"/>
    </row>
    <row r="13375" spans="3:3">
      <c r="C13375"/>
    </row>
    <row r="13376" spans="3:3">
      <c r="C13376"/>
    </row>
    <row r="13377" spans="3:3">
      <c r="C13377"/>
    </row>
    <row r="13378" spans="3:3">
      <c r="C13378"/>
    </row>
    <row r="13379" spans="3:3">
      <c r="C13379"/>
    </row>
    <row r="13380" spans="3:3">
      <c r="C13380"/>
    </row>
    <row r="13381" spans="3:3">
      <c r="C13381"/>
    </row>
    <row r="13382" spans="3:3">
      <c r="C13382"/>
    </row>
    <row r="13383" spans="3:3">
      <c r="C13383"/>
    </row>
    <row r="13384" spans="3:3">
      <c r="C13384"/>
    </row>
    <row r="13385" spans="3:3">
      <c r="C13385"/>
    </row>
    <row r="13386" spans="3:3">
      <c r="C13386"/>
    </row>
    <row r="13387" spans="3:3">
      <c r="C13387"/>
    </row>
    <row r="13388" spans="3:3">
      <c r="C13388"/>
    </row>
    <row r="13389" spans="3:3">
      <c r="C13389"/>
    </row>
    <row r="13390" spans="3:3">
      <c r="C13390"/>
    </row>
    <row r="13391" spans="3:3">
      <c r="C13391"/>
    </row>
    <row r="13392" spans="3:3">
      <c r="C13392"/>
    </row>
    <row r="13393" spans="3:3">
      <c r="C13393"/>
    </row>
    <row r="13394" spans="3:3">
      <c r="C13394"/>
    </row>
    <row r="13395" spans="3:3">
      <c r="C13395"/>
    </row>
    <row r="13396" spans="3:3">
      <c r="C13396"/>
    </row>
    <row r="13397" spans="3:3">
      <c r="C13397"/>
    </row>
    <row r="13398" spans="3:3">
      <c r="C13398"/>
    </row>
    <row r="13399" spans="3:3">
      <c r="C13399"/>
    </row>
    <row r="13400" spans="3:3">
      <c r="C13400"/>
    </row>
    <row r="13401" spans="3:3">
      <c r="C13401"/>
    </row>
    <row r="13402" spans="3:3">
      <c r="C13402"/>
    </row>
    <row r="13403" spans="3:3">
      <c r="C13403"/>
    </row>
    <row r="13404" spans="3:3">
      <c r="C13404"/>
    </row>
    <row r="13405" spans="3:3">
      <c r="C13405"/>
    </row>
    <row r="13406" spans="3:3">
      <c r="C13406"/>
    </row>
    <row r="13407" spans="3:3">
      <c r="C13407"/>
    </row>
    <row r="13408" spans="3:3">
      <c r="C13408"/>
    </row>
    <row r="13409" spans="3:3">
      <c r="C13409"/>
    </row>
    <row r="13410" spans="3:3">
      <c r="C13410"/>
    </row>
    <row r="13411" spans="3:3">
      <c r="C13411"/>
    </row>
    <row r="13412" spans="3:3">
      <c r="C13412"/>
    </row>
    <row r="13413" spans="3:3">
      <c r="C13413"/>
    </row>
    <row r="13414" spans="3:3">
      <c r="C13414"/>
    </row>
    <row r="13415" spans="3:3">
      <c r="C13415"/>
    </row>
    <row r="13416" spans="3:3">
      <c r="C13416"/>
    </row>
    <row r="13417" spans="3:3">
      <c r="C13417"/>
    </row>
    <row r="13418" spans="3:3">
      <c r="C13418"/>
    </row>
    <row r="13419" spans="3:3">
      <c r="C13419"/>
    </row>
    <row r="13420" spans="3:3">
      <c r="C13420"/>
    </row>
    <row r="13421" spans="3:3">
      <c r="C13421"/>
    </row>
    <row r="13422" spans="3:3">
      <c r="C13422"/>
    </row>
    <row r="13423" spans="3:3">
      <c r="C13423"/>
    </row>
    <row r="13424" spans="3:3">
      <c r="C13424"/>
    </row>
    <row r="13425" spans="3:3">
      <c r="C13425"/>
    </row>
    <row r="13426" spans="3:3">
      <c r="C13426"/>
    </row>
    <row r="13427" spans="3:3">
      <c r="C13427"/>
    </row>
    <row r="13428" spans="3:3">
      <c r="C13428"/>
    </row>
    <row r="13429" spans="3:3">
      <c r="C13429"/>
    </row>
    <row r="13430" spans="3:3">
      <c r="C13430"/>
    </row>
    <row r="13431" spans="3:3">
      <c r="C13431"/>
    </row>
    <row r="13432" spans="3:3">
      <c r="C13432"/>
    </row>
    <row r="13433" spans="3:3">
      <c r="C13433"/>
    </row>
    <row r="13434" spans="3:3">
      <c r="C13434"/>
    </row>
    <row r="13435" spans="3:3">
      <c r="C13435"/>
    </row>
    <row r="13436" spans="3:3">
      <c r="C13436"/>
    </row>
    <row r="13437" spans="3:3">
      <c r="C13437"/>
    </row>
    <row r="13438" spans="3:3">
      <c r="C13438"/>
    </row>
    <row r="13439" spans="3:3">
      <c r="C13439"/>
    </row>
    <row r="13440" spans="3:3">
      <c r="C13440"/>
    </row>
    <row r="13441" spans="3:3">
      <c r="C13441"/>
    </row>
    <row r="13442" spans="3:3">
      <c r="C13442"/>
    </row>
    <row r="13443" spans="3:3">
      <c r="C13443"/>
    </row>
    <row r="13444" spans="3:3">
      <c r="C13444"/>
    </row>
    <row r="13445" spans="3:3">
      <c r="C13445"/>
    </row>
    <row r="13446" spans="3:3">
      <c r="C13446"/>
    </row>
    <row r="13447" spans="3:3">
      <c r="C13447"/>
    </row>
    <row r="13448" spans="3:3">
      <c r="C13448"/>
    </row>
    <row r="13449" spans="3:3">
      <c r="C13449"/>
    </row>
    <row r="13450" spans="3:3">
      <c r="C13450"/>
    </row>
    <row r="13451" spans="3:3">
      <c r="C13451"/>
    </row>
    <row r="13452" spans="3:3">
      <c r="C13452"/>
    </row>
    <row r="13453" spans="3:3">
      <c r="C13453"/>
    </row>
    <row r="13454" spans="3:3">
      <c r="C13454"/>
    </row>
    <row r="13455" spans="3:3">
      <c r="C13455"/>
    </row>
    <row r="13456" spans="3:3">
      <c r="C13456"/>
    </row>
    <row r="13457" spans="3:3">
      <c r="C13457"/>
    </row>
    <row r="13458" spans="3:3">
      <c r="C13458"/>
    </row>
    <row r="13459" spans="3:3">
      <c r="C13459"/>
    </row>
    <row r="13460" spans="3:3">
      <c r="C13460"/>
    </row>
    <row r="13461" spans="3:3">
      <c r="C13461"/>
    </row>
    <row r="13462" spans="3:3">
      <c r="C13462"/>
    </row>
    <row r="13463" spans="3:3">
      <c r="C13463"/>
    </row>
    <row r="13464" spans="3:3">
      <c r="C13464"/>
    </row>
    <row r="13465" spans="3:3">
      <c r="C13465"/>
    </row>
    <row r="13466" spans="3:3">
      <c r="C13466"/>
    </row>
    <row r="13467" spans="3:3">
      <c r="C13467"/>
    </row>
    <row r="13468" spans="3:3">
      <c r="C13468"/>
    </row>
    <row r="13469" spans="3:3">
      <c r="C13469"/>
    </row>
    <row r="13470" spans="3:3">
      <c r="C13470"/>
    </row>
    <row r="13471" spans="3:3">
      <c r="C13471"/>
    </row>
    <row r="13472" spans="3:3">
      <c r="C13472"/>
    </row>
    <row r="13473" spans="3:3">
      <c r="C13473"/>
    </row>
    <row r="13474" spans="3:3">
      <c r="C13474"/>
    </row>
    <row r="13475" spans="3:3">
      <c r="C13475"/>
    </row>
    <row r="13476" spans="3:3">
      <c r="C13476"/>
    </row>
    <row r="13477" spans="3:3">
      <c r="C13477"/>
    </row>
    <row r="13478" spans="3:3">
      <c r="C13478"/>
    </row>
    <row r="13479" spans="3:3">
      <c r="C13479"/>
    </row>
    <row r="13480" spans="3:3">
      <c r="C13480"/>
    </row>
    <row r="13481" spans="3:3">
      <c r="C13481"/>
    </row>
    <row r="13482" spans="3:3">
      <c r="C13482"/>
    </row>
    <row r="13483" spans="3:3">
      <c r="C13483"/>
    </row>
    <row r="13484" spans="3:3">
      <c r="C13484"/>
    </row>
    <row r="13485" spans="3:3">
      <c r="C13485"/>
    </row>
    <row r="13486" spans="3:3">
      <c r="C13486"/>
    </row>
    <row r="13487" spans="3:3">
      <c r="C13487"/>
    </row>
    <row r="13488" spans="3:3">
      <c r="C13488"/>
    </row>
    <row r="13489" spans="3:3">
      <c r="C13489"/>
    </row>
    <row r="13490" spans="3:3">
      <c r="C13490"/>
    </row>
    <row r="13491" spans="3:3">
      <c r="C13491"/>
    </row>
    <row r="13492" spans="3:3">
      <c r="C13492"/>
    </row>
    <row r="13493" spans="3:3">
      <c r="C13493"/>
    </row>
    <row r="13494" spans="3:3">
      <c r="C13494"/>
    </row>
    <row r="13495" spans="3:3">
      <c r="C13495"/>
    </row>
    <row r="13496" spans="3:3">
      <c r="C13496"/>
    </row>
    <row r="13497" spans="3:3">
      <c r="C13497"/>
    </row>
    <row r="13498" spans="3:3">
      <c r="C13498"/>
    </row>
    <row r="13499" spans="3:3">
      <c r="C13499"/>
    </row>
    <row r="13500" spans="3:3">
      <c r="C13500"/>
    </row>
    <row r="13501" spans="3:3">
      <c r="C13501"/>
    </row>
    <row r="13502" spans="3:3">
      <c r="C13502"/>
    </row>
    <row r="13503" spans="3:3">
      <c r="C13503"/>
    </row>
    <row r="13504" spans="3:3">
      <c r="C13504"/>
    </row>
    <row r="13505" spans="3:3">
      <c r="C13505"/>
    </row>
    <row r="13506" spans="3:3">
      <c r="C13506"/>
    </row>
    <row r="13507" spans="3:3">
      <c r="C13507"/>
    </row>
    <row r="13508" spans="3:3">
      <c r="C13508"/>
    </row>
    <row r="13509" spans="3:3">
      <c r="C13509"/>
    </row>
    <row r="13510" spans="3:3">
      <c r="C13510"/>
    </row>
    <row r="13511" spans="3:3">
      <c r="C13511"/>
    </row>
    <row r="13512" spans="3:3">
      <c r="C13512"/>
    </row>
    <row r="13513" spans="3:3">
      <c r="C13513"/>
    </row>
    <row r="13514" spans="3:3">
      <c r="C13514"/>
    </row>
    <row r="13515" spans="3:3">
      <c r="C13515"/>
    </row>
    <row r="13516" spans="3:3">
      <c r="C13516"/>
    </row>
    <row r="13517" spans="3:3">
      <c r="C13517"/>
    </row>
    <row r="13518" spans="3:3">
      <c r="C13518"/>
    </row>
    <row r="13519" spans="3:3">
      <c r="C13519"/>
    </row>
    <row r="13520" spans="3:3">
      <c r="C13520"/>
    </row>
    <row r="13521" spans="3:3">
      <c r="C13521"/>
    </row>
    <row r="13522" spans="3:3">
      <c r="C13522"/>
    </row>
    <row r="13523" spans="3:3">
      <c r="C13523"/>
    </row>
    <row r="13524" spans="3:3">
      <c r="C13524"/>
    </row>
    <row r="13525" spans="3:3">
      <c r="C13525"/>
    </row>
    <row r="13526" spans="3:3">
      <c r="C13526"/>
    </row>
    <row r="13527" spans="3:3">
      <c r="C13527"/>
    </row>
    <row r="13528" spans="3:3">
      <c r="C13528"/>
    </row>
    <row r="13529" spans="3:3">
      <c r="C13529"/>
    </row>
    <row r="13530" spans="3:3">
      <c r="C13530"/>
    </row>
    <row r="13531" spans="3:3">
      <c r="C13531"/>
    </row>
    <row r="13532" spans="3:3">
      <c r="C13532"/>
    </row>
    <row r="13533" spans="3:3">
      <c r="C13533"/>
    </row>
    <row r="13534" spans="3:3">
      <c r="C13534"/>
    </row>
    <row r="13535" spans="3:3">
      <c r="C13535"/>
    </row>
    <row r="13536" spans="3:3">
      <c r="C13536"/>
    </row>
    <row r="13537" spans="3:3">
      <c r="C13537"/>
    </row>
    <row r="13538" spans="3:3">
      <c r="C13538"/>
    </row>
    <row r="13539" spans="3:3">
      <c r="C13539"/>
    </row>
    <row r="13540" spans="3:3">
      <c r="C13540"/>
    </row>
    <row r="13541" spans="3:3">
      <c r="C13541"/>
    </row>
    <row r="13542" spans="3:3">
      <c r="C13542"/>
    </row>
    <row r="13543" spans="3:3">
      <c r="C13543"/>
    </row>
    <row r="13544" spans="3:3">
      <c r="C13544"/>
    </row>
    <row r="13545" spans="3:3">
      <c r="C13545"/>
    </row>
    <row r="13546" spans="3:3">
      <c r="C13546"/>
    </row>
    <row r="13547" spans="3:3">
      <c r="C13547"/>
    </row>
    <row r="13548" spans="3:3">
      <c r="C13548"/>
    </row>
    <row r="13549" spans="3:3">
      <c r="C13549"/>
    </row>
    <row r="13550" spans="3:3">
      <c r="C13550"/>
    </row>
    <row r="13551" spans="3:3">
      <c r="C13551"/>
    </row>
    <row r="13552" spans="3:3">
      <c r="C13552"/>
    </row>
    <row r="13553" spans="3:3">
      <c r="C13553"/>
    </row>
    <row r="13554" spans="3:3">
      <c r="C13554"/>
    </row>
    <row r="13555" spans="3:3">
      <c r="C13555"/>
    </row>
    <row r="13556" spans="3:3">
      <c r="C13556"/>
    </row>
    <row r="13557" spans="3:3">
      <c r="C13557"/>
    </row>
    <row r="13558" spans="3:3">
      <c r="C13558"/>
    </row>
    <row r="13559" spans="3:3">
      <c r="C13559"/>
    </row>
    <row r="13560" spans="3:3">
      <c r="C13560"/>
    </row>
    <row r="13561" spans="3:3">
      <c r="C13561"/>
    </row>
    <row r="13562" spans="3:3">
      <c r="C13562"/>
    </row>
    <row r="13563" spans="3:3">
      <c r="C13563"/>
    </row>
    <row r="13564" spans="3:3">
      <c r="C13564"/>
    </row>
    <row r="13565" spans="3:3">
      <c r="C13565"/>
    </row>
    <row r="13566" spans="3:3">
      <c r="C13566"/>
    </row>
    <row r="13567" spans="3:3">
      <c r="C13567"/>
    </row>
    <row r="13568" spans="3:3">
      <c r="C13568"/>
    </row>
    <row r="13569" spans="3:3">
      <c r="C13569"/>
    </row>
    <row r="13570" spans="3:3">
      <c r="C13570"/>
    </row>
    <row r="13571" spans="3:3">
      <c r="C13571"/>
    </row>
    <row r="13572" spans="3:3">
      <c r="C13572"/>
    </row>
    <row r="13573" spans="3:3">
      <c r="C13573"/>
    </row>
    <row r="13574" spans="3:3">
      <c r="C13574"/>
    </row>
    <row r="13575" spans="3:3">
      <c r="C13575"/>
    </row>
    <row r="13576" spans="3:3">
      <c r="C13576"/>
    </row>
    <row r="13577" spans="3:3">
      <c r="C13577"/>
    </row>
    <row r="13578" spans="3:3">
      <c r="C13578"/>
    </row>
    <row r="13579" spans="3:3">
      <c r="C13579"/>
    </row>
    <row r="13580" spans="3:3">
      <c r="C13580"/>
    </row>
    <row r="13581" spans="3:3">
      <c r="C13581"/>
    </row>
    <row r="13582" spans="3:3">
      <c r="C13582"/>
    </row>
    <row r="13583" spans="3:3">
      <c r="C13583"/>
    </row>
    <row r="13584" spans="3:3">
      <c r="C13584"/>
    </row>
    <row r="13585" spans="3:3">
      <c r="C13585"/>
    </row>
    <row r="13586" spans="3:3">
      <c r="C13586"/>
    </row>
    <row r="13587" spans="3:3">
      <c r="C13587"/>
    </row>
    <row r="13588" spans="3:3">
      <c r="C13588"/>
    </row>
    <row r="13589" spans="3:3">
      <c r="C13589"/>
    </row>
    <row r="13590" spans="3:3">
      <c r="C13590"/>
    </row>
    <row r="13591" spans="3:3">
      <c r="C13591"/>
    </row>
    <row r="13592" spans="3:3">
      <c r="C13592"/>
    </row>
    <row r="13593" spans="3:3">
      <c r="C13593"/>
    </row>
    <row r="13594" spans="3:3">
      <c r="C13594"/>
    </row>
    <row r="13595" spans="3:3">
      <c r="C13595"/>
    </row>
    <row r="13596" spans="3:3">
      <c r="C13596"/>
    </row>
    <row r="13597" spans="3:3">
      <c r="C13597"/>
    </row>
    <row r="13598" spans="3:3">
      <c r="C13598"/>
    </row>
    <row r="13599" spans="3:3">
      <c r="C13599"/>
    </row>
    <row r="13600" spans="3:3">
      <c r="C13600"/>
    </row>
    <row r="13601" spans="3:3">
      <c r="C13601"/>
    </row>
    <row r="13602" spans="3:3">
      <c r="C13602"/>
    </row>
    <row r="13603" spans="3:3">
      <c r="C13603"/>
    </row>
    <row r="13604" spans="3:3">
      <c r="C13604"/>
    </row>
    <row r="13605" spans="3:3">
      <c r="C13605"/>
    </row>
    <row r="13606" spans="3:3">
      <c r="C13606"/>
    </row>
    <row r="13607" spans="3:3">
      <c r="C13607"/>
    </row>
    <row r="13608" spans="3:3">
      <c r="C13608"/>
    </row>
    <row r="13609" spans="3:3">
      <c r="C13609"/>
    </row>
    <row r="13610" spans="3:3">
      <c r="C13610"/>
    </row>
    <row r="13611" spans="3:3">
      <c r="C13611"/>
    </row>
    <row r="13612" spans="3:3">
      <c r="C13612"/>
    </row>
    <row r="13613" spans="3:3">
      <c r="C13613"/>
    </row>
    <row r="13614" spans="3:3">
      <c r="C13614"/>
    </row>
    <row r="13615" spans="3:3">
      <c r="C13615"/>
    </row>
    <row r="13616" spans="3:3">
      <c r="C13616"/>
    </row>
    <row r="13617" spans="3:3">
      <c r="C13617"/>
    </row>
    <row r="13618" spans="3:3">
      <c r="C13618"/>
    </row>
    <row r="13619" spans="3:3">
      <c r="C13619"/>
    </row>
    <row r="13620" spans="3:3">
      <c r="C13620"/>
    </row>
    <row r="13621" spans="3:3">
      <c r="C13621"/>
    </row>
    <row r="13622" spans="3:3">
      <c r="C13622"/>
    </row>
    <row r="13623" spans="3:3">
      <c r="C13623"/>
    </row>
    <row r="13624" spans="3:3">
      <c r="C13624"/>
    </row>
    <row r="13625" spans="3:3">
      <c r="C13625"/>
    </row>
    <row r="13626" spans="3:3">
      <c r="C13626"/>
    </row>
    <row r="13627" spans="3:3">
      <c r="C13627"/>
    </row>
    <row r="13628" spans="3:3">
      <c r="C13628"/>
    </row>
    <row r="13629" spans="3:3">
      <c r="C13629"/>
    </row>
    <row r="13630" spans="3:3">
      <c r="C13630"/>
    </row>
    <row r="13631" spans="3:3">
      <c r="C13631"/>
    </row>
    <row r="13632" spans="3:3">
      <c r="C13632"/>
    </row>
    <row r="13633" spans="3:3">
      <c r="C13633"/>
    </row>
    <row r="13634" spans="3:3">
      <c r="C13634"/>
    </row>
    <row r="13635" spans="3:3">
      <c r="C13635"/>
    </row>
    <row r="13636" spans="3:3">
      <c r="C13636"/>
    </row>
    <row r="13637" spans="3:3">
      <c r="C13637"/>
    </row>
    <row r="13638" spans="3:3">
      <c r="C13638"/>
    </row>
    <row r="13639" spans="3:3">
      <c r="C13639"/>
    </row>
    <row r="13640" spans="3:3">
      <c r="C13640"/>
    </row>
    <row r="13641" spans="3:3">
      <c r="C13641"/>
    </row>
    <row r="13642" spans="3:3">
      <c r="C13642"/>
    </row>
    <row r="13643" spans="3:3">
      <c r="C13643"/>
    </row>
    <row r="13644" spans="3:3">
      <c r="C13644"/>
    </row>
    <row r="13645" spans="3:3">
      <c r="C13645"/>
    </row>
    <row r="13646" spans="3:3">
      <c r="C13646"/>
    </row>
    <row r="13647" spans="3:3">
      <c r="C13647"/>
    </row>
    <row r="13648" spans="3:3">
      <c r="C13648"/>
    </row>
    <row r="13649" spans="3:3">
      <c r="C13649"/>
    </row>
    <row r="13650" spans="3:3">
      <c r="C13650"/>
    </row>
    <row r="13651" spans="3:3">
      <c r="C13651"/>
    </row>
    <row r="13652" spans="3:3">
      <c r="C13652"/>
    </row>
    <row r="13653" spans="3:3">
      <c r="C13653"/>
    </row>
    <row r="13654" spans="3:3">
      <c r="C13654"/>
    </row>
    <row r="13655" spans="3:3">
      <c r="C13655"/>
    </row>
    <row r="13656" spans="3:3">
      <c r="C13656"/>
    </row>
    <row r="13657" spans="3:3">
      <c r="C13657"/>
    </row>
    <row r="13658" spans="3:3">
      <c r="C13658"/>
    </row>
    <row r="13659" spans="3:3">
      <c r="C13659"/>
    </row>
    <row r="13660" spans="3:3">
      <c r="C13660"/>
    </row>
    <row r="13661" spans="3:3">
      <c r="C13661"/>
    </row>
    <row r="13662" spans="3:3">
      <c r="C13662"/>
    </row>
    <row r="13663" spans="3:3">
      <c r="C13663"/>
    </row>
    <row r="13664" spans="3:3">
      <c r="C13664"/>
    </row>
    <row r="13665" spans="3:3">
      <c r="C13665"/>
    </row>
    <row r="13666" spans="3:3">
      <c r="C13666"/>
    </row>
    <row r="13667" spans="3:3">
      <c r="C13667"/>
    </row>
    <row r="13668" spans="3:3">
      <c r="C13668"/>
    </row>
    <row r="13669" spans="3:3">
      <c r="C13669"/>
    </row>
    <row r="13670" spans="3:3">
      <c r="C13670"/>
    </row>
    <row r="13671" spans="3:3">
      <c r="C13671"/>
    </row>
    <row r="13672" spans="3:3">
      <c r="C13672"/>
    </row>
    <row r="13673" spans="3:3">
      <c r="C13673"/>
    </row>
    <row r="13674" spans="3:3">
      <c r="C13674"/>
    </row>
    <row r="13675" spans="3:3">
      <c r="C13675"/>
    </row>
    <row r="13676" spans="3:3">
      <c r="C13676"/>
    </row>
    <row r="13677" spans="3:3">
      <c r="C13677"/>
    </row>
    <row r="13678" spans="3:3">
      <c r="C13678"/>
    </row>
    <row r="13679" spans="3:3">
      <c r="C13679"/>
    </row>
    <row r="13680" spans="3:3">
      <c r="C13680"/>
    </row>
    <row r="13681" spans="3:3">
      <c r="C13681"/>
    </row>
    <row r="13682" spans="3:3">
      <c r="C13682"/>
    </row>
    <row r="13683" spans="3:3">
      <c r="C13683"/>
    </row>
    <row r="13684" spans="3:3">
      <c r="C13684"/>
    </row>
    <row r="13685" spans="3:3">
      <c r="C13685"/>
    </row>
    <row r="13686" spans="3:3">
      <c r="C13686"/>
    </row>
    <row r="13687" spans="3:3">
      <c r="C13687"/>
    </row>
    <row r="13688" spans="3:3">
      <c r="C13688"/>
    </row>
    <row r="13689" spans="3:3">
      <c r="C13689"/>
    </row>
    <row r="13690" spans="3:3">
      <c r="C13690"/>
    </row>
    <row r="13691" spans="3:3">
      <c r="C13691"/>
    </row>
    <row r="13692" spans="3:3">
      <c r="C13692"/>
    </row>
    <row r="13693" spans="3:3">
      <c r="C13693"/>
    </row>
    <row r="13694" spans="3:3">
      <c r="C13694"/>
    </row>
    <row r="13695" spans="3:3">
      <c r="C13695"/>
    </row>
    <row r="13696" spans="3:3">
      <c r="C13696"/>
    </row>
    <row r="13697" spans="3:3">
      <c r="C13697"/>
    </row>
    <row r="13698" spans="3:3">
      <c r="C13698"/>
    </row>
    <row r="13699" spans="3:3">
      <c r="C13699"/>
    </row>
    <row r="13700" spans="3:3">
      <c r="C13700"/>
    </row>
    <row r="13701" spans="3:3">
      <c r="C13701"/>
    </row>
    <row r="13702" spans="3:3">
      <c r="C13702"/>
    </row>
    <row r="13703" spans="3:3">
      <c r="C13703"/>
    </row>
    <row r="13704" spans="3:3">
      <c r="C13704"/>
    </row>
    <row r="13705" spans="3:3">
      <c r="C13705"/>
    </row>
    <row r="13706" spans="3:3">
      <c r="C13706"/>
    </row>
    <row r="13707" spans="3:3">
      <c r="C13707"/>
    </row>
    <row r="13708" spans="3:3">
      <c r="C13708"/>
    </row>
    <row r="13709" spans="3:3">
      <c r="C13709"/>
    </row>
    <row r="13710" spans="3:3">
      <c r="C13710"/>
    </row>
    <row r="13711" spans="3:3">
      <c r="C13711"/>
    </row>
    <row r="13712" spans="3:3">
      <c r="C13712"/>
    </row>
    <row r="13713" spans="3:3">
      <c r="C13713"/>
    </row>
    <row r="13714" spans="3:3">
      <c r="C13714"/>
    </row>
    <row r="13715" spans="3:3">
      <c r="C13715"/>
    </row>
    <row r="13716" spans="3:3">
      <c r="C13716"/>
    </row>
    <row r="13717" spans="3:3">
      <c r="C13717"/>
    </row>
    <row r="13718" spans="3:3">
      <c r="C13718"/>
    </row>
    <row r="13719" spans="3:3">
      <c r="C13719"/>
    </row>
    <row r="13720" spans="3:3">
      <c r="C13720"/>
    </row>
    <row r="13721" spans="3:3">
      <c r="C13721"/>
    </row>
    <row r="13722" spans="3:3">
      <c r="C13722"/>
    </row>
    <row r="13723" spans="3:3">
      <c r="C13723"/>
    </row>
    <row r="13724" spans="3:3">
      <c r="C13724"/>
    </row>
    <row r="13725" spans="3:3">
      <c r="C13725"/>
    </row>
    <row r="13726" spans="3:3">
      <c r="C13726"/>
    </row>
    <row r="13727" spans="3:3">
      <c r="C13727"/>
    </row>
    <row r="13728" spans="3:3">
      <c r="C13728"/>
    </row>
    <row r="13729" spans="3:3">
      <c r="C13729"/>
    </row>
    <row r="13730" spans="3:3">
      <c r="C13730"/>
    </row>
    <row r="13731" spans="3:3">
      <c r="C13731"/>
    </row>
    <row r="13732" spans="3:3">
      <c r="C13732"/>
    </row>
    <row r="13733" spans="3:3">
      <c r="C13733"/>
    </row>
    <row r="13734" spans="3:3">
      <c r="C13734"/>
    </row>
    <row r="13735" spans="3:3">
      <c r="C13735"/>
    </row>
    <row r="13736" spans="3:3">
      <c r="C13736"/>
    </row>
    <row r="13737" spans="3:3">
      <c r="C13737"/>
    </row>
    <row r="13738" spans="3:3">
      <c r="C13738"/>
    </row>
    <row r="13739" spans="3:3">
      <c r="C13739"/>
    </row>
    <row r="13740" spans="3:3">
      <c r="C13740"/>
    </row>
    <row r="13741" spans="3:3">
      <c r="C13741"/>
    </row>
    <row r="13742" spans="3:3">
      <c r="C13742"/>
    </row>
    <row r="13743" spans="3:3">
      <c r="C13743"/>
    </row>
    <row r="13744" spans="3:3">
      <c r="C13744"/>
    </row>
    <row r="13745" spans="3:3">
      <c r="C13745"/>
    </row>
    <row r="13746" spans="3:3">
      <c r="C13746"/>
    </row>
    <row r="13747" spans="3:3">
      <c r="C13747"/>
    </row>
    <row r="13748" spans="3:3">
      <c r="C13748"/>
    </row>
    <row r="13749" spans="3:3">
      <c r="C13749"/>
    </row>
    <row r="13750" spans="3:3">
      <c r="C13750"/>
    </row>
    <row r="13751" spans="3:3">
      <c r="C13751"/>
    </row>
    <row r="13752" spans="3:3">
      <c r="C13752"/>
    </row>
    <row r="13753" spans="3:3">
      <c r="C13753"/>
    </row>
    <row r="13754" spans="3:3">
      <c r="C13754"/>
    </row>
    <row r="13755" spans="3:3">
      <c r="C13755"/>
    </row>
    <row r="13756" spans="3:3">
      <c r="C13756"/>
    </row>
    <row r="13757" spans="3:3">
      <c r="C13757"/>
    </row>
    <row r="13758" spans="3:3">
      <c r="C13758"/>
    </row>
    <row r="13759" spans="3:3">
      <c r="C13759"/>
    </row>
    <row r="13760" spans="3:3">
      <c r="C13760"/>
    </row>
    <row r="13761" spans="3:3">
      <c r="C13761"/>
    </row>
    <row r="13762" spans="3:3">
      <c r="C13762"/>
    </row>
    <row r="13763" spans="3:3">
      <c r="C13763"/>
    </row>
    <row r="13764" spans="3:3">
      <c r="C13764"/>
    </row>
    <row r="13765" spans="3:3">
      <c r="C13765"/>
    </row>
    <row r="13766" spans="3:3">
      <c r="C13766"/>
    </row>
    <row r="13767" spans="3:3">
      <c r="C13767"/>
    </row>
    <row r="13768" spans="3:3">
      <c r="C13768"/>
    </row>
    <row r="13769" spans="3:3">
      <c r="C13769"/>
    </row>
    <row r="13770" spans="3:3">
      <c r="C13770"/>
    </row>
    <row r="13771" spans="3:3">
      <c r="C13771"/>
    </row>
    <row r="13772" spans="3:3">
      <c r="C13772"/>
    </row>
    <row r="13773" spans="3:3">
      <c r="C13773"/>
    </row>
    <row r="13774" spans="3:3">
      <c r="C13774"/>
    </row>
    <row r="13775" spans="3:3">
      <c r="C13775"/>
    </row>
    <row r="13776" spans="3:3">
      <c r="C13776"/>
    </row>
    <row r="13777" spans="3:3">
      <c r="C13777"/>
    </row>
    <row r="13778" spans="3:3">
      <c r="C13778"/>
    </row>
    <row r="13779" spans="3:3">
      <c r="C13779"/>
    </row>
    <row r="13780" spans="3:3">
      <c r="C13780"/>
    </row>
    <row r="13781" spans="3:3">
      <c r="C13781"/>
    </row>
    <row r="13782" spans="3:3">
      <c r="C13782"/>
    </row>
    <row r="13783" spans="3:3">
      <c r="C13783"/>
    </row>
    <row r="13784" spans="3:3">
      <c r="C13784"/>
    </row>
    <row r="13785" spans="3:3">
      <c r="C13785"/>
    </row>
    <row r="13786" spans="3:3">
      <c r="C13786"/>
    </row>
    <row r="13787" spans="3:3">
      <c r="C13787"/>
    </row>
    <row r="13788" spans="3:3">
      <c r="C13788"/>
    </row>
    <row r="13789" spans="3:3">
      <c r="C13789"/>
    </row>
    <row r="13790" spans="3:3">
      <c r="C13790"/>
    </row>
    <row r="13791" spans="3:3">
      <c r="C13791"/>
    </row>
    <row r="13792" spans="3:3">
      <c r="C13792"/>
    </row>
    <row r="13793" spans="3:3">
      <c r="C13793"/>
    </row>
    <row r="13794" spans="3:3">
      <c r="C13794"/>
    </row>
    <row r="13795" spans="3:3">
      <c r="C13795"/>
    </row>
    <row r="13796" spans="3:3">
      <c r="C13796"/>
    </row>
    <row r="13797" spans="3:3">
      <c r="C13797"/>
    </row>
    <row r="13798" spans="3:3">
      <c r="C13798"/>
    </row>
    <row r="13799" spans="3:3">
      <c r="C13799"/>
    </row>
    <row r="13800" spans="3:3">
      <c r="C13800"/>
    </row>
    <row r="13801" spans="3:3">
      <c r="C13801"/>
    </row>
    <row r="13802" spans="3:3">
      <c r="C13802"/>
    </row>
    <row r="13803" spans="3:3">
      <c r="C13803"/>
    </row>
    <row r="13804" spans="3:3">
      <c r="C13804"/>
    </row>
    <row r="13805" spans="3:3">
      <c r="C13805"/>
    </row>
    <row r="13806" spans="3:3">
      <c r="C13806"/>
    </row>
    <row r="13807" spans="3:3">
      <c r="C13807"/>
    </row>
    <row r="13808" spans="3:3">
      <c r="C13808"/>
    </row>
    <row r="13809" spans="3:3">
      <c r="C13809"/>
    </row>
    <row r="13810" spans="3:3">
      <c r="C13810"/>
    </row>
    <row r="13811" spans="3:3">
      <c r="C13811"/>
    </row>
    <row r="13812" spans="3:3">
      <c r="C13812"/>
    </row>
    <row r="13813" spans="3:3">
      <c r="C13813"/>
    </row>
    <row r="13814" spans="3:3">
      <c r="C13814"/>
    </row>
    <row r="13815" spans="3:3">
      <c r="C13815"/>
    </row>
    <row r="13816" spans="3:3">
      <c r="C13816"/>
    </row>
    <row r="13817" spans="3:3">
      <c r="C13817"/>
    </row>
    <row r="13818" spans="3:3">
      <c r="C13818"/>
    </row>
    <row r="13819" spans="3:3">
      <c r="C13819"/>
    </row>
    <row r="13820" spans="3:3">
      <c r="C13820"/>
    </row>
    <row r="13821" spans="3:3">
      <c r="C13821"/>
    </row>
    <row r="13822" spans="3:3">
      <c r="C13822"/>
    </row>
    <row r="13823" spans="3:3">
      <c r="C13823"/>
    </row>
    <row r="13824" spans="3:3">
      <c r="C13824"/>
    </row>
    <row r="13825" spans="3:3">
      <c r="C13825"/>
    </row>
    <row r="13826" spans="3:3">
      <c r="C13826"/>
    </row>
    <row r="13827" spans="3:3">
      <c r="C13827"/>
    </row>
    <row r="13828" spans="3:3">
      <c r="C13828"/>
    </row>
    <row r="13829" spans="3:3">
      <c r="C13829"/>
    </row>
    <row r="13830" spans="3:3">
      <c r="C13830"/>
    </row>
    <row r="13831" spans="3:3">
      <c r="C13831"/>
    </row>
    <row r="13832" spans="3:3">
      <c r="C13832"/>
    </row>
    <row r="13833" spans="3:3">
      <c r="C13833"/>
    </row>
    <row r="13834" spans="3:3">
      <c r="C13834"/>
    </row>
    <row r="13835" spans="3:3">
      <c r="C13835"/>
    </row>
    <row r="13836" spans="3:3">
      <c r="C13836"/>
    </row>
    <row r="13837" spans="3:3">
      <c r="C13837"/>
    </row>
    <row r="13838" spans="3:3">
      <c r="C13838"/>
    </row>
    <row r="13839" spans="3:3">
      <c r="C13839"/>
    </row>
    <row r="13840" spans="3:3">
      <c r="C13840"/>
    </row>
    <row r="13841" spans="3:3">
      <c r="C13841"/>
    </row>
    <row r="13842" spans="3:3">
      <c r="C13842"/>
    </row>
    <row r="13843" spans="3:3">
      <c r="C13843"/>
    </row>
    <row r="13844" spans="3:3">
      <c r="C13844"/>
    </row>
    <row r="13845" spans="3:3">
      <c r="C13845"/>
    </row>
    <row r="13846" spans="3:3">
      <c r="C13846"/>
    </row>
    <row r="13847" spans="3:3">
      <c r="C13847"/>
    </row>
    <row r="13848" spans="3:3">
      <c r="C13848"/>
    </row>
    <row r="13849" spans="3:3">
      <c r="C13849"/>
    </row>
    <row r="13850" spans="3:3">
      <c r="C13850"/>
    </row>
    <row r="13851" spans="3:3">
      <c r="C13851"/>
    </row>
    <row r="13852" spans="3:3">
      <c r="C13852"/>
    </row>
    <row r="13853" spans="3:3">
      <c r="C13853"/>
    </row>
    <row r="13854" spans="3:3">
      <c r="C13854"/>
    </row>
    <row r="13855" spans="3:3">
      <c r="C13855"/>
    </row>
    <row r="13856" spans="3:3">
      <c r="C13856"/>
    </row>
    <row r="13857" spans="3:3">
      <c r="C13857"/>
    </row>
    <row r="13858" spans="3:3">
      <c r="C13858"/>
    </row>
    <row r="13859" spans="3:3">
      <c r="C13859"/>
    </row>
    <row r="13860" spans="3:3">
      <c r="C13860"/>
    </row>
    <row r="13861" spans="3:3">
      <c r="C13861"/>
    </row>
    <row r="13862" spans="3:3">
      <c r="C13862"/>
    </row>
    <row r="13863" spans="3:3">
      <c r="C13863"/>
    </row>
    <row r="13864" spans="3:3">
      <c r="C13864"/>
    </row>
    <row r="13865" spans="3:3">
      <c r="C13865"/>
    </row>
    <row r="13866" spans="3:3">
      <c r="C13866"/>
    </row>
    <row r="13867" spans="3:3">
      <c r="C13867"/>
    </row>
    <row r="13868" spans="3:3">
      <c r="C13868"/>
    </row>
    <row r="13869" spans="3:3">
      <c r="C13869"/>
    </row>
    <row r="13870" spans="3:3">
      <c r="C13870"/>
    </row>
    <row r="13871" spans="3:3">
      <c r="C13871"/>
    </row>
    <row r="13872" spans="3:3">
      <c r="C13872"/>
    </row>
    <row r="13873" spans="3:3">
      <c r="C13873"/>
    </row>
    <row r="13874" spans="3:3">
      <c r="C13874"/>
    </row>
    <row r="13875" spans="3:3">
      <c r="C13875"/>
    </row>
    <row r="13876" spans="3:3">
      <c r="C13876"/>
    </row>
    <row r="13877" spans="3:3">
      <c r="C13877"/>
    </row>
    <row r="13878" spans="3:3">
      <c r="C13878"/>
    </row>
    <row r="13879" spans="3:3">
      <c r="C13879"/>
    </row>
    <row r="13880" spans="3:3">
      <c r="C13880"/>
    </row>
    <row r="13881" spans="3:3">
      <c r="C13881"/>
    </row>
    <row r="13882" spans="3:3">
      <c r="C13882"/>
    </row>
    <row r="13883" spans="3:3">
      <c r="C13883"/>
    </row>
    <row r="13884" spans="3:3">
      <c r="C13884"/>
    </row>
    <row r="13885" spans="3:3">
      <c r="C13885"/>
    </row>
    <row r="13886" spans="3:3">
      <c r="C13886"/>
    </row>
    <row r="13887" spans="3:3">
      <c r="C13887"/>
    </row>
    <row r="13888" spans="3:3">
      <c r="C13888"/>
    </row>
    <row r="13889" spans="3:3">
      <c r="C13889"/>
    </row>
    <row r="13890" spans="3:3">
      <c r="C13890"/>
    </row>
    <row r="13891" spans="3:3">
      <c r="C13891"/>
    </row>
    <row r="13892" spans="3:3">
      <c r="C13892"/>
    </row>
    <row r="13893" spans="3:3">
      <c r="C13893"/>
    </row>
    <row r="13894" spans="3:3">
      <c r="C13894"/>
    </row>
    <row r="13895" spans="3:3">
      <c r="C13895"/>
    </row>
    <row r="13896" spans="3:3">
      <c r="C13896"/>
    </row>
    <row r="13897" spans="3:3">
      <c r="C13897"/>
    </row>
    <row r="13898" spans="3:3">
      <c r="C13898"/>
    </row>
    <row r="13899" spans="3:3">
      <c r="C13899"/>
    </row>
    <row r="13900" spans="3:3">
      <c r="C13900"/>
    </row>
    <row r="13901" spans="3:3">
      <c r="C13901"/>
    </row>
    <row r="13902" spans="3:3">
      <c r="C13902"/>
    </row>
    <row r="13903" spans="3:3">
      <c r="C13903"/>
    </row>
    <row r="13904" spans="3:3">
      <c r="C13904"/>
    </row>
    <row r="13905" spans="3:3">
      <c r="C13905"/>
    </row>
    <row r="13906" spans="3:3">
      <c r="C13906"/>
    </row>
    <row r="13907" spans="3:3">
      <c r="C13907"/>
    </row>
    <row r="13908" spans="3:3">
      <c r="C13908"/>
    </row>
    <row r="13909" spans="3:3">
      <c r="C13909"/>
    </row>
    <row r="13910" spans="3:3">
      <c r="C13910"/>
    </row>
    <row r="13911" spans="3:3">
      <c r="C13911"/>
    </row>
    <row r="13912" spans="3:3">
      <c r="C13912"/>
    </row>
    <row r="13913" spans="3:3">
      <c r="C13913"/>
    </row>
    <row r="13914" spans="3:3">
      <c r="C13914"/>
    </row>
    <row r="13915" spans="3:3">
      <c r="C13915"/>
    </row>
    <row r="13916" spans="3:3">
      <c r="C13916"/>
    </row>
    <row r="13917" spans="3:3">
      <c r="C13917"/>
    </row>
    <row r="13918" spans="3:3">
      <c r="C13918"/>
    </row>
    <row r="13919" spans="3:3">
      <c r="C13919"/>
    </row>
    <row r="13920" spans="3:3">
      <c r="C13920"/>
    </row>
    <row r="13921" spans="3:3">
      <c r="C13921"/>
    </row>
    <row r="13922" spans="3:3">
      <c r="C13922"/>
    </row>
    <row r="13923" spans="3:3">
      <c r="C13923"/>
    </row>
    <row r="13924" spans="3:3">
      <c r="C13924"/>
    </row>
    <row r="13925" spans="3:3">
      <c r="C13925"/>
    </row>
    <row r="13926" spans="3:3">
      <c r="C13926"/>
    </row>
    <row r="13927" spans="3:3">
      <c r="C13927"/>
    </row>
    <row r="13928" spans="3:3">
      <c r="C13928"/>
    </row>
    <row r="13929" spans="3:3">
      <c r="C13929"/>
    </row>
    <row r="13930" spans="3:3">
      <c r="C13930"/>
    </row>
    <row r="13931" spans="3:3">
      <c r="C13931"/>
    </row>
    <row r="13932" spans="3:3">
      <c r="C13932"/>
    </row>
    <row r="13933" spans="3:3">
      <c r="C13933"/>
    </row>
    <row r="13934" spans="3:3">
      <c r="C13934"/>
    </row>
    <row r="13935" spans="3:3">
      <c r="C13935"/>
    </row>
    <row r="13936" spans="3:3">
      <c r="C13936"/>
    </row>
    <row r="13937" spans="3:3">
      <c r="C13937"/>
    </row>
    <row r="13938" spans="3:3">
      <c r="C13938"/>
    </row>
    <row r="13939" spans="3:3">
      <c r="C13939"/>
    </row>
    <row r="13940" spans="3:3">
      <c r="C13940"/>
    </row>
    <row r="13941" spans="3:3">
      <c r="C13941"/>
    </row>
    <row r="13942" spans="3:3">
      <c r="C13942"/>
    </row>
    <row r="13943" spans="3:3">
      <c r="C13943"/>
    </row>
    <row r="13944" spans="3:3">
      <c r="C13944"/>
    </row>
    <row r="13945" spans="3:3">
      <c r="C13945"/>
    </row>
    <row r="13946" spans="3:3">
      <c r="C13946"/>
    </row>
    <row r="13947" spans="3:3">
      <c r="C13947"/>
    </row>
    <row r="13948" spans="3:3">
      <c r="C13948"/>
    </row>
    <row r="13949" spans="3:3">
      <c r="C13949"/>
    </row>
    <row r="13950" spans="3:3">
      <c r="C13950"/>
    </row>
    <row r="13951" spans="3:3">
      <c r="C13951"/>
    </row>
    <row r="13952" spans="3:3">
      <c r="C13952"/>
    </row>
    <row r="13953" spans="3:3">
      <c r="C13953"/>
    </row>
    <row r="13954" spans="3:3">
      <c r="C13954"/>
    </row>
    <row r="13955" spans="3:3">
      <c r="C13955"/>
    </row>
    <row r="13956" spans="3:3">
      <c r="C13956"/>
    </row>
    <row r="13957" spans="3:3">
      <c r="C13957"/>
    </row>
    <row r="13958" spans="3:3">
      <c r="C13958"/>
    </row>
    <row r="13959" spans="3:3">
      <c r="C13959"/>
    </row>
    <row r="13960" spans="3:3">
      <c r="C13960"/>
    </row>
    <row r="13961" spans="3:3">
      <c r="C13961"/>
    </row>
    <row r="13962" spans="3:3">
      <c r="C13962"/>
    </row>
    <row r="13963" spans="3:3">
      <c r="C13963"/>
    </row>
    <row r="13964" spans="3:3">
      <c r="C13964"/>
    </row>
    <row r="13965" spans="3:3">
      <c r="C13965"/>
    </row>
    <row r="13966" spans="3:3">
      <c r="C13966"/>
    </row>
    <row r="13967" spans="3:3">
      <c r="C13967"/>
    </row>
    <row r="13968" spans="3:3">
      <c r="C13968"/>
    </row>
    <row r="13969" spans="3:3">
      <c r="C13969"/>
    </row>
    <row r="13970" spans="3:3">
      <c r="C13970"/>
    </row>
    <row r="13971" spans="3:3">
      <c r="C13971"/>
    </row>
    <row r="13972" spans="3:3">
      <c r="C13972"/>
    </row>
    <row r="13973" spans="3:3">
      <c r="C13973"/>
    </row>
    <row r="13974" spans="3:3">
      <c r="C13974"/>
    </row>
    <row r="13975" spans="3:3">
      <c r="C13975"/>
    </row>
    <row r="13976" spans="3:3">
      <c r="C13976"/>
    </row>
    <row r="13977" spans="3:3">
      <c r="C13977"/>
    </row>
    <row r="13978" spans="3:3">
      <c r="C13978"/>
    </row>
    <row r="13979" spans="3:3">
      <c r="C13979"/>
    </row>
    <row r="13980" spans="3:3">
      <c r="C13980"/>
    </row>
    <row r="13981" spans="3:3">
      <c r="C13981"/>
    </row>
    <row r="13982" spans="3:3">
      <c r="C13982"/>
    </row>
    <row r="13983" spans="3:3">
      <c r="C13983"/>
    </row>
    <row r="13984" spans="3:3">
      <c r="C13984"/>
    </row>
    <row r="13985" spans="3:3">
      <c r="C13985"/>
    </row>
    <row r="13986" spans="3:3">
      <c r="C13986"/>
    </row>
    <row r="13987" spans="3:3">
      <c r="C13987"/>
    </row>
    <row r="13988" spans="3:3">
      <c r="C13988"/>
    </row>
    <row r="13989" spans="3:3">
      <c r="C13989"/>
    </row>
    <row r="13990" spans="3:3">
      <c r="C13990"/>
    </row>
    <row r="13991" spans="3:3">
      <c r="C13991"/>
    </row>
    <row r="13992" spans="3:3">
      <c r="C13992"/>
    </row>
    <row r="13993" spans="3:3">
      <c r="C13993"/>
    </row>
    <row r="13994" spans="3:3">
      <c r="C13994"/>
    </row>
    <row r="13995" spans="3:3">
      <c r="C13995"/>
    </row>
    <row r="13996" spans="3:3">
      <c r="C13996"/>
    </row>
    <row r="13997" spans="3:3">
      <c r="C13997"/>
    </row>
    <row r="13998" spans="3:3">
      <c r="C13998"/>
    </row>
    <row r="13999" spans="3:3">
      <c r="C13999"/>
    </row>
    <row r="14000" spans="3:3">
      <c r="C14000"/>
    </row>
    <row r="14001" spans="3:3">
      <c r="C14001"/>
    </row>
    <row r="14002" spans="3:3">
      <c r="C14002"/>
    </row>
    <row r="14003" spans="3:3">
      <c r="C14003"/>
    </row>
    <row r="14004" spans="3:3">
      <c r="C14004"/>
    </row>
    <row r="14005" spans="3:3">
      <c r="C14005"/>
    </row>
    <row r="14006" spans="3:3">
      <c r="C14006"/>
    </row>
    <row r="14007" spans="3:3">
      <c r="C14007"/>
    </row>
    <row r="14008" spans="3:3">
      <c r="C14008"/>
    </row>
    <row r="14009" spans="3:3">
      <c r="C14009"/>
    </row>
    <row r="14010" spans="3:3">
      <c r="C14010"/>
    </row>
    <row r="14011" spans="3:3">
      <c r="C14011"/>
    </row>
    <row r="14012" spans="3:3">
      <c r="C14012"/>
    </row>
    <row r="14013" spans="3:3">
      <c r="C14013"/>
    </row>
    <row r="14014" spans="3:3">
      <c r="C14014"/>
    </row>
    <row r="14015" spans="3:3">
      <c r="C14015"/>
    </row>
    <row r="14016" spans="3:3">
      <c r="C14016"/>
    </row>
    <row r="14017" spans="3:3">
      <c r="C14017"/>
    </row>
    <row r="14018" spans="3:3">
      <c r="C14018"/>
    </row>
    <row r="14019" spans="3:3">
      <c r="C14019"/>
    </row>
    <row r="14020" spans="3:3">
      <c r="C14020"/>
    </row>
    <row r="14021" spans="3:3">
      <c r="C14021"/>
    </row>
    <row r="14022" spans="3:3">
      <c r="C14022"/>
    </row>
    <row r="14023" spans="3:3">
      <c r="C14023"/>
    </row>
    <row r="14024" spans="3:3">
      <c r="C14024"/>
    </row>
    <row r="14025" spans="3:3">
      <c r="C14025"/>
    </row>
    <row r="14026" spans="3:3">
      <c r="C14026"/>
    </row>
    <row r="14027" spans="3:3">
      <c r="C14027"/>
    </row>
    <row r="14028" spans="3:3">
      <c r="C14028"/>
    </row>
    <row r="14029" spans="3:3">
      <c r="C14029"/>
    </row>
    <row r="14030" spans="3:3">
      <c r="C14030"/>
    </row>
    <row r="14031" spans="3:3">
      <c r="C14031"/>
    </row>
    <row r="14032" spans="3:3">
      <c r="C14032"/>
    </row>
    <row r="14033" spans="3:3">
      <c r="C14033"/>
    </row>
    <row r="14034" spans="3:3">
      <c r="C14034"/>
    </row>
    <row r="14035" spans="3:3">
      <c r="C14035"/>
    </row>
    <row r="14036" spans="3:3">
      <c r="C14036"/>
    </row>
    <row r="14037" spans="3:3">
      <c r="C14037"/>
    </row>
    <row r="14038" spans="3:3">
      <c r="C14038"/>
    </row>
    <row r="14039" spans="3:3">
      <c r="C14039"/>
    </row>
    <row r="14040" spans="3:3">
      <c r="C14040"/>
    </row>
    <row r="14041" spans="3:3">
      <c r="C14041"/>
    </row>
    <row r="14042" spans="3:3">
      <c r="C14042"/>
    </row>
    <row r="14043" spans="3:3">
      <c r="C14043"/>
    </row>
    <row r="14044" spans="3:3">
      <c r="C14044"/>
    </row>
    <row r="14045" spans="3:3">
      <c r="C14045"/>
    </row>
    <row r="14046" spans="3:3">
      <c r="C14046"/>
    </row>
    <row r="14047" spans="3:3">
      <c r="C14047"/>
    </row>
    <row r="14048" spans="3:3">
      <c r="C14048"/>
    </row>
    <row r="14049" spans="3:3">
      <c r="C14049"/>
    </row>
    <row r="14050" spans="3:3">
      <c r="C14050"/>
    </row>
    <row r="14051" spans="3:3">
      <c r="C14051"/>
    </row>
    <row r="14052" spans="3:3">
      <c r="C14052"/>
    </row>
    <row r="14053" spans="3:3">
      <c r="C14053"/>
    </row>
    <row r="14054" spans="3:3">
      <c r="C14054"/>
    </row>
    <row r="14055" spans="3:3">
      <c r="C14055"/>
    </row>
    <row r="14056" spans="3:3">
      <c r="C14056"/>
    </row>
    <row r="14057" spans="3:3">
      <c r="C14057"/>
    </row>
    <row r="14058" spans="3:3">
      <c r="C14058"/>
    </row>
    <row r="14059" spans="3:3">
      <c r="C14059"/>
    </row>
    <row r="14060" spans="3:3">
      <c r="C14060"/>
    </row>
    <row r="14061" spans="3:3">
      <c r="C14061"/>
    </row>
    <row r="14062" spans="3:3">
      <c r="C14062"/>
    </row>
    <row r="14063" spans="3:3">
      <c r="C14063"/>
    </row>
    <row r="14064" spans="3:3">
      <c r="C14064"/>
    </row>
    <row r="14065" spans="3:3">
      <c r="C14065"/>
    </row>
    <row r="14066" spans="3:3">
      <c r="C14066"/>
    </row>
    <row r="14067" spans="3:3">
      <c r="C14067"/>
    </row>
    <row r="14068" spans="3:3">
      <c r="C14068"/>
    </row>
    <row r="14069" spans="3:3">
      <c r="C14069"/>
    </row>
    <row r="14070" spans="3:3">
      <c r="C14070"/>
    </row>
    <row r="14071" spans="3:3">
      <c r="C14071"/>
    </row>
    <row r="14072" spans="3:3">
      <c r="C14072"/>
    </row>
    <row r="14073" spans="3:3">
      <c r="C14073"/>
    </row>
    <row r="14074" spans="3:3">
      <c r="C14074"/>
    </row>
    <row r="14075" spans="3:3">
      <c r="C14075"/>
    </row>
    <row r="14076" spans="3:3">
      <c r="C14076"/>
    </row>
    <row r="14077" spans="3:3">
      <c r="C14077"/>
    </row>
    <row r="14078" spans="3:3">
      <c r="C14078"/>
    </row>
    <row r="14079" spans="3:3">
      <c r="C14079"/>
    </row>
    <row r="14080" spans="3:3">
      <c r="C14080"/>
    </row>
    <row r="14081" spans="3:3">
      <c r="C14081"/>
    </row>
    <row r="14082" spans="3:3">
      <c r="C14082"/>
    </row>
    <row r="14083" spans="3:3">
      <c r="C14083"/>
    </row>
    <row r="14084" spans="3:3">
      <c r="C14084"/>
    </row>
    <row r="14085" spans="3:3">
      <c r="C14085"/>
    </row>
    <row r="14086" spans="3:3">
      <c r="C14086"/>
    </row>
    <row r="14087" spans="3:3">
      <c r="C14087"/>
    </row>
    <row r="14088" spans="3:3">
      <c r="C14088"/>
    </row>
    <row r="14089" spans="3:3">
      <c r="C14089"/>
    </row>
    <row r="14090" spans="3:3">
      <c r="C14090"/>
    </row>
    <row r="14091" spans="3:3">
      <c r="C14091"/>
    </row>
    <row r="14092" spans="3:3">
      <c r="C14092"/>
    </row>
    <row r="14093" spans="3:3">
      <c r="C14093"/>
    </row>
    <row r="14094" spans="3:3">
      <c r="C14094"/>
    </row>
    <row r="14095" spans="3:3">
      <c r="C14095"/>
    </row>
    <row r="14096" spans="3:3">
      <c r="C14096"/>
    </row>
    <row r="14097" spans="3:3">
      <c r="C14097"/>
    </row>
    <row r="14098" spans="3:3">
      <c r="C14098"/>
    </row>
    <row r="14099" spans="3:3">
      <c r="C14099"/>
    </row>
    <row r="14100" spans="3:3">
      <c r="C14100"/>
    </row>
    <row r="14101" spans="3:3">
      <c r="C14101"/>
    </row>
    <row r="14102" spans="3:3">
      <c r="C14102"/>
    </row>
    <row r="14103" spans="3:3">
      <c r="C14103"/>
    </row>
    <row r="14104" spans="3:3">
      <c r="C14104"/>
    </row>
    <row r="14105" spans="3:3">
      <c r="C14105"/>
    </row>
    <row r="14106" spans="3:3">
      <c r="C14106"/>
    </row>
    <row r="14107" spans="3:3">
      <c r="C14107"/>
    </row>
    <row r="14108" spans="3:3">
      <c r="C14108"/>
    </row>
    <row r="14109" spans="3:3">
      <c r="C14109"/>
    </row>
    <row r="14110" spans="3:3">
      <c r="C14110"/>
    </row>
    <row r="14111" spans="3:3">
      <c r="C14111"/>
    </row>
    <row r="14112" spans="3:3">
      <c r="C14112"/>
    </row>
    <row r="14113" spans="3:3">
      <c r="C14113"/>
    </row>
    <row r="14114" spans="3:3">
      <c r="C14114"/>
    </row>
    <row r="14115" spans="3:3">
      <c r="C14115"/>
    </row>
    <row r="14116" spans="3:3">
      <c r="C14116"/>
    </row>
    <row r="14117" spans="3:3">
      <c r="C14117"/>
    </row>
    <row r="14118" spans="3:3">
      <c r="C14118"/>
    </row>
    <row r="14119" spans="3:3">
      <c r="C14119"/>
    </row>
    <row r="14120" spans="3:3">
      <c r="C14120"/>
    </row>
    <row r="14121" spans="3:3">
      <c r="C14121"/>
    </row>
    <row r="14122" spans="3:3">
      <c r="C14122"/>
    </row>
    <row r="14123" spans="3:3">
      <c r="C14123"/>
    </row>
    <row r="14124" spans="3:3">
      <c r="C14124"/>
    </row>
    <row r="14125" spans="3:3">
      <c r="C14125"/>
    </row>
    <row r="14126" spans="3:3">
      <c r="C14126"/>
    </row>
    <row r="14127" spans="3:3">
      <c r="C14127"/>
    </row>
    <row r="14128" spans="3:3">
      <c r="C14128"/>
    </row>
    <row r="14129" spans="3:3">
      <c r="C14129"/>
    </row>
    <row r="14130" spans="3:3">
      <c r="C14130"/>
    </row>
    <row r="14131" spans="3:3">
      <c r="C14131"/>
    </row>
    <row r="14132" spans="3:3">
      <c r="C14132"/>
    </row>
    <row r="14133" spans="3:3">
      <c r="C14133"/>
    </row>
    <row r="14134" spans="3:3">
      <c r="C14134"/>
    </row>
    <row r="14135" spans="3:3">
      <c r="C14135"/>
    </row>
    <row r="14136" spans="3:3">
      <c r="C14136"/>
    </row>
    <row r="14137" spans="3:3">
      <c r="C14137"/>
    </row>
    <row r="14138" spans="3:3">
      <c r="C14138"/>
    </row>
    <row r="14139" spans="3:3">
      <c r="C14139"/>
    </row>
    <row r="14140" spans="3:3">
      <c r="C14140"/>
    </row>
    <row r="14141" spans="3:3">
      <c r="C14141"/>
    </row>
    <row r="14142" spans="3:3">
      <c r="C14142"/>
    </row>
    <row r="14143" spans="3:3">
      <c r="C14143"/>
    </row>
    <row r="14144" spans="3:3">
      <c r="C14144"/>
    </row>
    <row r="14145" spans="3:3">
      <c r="C14145"/>
    </row>
    <row r="14146" spans="3:3">
      <c r="C14146"/>
    </row>
    <row r="14147" spans="3:3">
      <c r="C14147"/>
    </row>
    <row r="14148" spans="3:3">
      <c r="C14148"/>
    </row>
    <row r="14149" spans="3:3">
      <c r="C14149"/>
    </row>
    <row r="14150" spans="3:3">
      <c r="C14150"/>
    </row>
    <row r="14151" spans="3:3">
      <c r="C14151"/>
    </row>
    <row r="14152" spans="3:3">
      <c r="C14152"/>
    </row>
    <row r="14153" spans="3:3">
      <c r="C14153"/>
    </row>
    <row r="14154" spans="3:3">
      <c r="C14154"/>
    </row>
    <row r="14155" spans="3:3">
      <c r="C14155"/>
    </row>
    <row r="14156" spans="3:3">
      <c r="C14156"/>
    </row>
    <row r="14157" spans="3:3">
      <c r="C14157"/>
    </row>
    <row r="14158" spans="3:3">
      <c r="C14158"/>
    </row>
    <row r="14159" spans="3:3">
      <c r="C14159"/>
    </row>
    <row r="14160" spans="3:3">
      <c r="C14160"/>
    </row>
    <row r="14161" spans="3:3">
      <c r="C14161"/>
    </row>
    <row r="14162" spans="3:3">
      <c r="C14162"/>
    </row>
    <row r="14163" spans="3:3">
      <c r="C14163"/>
    </row>
    <row r="14164" spans="3:3">
      <c r="C14164"/>
    </row>
    <row r="14165" spans="3:3">
      <c r="C14165"/>
    </row>
    <row r="14166" spans="3:3">
      <c r="C14166"/>
    </row>
    <row r="14167" spans="3:3">
      <c r="C14167"/>
    </row>
    <row r="14168" spans="3:3">
      <c r="C14168"/>
    </row>
    <row r="14169" spans="3:3">
      <c r="C14169"/>
    </row>
    <row r="14170" spans="3:3">
      <c r="C14170"/>
    </row>
    <row r="14171" spans="3:3">
      <c r="C14171"/>
    </row>
    <row r="14172" spans="3:3">
      <c r="C14172"/>
    </row>
    <row r="14173" spans="3:3">
      <c r="C14173"/>
    </row>
    <row r="14174" spans="3:3">
      <c r="C14174"/>
    </row>
    <row r="14175" spans="3:3">
      <c r="C14175"/>
    </row>
    <row r="14176" spans="3:3">
      <c r="C14176"/>
    </row>
    <row r="14177" spans="3:3">
      <c r="C14177"/>
    </row>
    <row r="14178" spans="3:3">
      <c r="C14178"/>
    </row>
    <row r="14179" spans="3:3">
      <c r="C14179"/>
    </row>
    <row r="14180" spans="3:3">
      <c r="C14180"/>
    </row>
    <row r="14181" spans="3:3">
      <c r="C14181"/>
    </row>
    <row r="14182" spans="3:3">
      <c r="C14182"/>
    </row>
    <row r="14183" spans="3:3">
      <c r="C14183"/>
    </row>
    <row r="14184" spans="3:3">
      <c r="C14184"/>
    </row>
    <row r="14185" spans="3:3">
      <c r="C14185"/>
    </row>
    <row r="14186" spans="3:3">
      <c r="C14186"/>
    </row>
    <row r="14187" spans="3:3">
      <c r="C14187"/>
    </row>
    <row r="14188" spans="3:3">
      <c r="C14188"/>
    </row>
    <row r="14189" spans="3:3">
      <c r="C14189"/>
    </row>
    <row r="14190" spans="3:3">
      <c r="C14190"/>
    </row>
    <row r="14191" spans="3:3">
      <c r="C14191"/>
    </row>
    <row r="14192" spans="3:3">
      <c r="C14192"/>
    </row>
    <row r="14193" spans="3:3">
      <c r="C14193"/>
    </row>
    <row r="14194" spans="3:3">
      <c r="C14194"/>
    </row>
    <row r="14195" spans="3:3">
      <c r="C14195"/>
    </row>
    <row r="14196" spans="3:3">
      <c r="C14196"/>
    </row>
    <row r="14197" spans="3:3">
      <c r="C14197"/>
    </row>
    <row r="14198" spans="3:3">
      <c r="C14198"/>
    </row>
    <row r="14199" spans="3:3">
      <c r="C14199"/>
    </row>
    <row r="14200" spans="3:3">
      <c r="C14200"/>
    </row>
    <row r="14201" spans="3:3">
      <c r="C14201"/>
    </row>
    <row r="14202" spans="3:3">
      <c r="C14202"/>
    </row>
    <row r="14203" spans="3:3">
      <c r="C14203"/>
    </row>
    <row r="14204" spans="3:3">
      <c r="C14204"/>
    </row>
    <row r="14205" spans="3:3">
      <c r="C14205"/>
    </row>
    <row r="14206" spans="3:3">
      <c r="C14206"/>
    </row>
    <row r="14207" spans="3:3">
      <c r="C14207"/>
    </row>
    <row r="14208" spans="3:3">
      <c r="C14208"/>
    </row>
    <row r="14209" spans="3:3">
      <c r="C14209"/>
    </row>
    <row r="14210" spans="3:3">
      <c r="C14210"/>
    </row>
    <row r="14211" spans="3:3">
      <c r="C14211"/>
    </row>
    <row r="14212" spans="3:3">
      <c r="C14212"/>
    </row>
    <row r="14213" spans="3:3">
      <c r="C14213"/>
    </row>
    <row r="14214" spans="3:3">
      <c r="C14214"/>
    </row>
    <row r="14215" spans="3:3">
      <c r="C14215"/>
    </row>
    <row r="14216" spans="3:3">
      <c r="C14216"/>
    </row>
    <row r="14217" spans="3:3">
      <c r="C14217"/>
    </row>
    <row r="14218" spans="3:3">
      <c r="C14218"/>
    </row>
    <row r="14219" spans="3:3">
      <c r="C14219"/>
    </row>
    <row r="14220" spans="3:3">
      <c r="C14220"/>
    </row>
    <row r="14221" spans="3:3">
      <c r="C14221"/>
    </row>
    <row r="14222" spans="3:3">
      <c r="C14222"/>
    </row>
    <row r="14223" spans="3:3">
      <c r="C14223"/>
    </row>
    <row r="14224" spans="3:3">
      <c r="C14224"/>
    </row>
    <row r="14225" spans="3:3">
      <c r="C14225"/>
    </row>
    <row r="14226" spans="3:3">
      <c r="C14226"/>
    </row>
    <row r="14227" spans="3:3">
      <c r="C14227"/>
    </row>
    <row r="14228" spans="3:3">
      <c r="C14228"/>
    </row>
    <row r="14229" spans="3:3">
      <c r="C14229"/>
    </row>
    <row r="14230" spans="3:3">
      <c r="C14230"/>
    </row>
    <row r="14231" spans="3:3">
      <c r="C14231"/>
    </row>
    <row r="14232" spans="3:3">
      <c r="C14232"/>
    </row>
    <row r="14233" spans="3:3">
      <c r="C14233"/>
    </row>
    <row r="14234" spans="3:3">
      <c r="C14234"/>
    </row>
    <row r="14235" spans="3:3">
      <c r="C14235"/>
    </row>
    <row r="14236" spans="3:3">
      <c r="C14236"/>
    </row>
    <row r="14237" spans="3:3">
      <c r="C14237"/>
    </row>
    <row r="14238" spans="3:3">
      <c r="C14238"/>
    </row>
    <row r="14239" spans="3:3">
      <c r="C14239"/>
    </row>
    <row r="14240" spans="3:3">
      <c r="C14240"/>
    </row>
    <row r="14241" spans="3:3">
      <c r="C14241"/>
    </row>
    <row r="14242" spans="3:3">
      <c r="C14242"/>
    </row>
    <row r="14243" spans="3:3">
      <c r="C14243"/>
    </row>
    <row r="14244" spans="3:3">
      <c r="C14244"/>
    </row>
    <row r="14245" spans="3:3">
      <c r="C14245"/>
    </row>
    <row r="14246" spans="3:3">
      <c r="C14246"/>
    </row>
    <row r="14247" spans="3:3">
      <c r="C14247"/>
    </row>
    <row r="14248" spans="3:3">
      <c r="C14248"/>
    </row>
    <row r="14249" spans="3:3">
      <c r="C14249"/>
    </row>
    <row r="14250" spans="3:3">
      <c r="C14250"/>
    </row>
    <row r="14251" spans="3:3">
      <c r="C14251"/>
    </row>
    <row r="14252" spans="3:3">
      <c r="C14252"/>
    </row>
    <row r="14253" spans="3:3">
      <c r="C14253"/>
    </row>
    <row r="14254" spans="3:3">
      <c r="C14254"/>
    </row>
    <row r="14255" spans="3:3">
      <c r="C14255"/>
    </row>
    <row r="14256" spans="3:3">
      <c r="C14256"/>
    </row>
    <row r="14257" spans="3:3">
      <c r="C14257"/>
    </row>
    <row r="14258" spans="3:3">
      <c r="C14258"/>
    </row>
    <row r="14259" spans="3:3">
      <c r="C14259"/>
    </row>
    <row r="14260" spans="3:3">
      <c r="C14260"/>
    </row>
    <row r="14261" spans="3:3">
      <c r="C14261"/>
    </row>
    <row r="14262" spans="3:3">
      <c r="C14262"/>
    </row>
    <row r="14263" spans="3:3">
      <c r="C14263"/>
    </row>
    <row r="14264" spans="3:3">
      <c r="C14264"/>
    </row>
    <row r="14265" spans="3:3">
      <c r="C14265"/>
    </row>
    <row r="14266" spans="3:3">
      <c r="C14266"/>
    </row>
    <row r="14267" spans="3:3">
      <c r="C14267"/>
    </row>
    <row r="14268" spans="3:3">
      <c r="C14268"/>
    </row>
    <row r="14269" spans="3:3">
      <c r="C14269"/>
    </row>
    <row r="14270" spans="3:3">
      <c r="C14270"/>
    </row>
    <row r="14271" spans="3:3">
      <c r="C14271"/>
    </row>
    <row r="14272" spans="3:3">
      <c r="C14272"/>
    </row>
    <row r="14273" spans="3:3">
      <c r="C14273"/>
    </row>
    <row r="14274" spans="3:3">
      <c r="C14274"/>
    </row>
    <row r="14275" spans="3:3">
      <c r="C14275"/>
    </row>
    <row r="14276" spans="3:3">
      <c r="C14276"/>
    </row>
    <row r="14277" spans="3:3">
      <c r="C14277"/>
    </row>
    <row r="14278" spans="3:3">
      <c r="C14278"/>
    </row>
    <row r="14279" spans="3:3">
      <c r="C14279"/>
    </row>
    <row r="14280" spans="3:3">
      <c r="C14280"/>
    </row>
    <row r="14281" spans="3:3">
      <c r="C14281"/>
    </row>
    <row r="14282" spans="3:3">
      <c r="C14282"/>
    </row>
    <row r="14283" spans="3:3">
      <c r="C14283"/>
    </row>
    <row r="14284" spans="3:3">
      <c r="C14284"/>
    </row>
    <row r="14285" spans="3:3">
      <c r="C14285"/>
    </row>
    <row r="14286" spans="3:3">
      <c r="C14286"/>
    </row>
    <row r="14287" spans="3:3">
      <c r="C14287"/>
    </row>
    <row r="14288" spans="3:3">
      <c r="C14288"/>
    </row>
    <row r="14289" spans="3:3">
      <c r="C14289"/>
    </row>
    <row r="14290" spans="3:3">
      <c r="C14290"/>
    </row>
    <row r="14291" spans="3:3">
      <c r="C14291"/>
    </row>
    <row r="14292" spans="3:3">
      <c r="C14292"/>
    </row>
    <row r="14293" spans="3:3">
      <c r="C14293"/>
    </row>
    <row r="14294" spans="3:3">
      <c r="C14294"/>
    </row>
    <row r="14295" spans="3:3">
      <c r="C14295"/>
    </row>
    <row r="14296" spans="3:3">
      <c r="C14296"/>
    </row>
    <row r="14297" spans="3:3">
      <c r="C14297"/>
    </row>
    <row r="14298" spans="3:3">
      <c r="C14298"/>
    </row>
    <row r="14299" spans="3:3">
      <c r="C14299"/>
    </row>
    <row r="14300" spans="3:3">
      <c r="C14300"/>
    </row>
    <row r="14301" spans="3:3">
      <c r="C14301"/>
    </row>
    <row r="14302" spans="3:3">
      <c r="C14302"/>
    </row>
    <row r="14303" spans="3:3">
      <c r="C14303"/>
    </row>
    <row r="14304" spans="3:3">
      <c r="C14304"/>
    </row>
    <row r="14305" spans="3:3">
      <c r="C14305"/>
    </row>
    <row r="14306" spans="3:3">
      <c r="C14306"/>
    </row>
    <row r="14307" spans="3:3">
      <c r="C14307"/>
    </row>
    <row r="14308" spans="3:3">
      <c r="C14308"/>
    </row>
    <row r="14309" spans="3:3">
      <c r="C14309"/>
    </row>
    <row r="14310" spans="3:3">
      <c r="C14310"/>
    </row>
    <row r="14311" spans="3:3">
      <c r="C14311"/>
    </row>
    <row r="14312" spans="3:3">
      <c r="C14312"/>
    </row>
    <row r="14313" spans="3:3">
      <c r="C14313"/>
    </row>
    <row r="14314" spans="3:3">
      <c r="C14314"/>
    </row>
    <row r="14315" spans="3:3">
      <c r="C14315"/>
    </row>
    <row r="14316" spans="3:3">
      <c r="C14316"/>
    </row>
    <row r="14317" spans="3:3">
      <c r="C14317"/>
    </row>
    <row r="14318" spans="3:3">
      <c r="C14318"/>
    </row>
    <row r="14319" spans="3:3">
      <c r="C14319"/>
    </row>
    <row r="14320" spans="3:3">
      <c r="C14320"/>
    </row>
    <row r="14321" spans="3:3">
      <c r="C14321"/>
    </row>
    <row r="14322" spans="3:3">
      <c r="C14322"/>
    </row>
    <row r="14323" spans="3:3">
      <c r="C14323"/>
    </row>
    <row r="14324" spans="3:3">
      <c r="C14324"/>
    </row>
    <row r="14325" spans="3:3">
      <c r="C14325"/>
    </row>
    <row r="14326" spans="3:3">
      <c r="C14326"/>
    </row>
    <row r="14327" spans="3:3">
      <c r="C14327"/>
    </row>
    <row r="14328" spans="3:3">
      <c r="C14328"/>
    </row>
    <row r="14329" spans="3:3">
      <c r="C14329"/>
    </row>
    <row r="14330" spans="3:3">
      <c r="C14330"/>
    </row>
    <row r="14331" spans="3:3">
      <c r="C14331"/>
    </row>
    <row r="14332" spans="3:3">
      <c r="C14332"/>
    </row>
    <row r="14333" spans="3:3">
      <c r="C14333"/>
    </row>
    <row r="14334" spans="3:3">
      <c r="C14334"/>
    </row>
    <row r="14335" spans="3:3">
      <c r="C14335"/>
    </row>
    <row r="14336" spans="3:3">
      <c r="C14336"/>
    </row>
    <row r="14337" spans="3:3">
      <c r="C14337"/>
    </row>
    <row r="14338" spans="3:3">
      <c r="C14338"/>
    </row>
    <row r="14339" spans="3:3">
      <c r="C14339"/>
    </row>
    <row r="14340" spans="3:3">
      <c r="C14340"/>
    </row>
    <row r="14341" spans="3:3">
      <c r="C14341"/>
    </row>
    <row r="14342" spans="3:3">
      <c r="C14342"/>
    </row>
    <row r="14343" spans="3:3">
      <c r="C14343"/>
    </row>
    <row r="14344" spans="3:3">
      <c r="C14344"/>
    </row>
    <row r="14345" spans="3:3">
      <c r="C14345"/>
    </row>
    <row r="14346" spans="3:3">
      <c r="C14346"/>
    </row>
    <row r="14347" spans="3:3">
      <c r="C14347"/>
    </row>
    <row r="14348" spans="3:3">
      <c r="C14348"/>
    </row>
    <row r="14349" spans="3:3">
      <c r="C14349"/>
    </row>
    <row r="14350" spans="3:3">
      <c r="C14350"/>
    </row>
    <row r="14351" spans="3:3">
      <c r="C14351"/>
    </row>
    <row r="14352" spans="3:3">
      <c r="C14352"/>
    </row>
    <row r="14353" spans="3:3">
      <c r="C14353"/>
    </row>
    <row r="14354" spans="3:3">
      <c r="C14354"/>
    </row>
    <row r="14355" spans="3:3">
      <c r="C14355"/>
    </row>
    <row r="14356" spans="3:3">
      <c r="C14356"/>
    </row>
    <row r="14357" spans="3:3">
      <c r="C14357"/>
    </row>
    <row r="14358" spans="3:3">
      <c r="C14358"/>
    </row>
    <row r="14359" spans="3:3">
      <c r="C14359"/>
    </row>
    <row r="14360" spans="3:3">
      <c r="C14360"/>
    </row>
    <row r="14361" spans="3:3">
      <c r="C14361"/>
    </row>
    <row r="14362" spans="3:3">
      <c r="C14362"/>
    </row>
    <row r="14363" spans="3:3">
      <c r="C14363"/>
    </row>
    <row r="14364" spans="3:3">
      <c r="C14364"/>
    </row>
    <row r="14365" spans="3:3">
      <c r="C14365"/>
    </row>
    <row r="14366" spans="3:3">
      <c r="C14366"/>
    </row>
    <row r="14367" spans="3:3">
      <c r="C14367"/>
    </row>
    <row r="14368" spans="3:3">
      <c r="C14368"/>
    </row>
    <row r="14369" spans="3:3">
      <c r="C14369"/>
    </row>
    <row r="14370" spans="3:3">
      <c r="C14370"/>
    </row>
    <row r="14371" spans="3:3">
      <c r="C14371"/>
    </row>
    <row r="14372" spans="3:3">
      <c r="C14372"/>
    </row>
    <row r="14373" spans="3:3">
      <c r="C14373"/>
    </row>
    <row r="14374" spans="3:3">
      <c r="C14374"/>
    </row>
    <row r="14375" spans="3:3">
      <c r="C14375"/>
    </row>
    <row r="14376" spans="3:3">
      <c r="C14376"/>
    </row>
    <row r="14377" spans="3:3">
      <c r="C14377"/>
    </row>
    <row r="14378" spans="3:3">
      <c r="C14378"/>
    </row>
    <row r="14379" spans="3:3">
      <c r="C14379"/>
    </row>
    <row r="14380" spans="3:3">
      <c r="C14380"/>
    </row>
    <row r="14381" spans="3:3">
      <c r="C14381"/>
    </row>
    <row r="14382" spans="3:3">
      <c r="C14382"/>
    </row>
    <row r="14383" spans="3:3">
      <c r="C14383"/>
    </row>
    <row r="14384" spans="3:3">
      <c r="C14384"/>
    </row>
    <row r="14385" spans="3:3">
      <c r="C14385"/>
    </row>
    <row r="14386" spans="3:3">
      <c r="C14386"/>
    </row>
    <row r="14387" spans="3:3">
      <c r="C14387"/>
    </row>
    <row r="14388" spans="3:3">
      <c r="C14388"/>
    </row>
    <row r="14389" spans="3:3">
      <c r="C14389"/>
    </row>
    <row r="14390" spans="3:3">
      <c r="C14390"/>
    </row>
    <row r="14391" spans="3:3">
      <c r="C14391"/>
    </row>
    <row r="14392" spans="3:3">
      <c r="C14392"/>
    </row>
    <row r="14393" spans="3:3">
      <c r="C14393"/>
    </row>
    <row r="14394" spans="3:3">
      <c r="C14394"/>
    </row>
    <row r="14395" spans="3:3">
      <c r="C14395"/>
    </row>
    <row r="14396" spans="3:3">
      <c r="C14396"/>
    </row>
    <row r="14397" spans="3:3">
      <c r="C14397"/>
    </row>
    <row r="14398" spans="3:3">
      <c r="C14398"/>
    </row>
    <row r="14399" spans="3:3">
      <c r="C14399"/>
    </row>
    <row r="14400" spans="3:3">
      <c r="C14400"/>
    </row>
    <row r="14401" spans="3:3">
      <c r="C14401"/>
    </row>
    <row r="14402" spans="3:3">
      <c r="C14402"/>
    </row>
    <row r="14403" spans="3:3">
      <c r="C14403"/>
    </row>
    <row r="14404" spans="3:3">
      <c r="C14404"/>
    </row>
    <row r="14405" spans="3:3">
      <c r="C14405"/>
    </row>
    <row r="14406" spans="3:3">
      <c r="C14406"/>
    </row>
    <row r="14407" spans="3:3">
      <c r="C14407"/>
    </row>
    <row r="14408" spans="3:3">
      <c r="C14408"/>
    </row>
    <row r="14409" spans="3:3">
      <c r="C14409"/>
    </row>
    <row r="14410" spans="3:3">
      <c r="C14410"/>
    </row>
    <row r="14411" spans="3:3">
      <c r="C14411"/>
    </row>
    <row r="14412" spans="3:3">
      <c r="C14412"/>
    </row>
    <row r="14413" spans="3:3">
      <c r="C14413"/>
    </row>
    <row r="14414" spans="3:3">
      <c r="C14414"/>
    </row>
    <row r="14415" spans="3:3">
      <c r="C14415"/>
    </row>
    <row r="14416" spans="3:3">
      <c r="C14416"/>
    </row>
    <row r="14417" spans="3:3">
      <c r="C14417"/>
    </row>
    <row r="14418" spans="3:3">
      <c r="C14418"/>
    </row>
    <row r="14419" spans="3:3">
      <c r="C14419"/>
    </row>
    <row r="14420" spans="3:3">
      <c r="C14420"/>
    </row>
    <row r="14421" spans="3:3">
      <c r="C14421"/>
    </row>
    <row r="14422" spans="3:3">
      <c r="C14422"/>
    </row>
    <row r="14423" spans="3:3">
      <c r="C14423"/>
    </row>
    <row r="14424" spans="3:3">
      <c r="C14424"/>
    </row>
    <row r="14425" spans="3:3">
      <c r="C14425"/>
    </row>
    <row r="14426" spans="3:3">
      <c r="C14426"/>
    </row>
    <row r="14427" spans="3:3">
      <c r="C14427"/>
    </row>
    <row r="14428" spans="3:3">
      <c r="C14428"/>
    </row>
    <row r="14429" spans="3:3">
      <c r="C14429"/>
    </row>
    <row r="14430" spans="3:3">
      <c r="C14430"/>
    </row>
    <row r="14431" spans="3:3">
      <c r="C14431"/>
    </row>
    <row r="14432" spans="3:3">
      <c r="C14432"/>
    </row>
    <row r="14433" spans="3:3">
      <c r="C14433"/>
    </row>
    <row r="14434" spans="3:3">
      <c r="C14434"/>
    </row>
    <row r="14435" spans="3:3">
      <c r="C14435"/>
    </row>
    <row r="14436" spans="3:3">
      <c r="C14436"/>
    </row>
    <row r="14437" spans="3:3">
      <c r="C14437"/>
    </row>
    <row r="14438" spans="3:3">
      <c r="C14438"/>
    </row>
    <row r="14439" spans="3:3">
      <c r="C14439"/>
    </row>
    <row r="14440" spans="3:3">
      <c r="C14440"/>
    </row>
    <row r="14441" spans="3:3">
      <c r="C14441"/>
    </row>
    <row r="14442" spans="3:3">
      <c r="C14442"/>
    </row>
    <row r="14443" spans="3:3">
      <c r="C14443"/>
    </row>
    <row r="14444" spans="3:3">
      <c r="C14444"/>
    </row>
    <row r="14445" spans="3:3">
      <c r="C14445"/>
    </row>
    <row r="14446" spans="3:3">
      <c r="C14446"/>
    </row>
    <row r="14447" spans="3:3">
      <c r="C14447"/>
    </row>
    <row r="14448" spans="3:3">
      <c r="C14448"/>
    </row>
    <row r="14449" spans="3:3">
      <c r="C14449"/>
    </row>
    <row r="14450" spans="3:3">
      <c r="C14450"/>
    </row>
    <row r="14451" spans="3:3">
      <c r="C14451"/>
    </row>
    <row r="14452" spans="3:3">
      <c r="C14452"/>
    </row>
    <row r="14453" spans="3:3">
      <c r="C14453"/>
    </row>
    <row r="14454" spans="3:3">
      <c r="C14454"/>
    </row>
    <row r="14455" spans="3:3">
      <c r="C14455"/>
    </row>
    <row r="14456" spans="3:3">
      <c r="C14456"/>
    </row>
    <row r="14457" spans="3:3">
      <c r="C14457"/>
    </row>
    <row r="14458" spans="3:3">
      <c r="C14458"/>
    </row>
    <row r="14459" spans="3:3">
      <c r="C14459"/>
    </row>
    <row r="14460" spans="3:3">
      <c r="C14460"/>
    </row>
    <row r="14461" spans="3:3">
      <c r="C14461"/>
    </row>
    <row r="14462" spans="3:3">
      <c r="C14462"/>
    </row>
    <row r="14463" spans="3:3">
      <c r="C14463"/>
    </row>
    <row r="14464" spans="3:3">
      <c r="C14464"/>
    </row>
    <row r="14465" spans="3:3">
      <c r="C14465"/>
    </row>
    <row r="14466" spans="3:3">
      <c r="C14466"/>
    </row>
    <row r="14467" spans="3:3">
      <c r="C14467"/>
    </row>
    <row r="14468" spans="3:3">
      <c r="C14468"/>
    </row>
    <row r="14469" spans="3:3">
      <c r="C14469"/>
    </row>
    <row r="14470" spans="3:3">
      <c r="C14470"/>
    </row>
    <row r="14471" spans="3:3">
      <c r="C14471"/>
    </row>
    <row r="14472" spans="3:3">
      <c r="C14472"/>
    </row>
    <row r="14473" spans="3:3">
      <c r="C14473"/>
    </row>
    <row r="14474" spans="3:3">
      <c r="C14474"/>
    </row>
    <row r="14475" spans="3:3">
      <c r="C14475"/>
    </row>
    <row r="14476" spans="3:3">
      <c r="C14476"/>
    </row>
    <row r="14477" spans="3:3">
      <c r="C14477"/>
    </row>
    <row r="14478" spans="3:3">
      <c r="C14478"/>
    </row>
    <row r="14479" spans="3:3">
      <c r="C14479"/>
    </row>
    <row r="14480" spans="3:3">
      <c r="C14480"/>
    </row>
    <row r="14481" spans="3:3">
      <c r="C14481"/>
    </row>
    <row r="14482" spans="3:3">
      <c r="C14482"/>
    </row>
    <row r="14483" spans="3:3">
      <c r="C14483"/>
    </row>
    <row r="14484" spans="3:3">
      <c r="C14484"/>
    </row>
    <row r="14485" spans="3:3">
      <c r="C14485"/>
    </row>
    <row r="14486" spans="3:3">
      <c r="C14486"/>
    </row>
    <row r="14487" spans="3:3">
      <c r="C14487"/>
    </row>
    <row r="14488" spans="3:3">
      <c r="C14488"/>
    </row>
    <row r="14489" spans="3:3">
      <c r="C14489"/>
    </row>
    <row r="14490" spans="3:3">
      <c r="C14490"/>
    </row>
    <row r="14491" spans="3:3">
      <c r="C14491"/>
    </row>
    <row r="14492" spans="3:3">
      <c r="C14492"/>
    </row>
    <row r="14493" spans="3:3">
      <c r="C14493"/>
    </row>
    <row r="14494" spans="3:3">
      <c r="C14494"/>
    </row>
    <row r="14495" spans="3:3">
      <c r="C14495"/>
    </row>
    <row r="14496" spans="3:3">
      <c r="C14496"/>
    </row>
    <row r="14497" spans="3:3">
      <c r="C14497"/>
    </row>
    <row r="14498" spans="3:3">
      <c r="C14498"/>
    </row>
    <row r="14499" spans="3:3">
      <c r="C14499"/>
    </row>
    <row r="14500" spans="3:3">
      <c r="C14500"/>
    </row>
    <row r="14501" spans="3:3">
      <c r="C14501"/>
    </row>
    <row r="14502" spans="3:3">
      <c r="C14502"/>
    </row>
    <row r="14503" spans="3:3">
      <c r="C14503"/>
    </row>
    <row r="14504" spans="3:3">
      <c r="C14504"/>
    </row>
    <row r="14505" spans="3:3">
      <c r="C14505"/>
    </row>
    <row r="14506" spans="3:3">
      <c r="C14506"/>
    </row>
    <row r="14507" spans="3:3">
      <c r="C14507"/>
    </row>
    <row r="14508" spans="3:3">
      <c r="C14508"/>
    </row>
    <row r="14509" spans="3:3">
      <c r="C14509"/>
    </row>
    <row r="14510" spans="3:3">
      <c r="C14510"/>
    </row>
    <row r="14511" spans="3:3">
      <c r="C14511"/>
    </row>
    <row r="14512" spans="3:3">
      <c r="C14512"/>
    </row>
    <row r="14513" spans="3:3">
      <c r="C14513"/>
    </row>
    <row r="14514" spans="3:3">
      <c r="C14514"/>
    </row>
    <row r="14515" spans="3:3">
      <c r="C14515"/>
    </row>
    <row r="14516" spans="3:3">
      <c r="C14516"/>
    </row>
    <row r="14517" spans="3:3">
      <c r="C14517"/>
    </row>
    <row r="14518" spans="3:3">
      <c r="C14518"/>
    </row>
    <row r="14519" spans="3:3">
      <c r="C14519"/>
    </row>
    <row r="14520" spans="3:3">
      <c r="C14520"/>
    </row>
    <row r="14521" spans="3:3">
      <c r="C14521"/>
    </row>
    <row r="14522" spans="3:3">
      <c r="C14522"/>
    </row>
    <row r="14523" spans="3:3">
      <c r="C14523"/>
    </row>
    <row r="14524" spans="3:3">
      <c r="C14524"/>
    </row>
    <row r="14525" spans="3:3">
      <c r="C14525"/>
    </row>
    <row r="14526" spans="3:3">
      <c r="C14526"/>
    </row>
    <row r="14527" spans="3:3">
      <c r="C14527"/>
    </row>
    <row r="14528" spans="3:3">
      <c r="C14528"/>
    </row>
    <row r="14529" spans="3:3">
      <c r="C14529"/>
    </row>
    <row r="14530" spans="3:3">
      <c r="C14530"/>
    </row>
    <row r="14531" spans="3:3">
      <c r="C14531"/>
    </row>
    <row r="14532" spans="3:3">
      <c r="C14532"/>
    </row>
    <row r="14533" spans="3:3">
      <c r="C14533"/>
    </row>
    <row r="14534" spans="3:3">
      <c r="C14534"/>
    </row>
    <row r="14535" spans="3:3">
      <c r="C14535"/>
    </row>
    <row r="14536" spans="3:3">
      <c r="C14536"/>
    </row>
    <row r="14537" spans="3:3">
      <c r="C14537"/>
    </row>
    <row r="14538" spans="3:3">
      <c r="C14538"/>
    </row>
    <row r="14539" spans="3:3">
      <c r="C14539"/>
    </row>
    <row r="14540" spans="3:3">
      <c r="C14540"/>
    </row>
    <row r="14541" spans="3:3">
      <c r="C14541"/>
    </row>
    <row r="14542" spans="3:3">
      <c r="C14542"/>
    </row>
    <row r="14543" spans="3:3">
      <c r="C14543"/>
    </row>
    <row r="14544" spans="3:3">
      <c r="C14544"/>
    </row>
    <row r="14545" spans="3:3">
      <c r="C14545"/>
    </row>
    <row r="14546" spans="3:3">
      <c r="C14546"/>
    </row>
    <row r="14547" spans="3:3">
      <c r="C14547"/>
    </row>
    <row r="14548" spans="3:3">
      <c r="C14548"/>
    </row>
    <row r="14549" spans="3:3">
      <c r="C14549"/>
    </row>
    <row r="14550" spans="3:3">
      <c r="C14550"/>
    </row>
    <row r="14551" spans="3:3">
      <c r="C14551"/>
    </row>
    <row r="14552" spans="3:3">
      <c r="C14552"/>
    </row>
    <row r="14553" spans="3:3">
      <c r="C14553"/>
    </row>
    <row r="14554" spans="3:3">
      <c r="C14554"/>
    </row>
    <row r="14555" spans="3:3">
      <c r="C14555"/>
    </row>
    <row r="14556" spans="3:3">
      <c r="C14556"/>
    </row>
    <row r="14557" spans="3:3">
      <c r="C14557"/>
    </row>
    <row r="14558" spans="3:3">
      <c r="C14558"/>
    </row>
    <row r="14559" spans="3:3">
      <c r="C14559"/>
    </row>
    <row r="14560" spans="3:3">
      <c r="C14560"/>
    </row>
    <row r="14561" spans="3:3">
      <c r="C14561"/>
    </row>
    <row r="14562" spans="3:3">
      <c r="C14562"/>
    </row>
    <row r="14563" spans="3:3">
      <c r="C14563"/>
    </row>
    <row r="14564" spans="3:3">
      <c r="C14564"/>
    </row>
    <row r="14565" spans="3:3">
      <c r="C14565"/>
    </row>
    <row r="14566" spans="3:3">
      <c r="C14566"/>
    </row>
    <row r="14567" spans="3:3">
      <c r="C14567"/>
    </row>
    <row r="14568" spans="3:3">
      <c r="C14568"/>
    </row>
    <row r="14569" spans="3:3">
      <c r="C14569"/>
    </row>
    <row r="14570" spans="3:3">
      <c r="C14570"/>
    </row>
    <row r="14571" spans="3:3">
      <c r="C14571"/>
    </row>
    <row r="14572" spans="3:3">
      <c r="C14572"/>
    </row>
    <row r="14573" spans="3:3">
      <c r="C14573"/>
    </row>
    <row r="14574" spans="3:3">
      <c r="C14574"/>
    </row>
    <row r="14575" spans="3:3">
      <c r="C14575"/>
    </row>
    <row r="14576" spans="3:3">
      <c r="C14576"/>
    </row>
    <row r="14577" spans="3:3">
      <c r="C14577"/>
    </row>
    <row r="14578" spans="3:3">
      <c r="C14578"/>
    </row>
    <row r="14579" spans="3:3">
      <c r="C14579"/>
    </row>
    <row r="14580" spans="3:3">
      <c r="C14580"/>
    </row>
    <row r="14581" spans="3:3">
      <c r="C14581"/>
    </row>
    <row r="14582" spans="3:3">
      <c r="C14582"/>
    </row>
    <row r="14583" spans="3:3">
      <c r="C14583"/>
    </row>
    <row r="14584" spans="3:3">
      <c r="C14584"/>
    </row>
    <row r="14585" spans="3:3">
      <c r="C14585"/>
    </row>
    <row r="14586" spans="3:3">
      <c r="C14586"/>
    </row>
    <row r="14587" spans="3:3">
      <c r="C14587"/>
    </row>
    <row r="14588" spans="3:3">
      <c r="C14588"/>
    </row>
    <row r="14589" spans="3:3">
      <c r="C14589"/>
    </row>
    <row r="14590" spans="3:3">
      <c r="C14590"/>
    </row>
    <row r="14591" spans="3:3">
      <c r="C14591"/>
    </row>
    <row r="14592" spans="3:3">
      <c r="C14592"/>
    </row>
    <row r="14593" spans="3:3">
      <c r="C14593"/>
    </row>
    <row r="14594" spans="3:3">
      <c r="C14594"/>
    </row>
    <row r="14595" spans="3:3">
      <c r="C14595"/>
    </row>
    <row r="14596" spans="3:3">
      <c r="C14596"/>
    </row>
    <row r="14597" spans="3:3">
      <c r="C14597"/>
    </row>
    <row r="14598" spans="3:3">
      <c r="C14598"/>
    </row>
    <row r="14599" spans="3:3">
      <c r="C14599"/>
    </row>
    <row r="14600" spans="3:3">
      <c r="C14600"/>
    </row>
    <row r="14601" spans="3:3">
      <c r="C14601"/>
    </row>
    <row r="14602" spans="3:3">
      <c r="C14602"/>
    </row>
    <row r="14603" spans="3:3">
      <c r="C14603"/>
    </row>
    <row r="14604" spans="3:3">
      <c r="C14604"/>
    </row>
    <row r="14605" spans="3:3">
      <c r="C14605"/>
    </row>
    <row r="14606" spans="3:3">
      <c r="C14606"/>
    </row>
    <row r="14607" spans="3:3">
      <c r="C14607"/>
    </row>
    <row r="14608" spans="3:3">
      <c r="C14608"/>
    </row>
    <row r="14609" spans="3:3">
      <c r="C14609"/>
    </row>
    <row r="14610" spans="3:3">
      <c r="C14610"/>
    </row>
    <row r="14611" spans="3:3">
      <c r="C14611"/>
    </row>
    <row r="14612" spans="3:3">
      <c r="C14612"/>
    </row>
    <row r="14613" spans="3:3">
      <c r="C14613"/>
    </row>
    <row r="14614" spans="3:3">
      <c r="C14614"/>
    </row>
    <row r="14615" spans="3:3">
      <c r="C14615"/>
    </row>
    <row r="14616" spans="3:3">
      <c r="C14616"/>
    </row>
    <row r="14617" spans="3:3">
      <c r="C14617"/>
    </row>
    <row r="14618" spans="3:3">
      <c r="C14618"/>
    </row>
    <row r="14619" spans="3:3">
      <c r="C14619"/>
    </row>
    <row r="14620" spans="3:3">
      <c r="C14620"/>
    </row>
    <row r="14621" spans="3:3">
      <c r="C14621"/>
    </row>
    <row r="14622" spans="3:3">
      <c r="C14622"/>
    </row>
    <row r="14623" spans="3:3">
      <c r="C14623"/>
    </row>
    <row r="14624" spans="3:3">
      <c r="C14624"/>
    </row>
    <row r="14625" spans="3:3">
      <c r="C14625"/>
    </row>
    <row r="14626" spans="3:3">
      <c r="C14626"/>
    </row>
    <row r="14627" spans="3:3">
      <c r="C14627"/>
    </row>
    <row r="14628" spans="3:3">
      <c r="C14628"/>
    </row>
    <row r="14629" spans="3:3">
      <c r="C14629"/>
    </row>
    <row r="14630" spans="3:3">
      <c r="C14630"/>
    </row>
    <row r="14631" spans="3:3">
      <c r="C14631"/>
    </row>
    <row r="14632" spans="3:3">
      <c r="C14632"/>
    </row>
    <row r="14633" spans="3:3">
      <c r="C14633"/>
    </row>
    <row r="14634" spans="3:3">
      <c r="C14634"/>
    </row>
    <row r="14635" spans="3:3">
      <c r="C14635"/>
    </row>
    <row r="14636" spans="3:3">
      <c r="C14636"/>
    </row>
    <row r="14637" spans="3:3">
      <c r="C14637"/>
    </row>
    <row r="14638" spans="3:3">
      <c r="C14638"/>
    </row>
    <row r="14639" spans="3:3">
      <c r="C14639"/>
    </row>
    <row r="14640" spans="3:3">
      <c r="C14640"/>
    </row>
    <row r="14641" spans="3:3">
      <c r="C14641"/>
    </row>
    <row r="14642" spans="3:3">
      <c r="C14642"/>
    </row>
    <row r="14643" spans="3:3">
      <c r="C14643"/>
    </row>
    <row r="14644" spans="3:3">
      <c r="C14644"/>
    </row>
    <row r="14645" spans="3:3">
      <c r="C14645"/>
    </row>
    <row r="14646" spans="3:3">
      <c r="C14646"/>
    </row>
    <row r="14647" spans="3:3">
      <c r="C14647"/>
    </row>
    <row r="14648" spans="3:3">
      <c r="C14648"/>
    </row>
    <row r="14649" spans="3:3">
      <c r="C14649"/>
    </row>
    <row r="14650" spans="3:3">
      <c r="C14650"/>
    </row>
    <row r="14651" spans="3:3">
      <c r="C14651"/>
    </row>
    <row r="14652" spans="3:3">
      <c r="C14652"/>
    </row>
    <row r="14653" spans="3:3">
      <c r="C14653"/>
    </row>
    <row r="14654" spans="3:3">
      <c r="C14654"/>
    </row>
    <row r="14655" spans="3:3">
      <c r="C14655"/>
    </row>
    <row r="14656" spans="3:3">
      <c r="C14656"/>
    </row>
    <row r="14657" spans="3:3">
      <c r="C14657"/>
    </row>
    <row r="14658" spans="3:3">
      <c r="C14658"/>
    </row>
    <row r="14659" spans="3:3">
      <c r="C14659"/>
    </row>
    <row r="14660" spans="3:3">
      <c r="C14660"/>
    </row>
    <row r="14661" spans="3:3">
      <c r="C14661"/>
    </row>
    <row r="14662" spans="3:3">
      <c r="C14662"/>
    </row>
    <row r="14663" spans="3:3">
      <c r="C14663"/>
    </row>
    <row r="14664" spans="3:3">
      <c r="C14664"/>
    </row>
    <row r="14665" spans="3:3">
      <c r="C14665"/>
    </row>
    <row r="14666" spans="3:3">
      <c r="C14666"/>
    </row>
    <row r="14667" spans="3:3">
      <c r="C14667"/>
    </row>
    <row r="14668" spans="3:3">
      <c r="C14668"/>
    </row>
    <row r="14669" spans="3:3">
      <c r="C14669"/>
    </row>
    <row r="14670" spans="3:3">
      <c r="C14670"/>
    </row>
    <row r="14671" spans="3:3">
      <c r="C14671"/>
    </row>
    <row r="14672" spans="3:3">
      <c r="C14672"/>
    </row>
    <row r="14673" spans="3:3">
      <c r="C14673"/>
    </row>
    <row r="14674" spans="3:3">
      <c r="C14674"/>
    </row>
    <row r="14675" spans="3:3">
      <c r="C14675"/>
    </row>
    <row r="14676" spans="3:3">
      <c r="C14676"/>
    </row>
    <row r="14677" spans="3:3">
      <c r="C14677"/>
    </row>
    <row r="14678" spans="3:3">
      <c r="C14678"/>
    </row>
    <row r="14679" spans="3:3">
      <c r="C14679"/>
    </row>
    <row r="14680" spans="3:3">
      <c r="C14680"/>
    </row>
    <row r="14681" spans="3:3">
      <c r="C14681"/>
    </row>
    <row r="14682" spans="3:3">
      <c r="C14682"/>
    </row>
    <row r="14683" spans="3:3">
      <c r="C14683"/>
    </row>
    <row r="14684" spans="3:3">
      <c r="C14684"/>
    </row>
    <row r="14685" spans="3:3">
      <c r="C14685"/>
    </row>
    <row r="14686" spans="3:3">
      <c r="C14686"/>
    </row>
    <row r="14687" spans="3:3">
      <c r="C14687"/>
    </row>
    <row r="14688" spans="3:3">
      <c r="C14688"/>
    </row>
    <row r="14689" spans="3:3">
      <c r="C14689"/>
    </row>
    <row r="14690" spans="3:3">
      <c r="C14690"/>
    </row>
    <row r="14691" spans="3:3">
      <c r="C14691"/>
    </row>
    <row r="14692" spans="3:3">
      <c r="C14692"/>
    </row>
    <row r="14693" spans="3:3">
      <c r="C14693"/>
    </row>
    <row r="14694" spans="3:3">
      <c r="C14694"/>
    </row>
    <row r="14695" spans="3:3">
      <c r="C14695"/>
    </row>
    <row r="14696" spans="3:3">
      <c r="C14696"/>
    </row>
    <row r="14697" spans="3:3">
      <c r="C14697"/>
    </row>
    <row r="14698" spans="3:3">
      <c r="C14698"/>
    </row>
    <row r="14699" spans="3:3">
      <c r="C14699"/>
    </row>
    <row r="14700" spans="3:3">
      <c r="C14700"/>
    </row>
    <row r="14701" spans="3:3">
      <c r="C14701"/>
    </row>
    <row r="14702" spans="3:3">
      <c r="C14702"/>
    </row>
    <row r="14703" spans="3:3">
      <c r="C14703"/>
    </row>
    <row r="14704" spans="3:3">
      <c r="C14704"/>
    </row>
    <row r="14705" spans="3:3">
      <c r="C14705"/>
    </row>
    <row r="14706" spans="3:3">
      <c r="C14706"/>
    </row>
    <row r="14707" spans="3:3">
      <c r="C14707"/>
    </row>
    <row r="14708" spans="3:3">
      <c r="C14708"/>
    </row>
    <row r="14709" spans="3:3">
      <c r="C14709"/>
    </row>
    <row r="14710" spans="3:3">
      <c r="C14710"/>
    </row>
    <row r="14711" spans="3:3">
      <c r="C14711"/>
    </row>
    <row r="14712" spans="3:3">
      <c r="C14712"/>
    </row>
    <row r="14713" spans="3:3">
      <c r="C14713"/>
    </row>
    <row r="14714" spans="3:3">
      <c r="C14714"/>
    </row>
    <row r="14715" spans="3:3">
      <c r="C14715"/>
    </row>
    <row r="14716" spans="3:3">
      <c r="C14716"/>
    </row>
    <row r="14717" spans="3:3">
      <c r="C14717"/>
    </row>
    <row r="14718" spans="3:3">
      <c r="C14718"/>
    </row>
    <row r="14719" spans="3:3">
      <c r="C14719"/>
    </row>
    <row r="14720" spans="3:3">
      <c r="C14720"/>
    </row>
    <row r="14721" spans="3:3">
      <c r="C14721"/>
    </row>
    <row r="14722" spans="3:3">
      <c r="C14722"/>
    </row>
    <row r="14723" spans="3:3">
      <c r="C14723"/>
    </row>
    <row r="14724" spans="3:3">
      <c r="C14724"/>
    </row>
    <row r="14725" spans="3:3">
      <c r="C14725"/>
    </row>
    <row r="14726" spans="3:3">
      <c r="C14726"/>
    </row>
    <row r="14727" spans="3:3">
      <c r="C14727"/>
    </row>
    <row r="14728" spans="3:3">
      <c r="C14728"/>
    </row>
    <row r="14729" spans="3:3">
      <c r="C14729"/>
    </row>
    <row r="14730" spans="3:3">
      <c r="C14730"/>
    </row>
    <row r="14731" spans="3:3">
      <c r="C14731"/>
    </row>
    <row r="14732" spans="3:3">
      <c r="C14732"/>
    </row>
    <row r="14733" spans="3:3">
      <c r="C14733"/>
    </row>
    <row r="14734" spans="3:3">
      <c r="C14734"/>
    </row>
    <row r="14735" spans="3:3">
      <c r="C14735"/>
    </row>
    <row r="14736" spans="3:3">
      <c r="C14736"/>
    </row>
    <row r="14737" spans="3:3">
      <c r="C14737"/>
    </row>
    <row r="14738" spans="3:3">
      <c r="C14738"/>
    </row>
    <row r="14739" spans="3:3">
      <c r="C14739"/>
    </row>
    <row r="14740" spans="3:3">
      <c r="C14740"/>
    </row>
    <row r="14741" spans="3:3">
      <c r="C14741"/>
    </row>
    <row r="14742" spans="3:3">
      <c r="C14742"/>
    </row>
    <row r="14743" spans="3:3">
      <c r="C14743"/>
    </row>
    <row r="14744" spans="3:3">
      <c r="C14744"/>
    </row>
    <row r="14745" spans="3:3">
      <c r="C14745"/>
    </row>
    <row r="14746" spans="3:3">
      <c r="C14746"/>
    </row>
    <row r="14747" spans="3:3">
      <c r="C14747"/>
    </row>
    <row r="14748" spans="3:3">
      <c r="C14748"/>
    </row>
    <row r="14749" spans="3:3">
      <c r="C14749"/>
    </row>
    <row r="14750" spans="3:3">
      <c r="C14750"/>
    </row>
  </sheetData>
  <pageMargins left="0.7" right="0.7" top="0.75" bottom="0.75" header="0.3" footer="0.3"/>
  <pageSetup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>
  <sheetPr codeName="Feuil2"/>
  <dimension ref="A2:R128"/>
  <sheetViews>
    <sheetView tabSelected="1" workbookViewId="0">
      <selection activeCell="I17" sqref="I17"/>
    </sheetView>
  </sheetViews>
  <sheetFormatPr baseColWidth="10" defaultRowHeight="15"/>
  <cols>
    <col min="5" max="5" width="11.5703125" customWidth="1"/>
    <col min="7" max="19" width="6.7109375" customWidth="1"/>
  </cols>
  <sheetData>
    <row r="2" spans="1:18" ht="15.75" thickBot="1">
      <c r="E2" t="s">
        <v>6</v>
      </c>
    </row>
    <row r="3" spans="1:18">
      <c r="A3" s="3" t="s">
        <v>0</v>
      </c>
      <c r="B3" s="4" t="s">
        <v>1</v>
      </c>
      <c r="C3" s="5" t="s">
        <v>2</v>
      </c>
      <c r="E3">
        <f>INDEX([1]Noms!A2:L5003,MATCH(E2,[1]Noms!B2:B5003,0),1)</f>
        <v>13067001</v>
      </c>
      <c r="H3" t="s">
        <v>7</v>
      </c>
    </row>
    <row r="4" spans="1:18" ht="15.75" thickBot="1">
      <c r="A4">
        <v>13067001</v>
      </c>
      <c r="B4" s="6"/>
      <c r="C4" s="7"/>
    </row>
    <row r="5" spans="1:18" ht="15.75" thickBot="1">
      <c r="B5" s="8"/>
      <c r="C5" s="8" t="s">
        <v>5</v>
      </c>
      <c r="D5" t="s">
        <v>3</v>
      </c>
      <c r="E5" t="s">
        <v>4</v>
      </c>
    </row>
    <row r="6" spans="1:18" ht="15.75" thickBot="1">
      <c r="A6" s="9" t="str">
        <f>INDEX([1]Noms!A2:L5003,MATCH(A4,[1]Noms!A2:A5003,0),2)</f>
        <v>ORGON</v>
      </c>
      <c r="B6" s="10"/>
      <c r="C6" s="13">
        <f>INDEX([1]Noms!A2:L5003,MATCH(A4,[1]Noms!A2:A5003,0),6)</f>
        <v>94</v>
      </c>
      <c r="D6" s="11" t="str">
        <f>INDEX([1]Noms!A2:L5003,MATCH(A4,[1]Noms!A2:A5003,0),3)</f>
        <v>1875/12/01</v>
      </c>
      <c r="E6" s="12" t="str">
        <f>INDEX([1]Noms!A2:L5003,MATCH(A4,[1]Noms!A2:A5003,0),4)</f>
        <v>1884/08/31</v>
      </c>
    </row>
    <row r="7" spans="1:18">
      <c r="C7" s="2"/>
    </row>
    <row r="8" spans="1:18">
      <c r="A8" t="s">
        <v>0</v>
      </c>
      <c r="B8" t="s">
        <v>1</v>
      </c>
      <c r="C8" s="2" t="s">
        <v>2</v>
      </c>
      <c r="G8">
        <v>1</v>
      </c>
      <c r="H8">
        <v>2</v>
      </c>
      <c r="I8">
        <v>3</v>
      </c>
      <c r="J8">
        <v>4</v>
      </c>
      <c r="K8">
        <v>5</v>
      </c>
      <c r="L8">
        <v>6</v>
      </c>
      <c r="M8">
        <v>7</v>
      </c>
      <c r="N8">
        <v>8</v>
      </c>
      <c r="O8">
        <v>9</v>
      </c>
      <c r="P8">
        <v>10</v>
      </c>
      <c r="Q8">
        <v>11</v>
      </c>
      <c r="R8">
        <v>12</v>
      </c>
    </row>
    <row r="9" spans="1:18">
      <c r="A9">
        <v>13067001</v>
      </c>
      <c r="B9">
        <v>187707</v>
      </c>
      <c r="C9" s="2">
        <v>17</v>
      </c>
      <c r="F9">
        <v>1877</v>
      </c>
      <c r="M9">
        <v>17</v>
      </c>
      <c r="N9">
        <v>20</v>
      </c>
      <c r="O9">
        <v>2</v>
      </c>
      <c r="P9">
        <v>49</v>
      </c>
      <c r="Q9">
        <v>82</v>
      </c>
      <c r="R9">
        <v>2</v>
      </c>
    </row>
    <row r="10" spans="1:18">
      <c r="A10">
        <v>13067001</v>
      </c>
      <c r="B10">
        <v>187708</v>
      </c>
      <c r="C10" s="2">
        <v>20</v>
      </c>
      <c r="F10">
        <v>1878</v>
      </c>
      <c r="G10">
        <v>14</v>
      </c>
      <c r="H10" t="s">
        <v>8</v>
      </c>
    </row>
    <row r="11" spans="1:18">
      <c r="A11">
        <v>13067001</v>
      </c>
      <c r="B11">
        <v>187709</v>
      </c>
      <c r="C11" s="2">
        <v>2</v>
      </c>
    </row>
    <row r="12" spans="1:18">
      <c r="A12">
        <v>13067001</v>
      </c>
      <c r="B12">
        <v>187710</v>
      </c>
      <c r="C12" s="2">
        <v>49</v>
      </c>
    </row>
    <row r="13" spans="1:18">
      <c r="A13">
        <v>13067001</v>
      </c>
      <c r="B13">
        <v>187711</v>
      </c>
      <c r="C13" s="2">
        <v>82</v>
      </c>
    </row>
    <row r="14" spans="1:18">
      <c r="A14">
        <v>13067001</v>
      </c>
      <c r="B14">
        <v>187712</v>
      </c>
      <c r="C14" s="2">
        <v>2</v>
      </c>
    </row>
    <row r="15" spans="1:18">
      <c r="A15">
        <v>13067001</v>
      </c>
      <c r="B15">
        <v>187801</v>
      </c>
      <c r="C15" s="2">
        <v>14</v>
      </c>
    </row>
    <row r="16" spans="1:18">
      <c r="A16">
        <v>13067001</v>
      </c>
      <c r="B16">
        <v>187802</v>
      </c>
      <c r="C16" s="2">
        <v>1</v>
      </c>
    </row>
    <row r="17" spans="1:3">
      <c r="A17">
        <v>13067001</v>
      </c>
      <c r="B17">
        <v>187803</v>
      </c>
      <c r="C17" s="2">
        <v>8</v>
      </c>
    </row>
    <row r="18" spans="1:3">
      <c r="A18">
        <v>13067001</v>
      </c>
      <c r="B18">
        <v>187804</v>
      </c>
      <c r="C18" s="2">
        <v>68</v>
      </c>
    </row>
    <row r="19" spans="1:3">
      <c r="A19">
        <v>13067001</v>
      </c>
      <c r="B19">
        <v>187805</v>
      </c>
      <c r="C19" s="2">
        <v>83</v>
      </c>
    </row>
    <row r="20" spans="1:3">
      <c r="A20">
        <v>13067001</v>
      </c>
      <c r="B20">
        <v>187806</v>
      </c>
      <c r="C20" s="2">
        <v>65</v>
      </c>
    </row>
    <row r="21" spans="1:3">
      <c r="A21">
        <v>13067001</v>
      </c>
      <c r="B21">
        <v>187807</v>
      </c>
      <c r="C21" s="2">
        <v>0</v>
      </c>
    </row>
    <row r="22" spans="1:3">
      <c r="A22">
        <v>13067001</v>
      </c>
      <c r="B22">
        <v>187808</v>
      </c>
      <c r="C22" s="2">
        <v>54</v>
      </c>
    </row>
    <row r="23" spans="1:3">
      <c r="A23">
        <v>13067001</v>
      </c>
      <c r="B23">
        <v>187809</v>
      </c>
      <c r="C23" s="2">
        <v>0</v>
      </c>
    </row>
    <row r="24" spans="1:3">
      <c r="A24">
        <v>13067001</v>
      </c>
      <c r="B24">
        <v>187811</v>
      </c>
      <c r="C24" s="2">
        <v>107</v>
      </c>
    </row>
    <row r="25" spans="1:3">
      <c r="A25">
        <v>13067001</v>
      </c>
      <c r="B25">
        <v>187812</v>
      </c>
      <c r="C25" s="2">
        <v>53</v>
      </c>
    </row>
    <row r="32" spans="1:3">
      <c r="C32" s="2"/>
    </row>
    <row r="33" spans="3:3">
      <c r="C33" s="2"/>
    </row>
    <row r="34" spans="3:3">
      <c r="C34" s="2"/>
    </row>
    <row r="35" spans="3:3">
      <c r="C35" s="2"/>
    </row>
    <row r="36" spans="3:3">
      <c r="C36" s="2"/>
    </row>
    <row r="37" spans="3:3">
      <c r="C37" s="2"/>
    </row>
    <row r="38" spans="3:3">
      <c r="C38" s="2"/>
    </row>
    <row r="39" spans="3:3">
      <c r="C39" s="2"/>
    </row>
    <row r="40" spans="3:3">
      <c r="C40" s="2"/>
    </row>
    <row r="41" spans="3:3">
      <c r="C41" s="2"/>
    </row>
    <row r="42" spans="3:3">
      <c r="C42" s="2"/>
    </row>
    <row r="43" spans="3:3">
      <c r="C43" s="2"/>
    </row>
    <row r="44" spans="3:3">
      <c r="C44" s="2"/>
    </row>
    <row r="45" spans="3:3">
      <c r="C45" s="2"/>
    </row>
    <row r="46" spans="3:3">
      <c r="C46" s="2"/>
    </row>
    <row r="47" spans="3:3">
      <c r="C47" s="2"/>
    </row>
    <row r="48" spans="3:3">
      <c r="C48" s="2"/>
    </row>
    <row r="49" spans="3:3">
      <c r="C49" s="2"/>
    </row>
    <row r="50" spans="3:3">
      <c r="C50" s="2"/>
    </row>
    <row r="51" spans="3:3">
      <c r="C51" s="2"/>
    </row>
    <row r="52" spans="3:3">
      <c r="C52" s="2"/>
    </row>
    <row r="53" spans="3:3">
      <c r="C53" s="2"/>
    </row>
    <row r="54" spans="3:3">
      <c r="C54" s="2"/>
    </row>
    <row r="55" spans="3:3">
      <c r="C55" s="2"/>
    </row>
    <row r="56" spans="3:3">
      <c r="C56" s="2"/>
    </row>
    <row r="57" spans="3:3">
      <c r="C57" s="2"/>
    </row>
    <row r="58" spans="3:3">
      <c r="C58" s="2"/>
    </row>
    <row r="59" spans="3:3">
      <c r="C59" s="2"/>
    </row>
    <row r="60" spans="3:3">
      <c r="C60" s="2"/>
    </row>
    <row r="61" spans="3:3">
      <c r="C61" s="2"/>
    </row>
    <row r="62" spans="3:3">
      <c r="C62" s="2"/>
    </row>
    <row r="63" spans="3:3">
      <c r="C63" s="2"/>
    </row>
    <row r="64" spans="3:3">
      <c r="C64" s="2"/>
    </row>
    <row r="65" spans="3:3">
      <c r="C65" s="2"/>
    </row>
    <row r="66" spans="3:3">
      <c r="C66" s="2"/>
    </row>
    <row r="67" spans="3:3">
      <c r="C67" s="2"/>
    </row>
    <row r="68" spans="3:3">
      <c r="C68" s="2"/>
    </row>
    <row r="69" spans="3:3">
      <c r="C69" s="2"/>
    </row>
    <row r="70" spans="3:3">
      <c r="C70" s="2"/>
    </row>
    <row r="71" spans="3:3">
      <c r="C71" s="2"/>
    </row>
    <row r="72" spans="3:3">
      <c r="C72" s="2"/>
    </row>
    <row r="73" spans="3:3">
      <c r="C73" s="2"/>
    </row>
    <row r="74" spans="3:3">
      <c r="C74" s="2"/>
    </row>
    <row r="75" spans="3:3">
      <c r="C75" s="2"/>
    </row>
    <row r="76" spans="3:3">
      <c r="C76" s="2"/>
    </row>
    <row r="77" spans="3:3">
      <c r="C77" s="2"/>
    </row>
    <row r="78" spans="3:3">
      <c r="C78" s="2"/>
    </row>
    <row r="79" spans="3:3">
      <c r="C79" s="2"/>
    </row>
    <row r="80" spans="3:3">
      <c r="C80" s="2"/>
    </row>
    <row r="81" spans="3:3">
      <c r="C81" s="2"/>
    </row>
    <row r="82" spans="3:3">
      <c r="C82" s="2"/>
    </row>
    <row r="83" spans="3:3">
      <c r="C83" s="2"/>
    </row>
    <row r="84" spans="3:3">
      <c r="C84" s="2"/>
    </row>
    <row r="85" spans="3:3">
      <c r="C85" s="2"/>
    </row>
    <row r="86" spans="3:3">
      <c r="C86" s="2"/>
    </row>
    <row r="87" spans="3:3">
      <c r="C87" s="2"/>
    </row>
    <row r="88" spans="3:3">
      <c r="C88" s="2"/>
    </row>
    <row r="89" spans="3:3">
      <c r="C89" s="2"/>
    </row>
    <row r="90" spans="3:3">
      <c r="C90" s="2"/>
    </row>
    <row r="91" spans="3:3">
      <c r="C91" s="2"/>
    </row>
    <row r="92" spans="3:3">
      <c r="C92" s="2"/>
    </row>
    <row r="93" spans="3:3">
      <c r="C93" s="2"/>
    </row>
    <row r="94" spans="3:3">
      <c r="C94" s="2"/>
    </row>
    <row r="95" spans="3:3">
      <c r="C95" s="2"/>
    </row>
    <row r="96" spans="3:3">
      <c r="C96" s="2"/>
    </row>
    <row r="97" spans="3:3">
      <c r="C97" s="2"/>
    </row>
    <row r="98" spans="3:3">
      <c r="C98" s="2"/>
    </row>
    <row r="99" spans="3:3">
      <c r="C99" s="2"/>
    </row>
    <row r="100" spans="3:3">
      <c r="C100" s="2"/>
    </row>
    <row r="101" spans="3:3">
      <c r="C101" s="2"/>
    </row>
    <row r="102" spans="3:3">
      <c r="C102" s="2"/>
    </row>
    <row r="103" spans="3:3">
      <c r="C103" s="2"/>
    </row>
    <row r="104" spans="3:3">
      <c r="C104" s="2"/>
    </row>
    <row r="105" spans="3:3">
      <c r="C105" s="2"/>
    </row>
    <row r="106" spans="3:3">
      <c r="C106" s="2"/>
    </row>
    <row r="107" spans="3:3">
      <c r="C107" s="2"/>
    </row>
    <row r="108" spans="3:3">
      <c r="C108" s="2"/>
    </row>
    <row r="109" spans="3:3">
      <c r="C109" s="2"/>
    </row>
    <row r="110" spans="3:3">
      <c r="C110" s="2"/>
    </row>
    <row r="111" spans="3:3">
      <c r="C111" s="2"/>
    </row>
    <row r="112" spans="3:3">
      <c r="C112" s="2"/>
    </row>
    <row r="113" spans="3:3">
      <c r="C113" s="2"/>
    </row>
    <row r="114" spans="3:3">
      <c r="C114" s="2"/>
    </row>
    <row r="115" spans="3:3">
      <c r="C115" s="2"/>
    </row>
    <row r="116" spans="3:3">
      <c r="C116" s="2"/>
    </row>
    <row r="117" spans="3:3">
      <c r="C117" s="2"/>
    </row>
    <row r="118" spans="3:3">
      <c r="C118" s="2"/>
    </row>
    <row r="119" spans="3:3">
      <c r="C119" s="2"/>
    </row>
    <row r="120" spans="3:3">
      <c r="C120" s="2"/>
    </row>
    <row r="121" spans="3:3">
      <c r="C121" s="2"/>
    </row>
    <row r="122" spans="3:3">
      <c r="C122" s="2"/>
    </row>
    <row r="123" spans="3:3">
      <c r="C123" s="2"/>
    </row>
    <row r="124" spans="3:3">
      <c r="C124" s="2"/>
    </row>
    <row r="125" spans="3:3">
      <c r="C125" s="2"/>
    </row>
    <row r="126" spans="3:3">
      <c r="C126" s="2"/>
    </row>
    <row r="127" spans="3:3">
      <c r="C127" s="2"/>
    </row>
    <row r="128" spans="3:3">
      <c r="C128" s="2"/>
    </row>
  </sheetData>
  <pageMargins left="0.7" right="0.7" top="0.75" bottom="0.75" header="0.3" footer="0.3"/>
  <pageSetup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>
  <sheetPr codeName="Feuil4"/>
  <dimension ref="A1"/>
  <sheetViews>
    <sheetView workbookViewId="0">
      <selection activeCell="A4" sqref="A4:XFD650"/>
    </sheetView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5</vt:i4>
      </vt:variant>
      <vt:variant>
        <vt:lpstr>Plages nommées</vt:lpstr>
      </vt:variant>
      <vt:variant>
        <vt:i4>3</vt:i4>
      </vt:variant>
    </vt:vector>
  </HeadingPairs>
  <TitlesOfParts>
    <vt:vector size="8" baseType="lpstr">
      <vt:lpstr>Inst</vt:lpstr>
      <vt:lpstr>Noms</vt:lpstr>
      <vt:lpstr>Base</vt:lpstr>
      <vt:lpstr>Cherche</vt:lpstr>
      <vt:lpstr>Feuil3</vt:lpstr>
      <vt:lpstr>Base</vt:lpstr>
      <vt:lpstr>Criteres</vt:lpstr>
      <vt:lpstr>Extraire</vt:lpstr>
    </vt:vector>
  </TitlesOfParts>
  <Company>Boomscud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Boomscud</dc:creator>
  <cp:lastModifiedBy>Boomscud</cp:lastModifiedBy>
  <dcterms:created xsi:type="dcterms:W3CDTF">2015-04-02T13:28:34Z</dcterms:created>
  <dcterms:modified xsi:type="dcterms:W3CDTF">2015-04-06T11:56:31Z</dcterms:modified>
</cp:coreProperties>
</file>