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90" windowWidth="24120" windowHeight="12585" activeTab="6"/>
  </bookViews>
  <sheets>
    <sheet name="22102013" sheetId="3" r:id="rId1"/>
    <sheet name="23102013" sheetId="4" r:id="rId2"/>
    <sheet name="24102013" sheetId="5" r:id="rId3"/>
    <sheet name="25102013" sheetId="7" r:id="rId4"/>
    <sheet name="26102013" sheetId="10" r:id="rId5"/>
    <sheet name="27102013" sheetId="11" r:id="rId6"/>
    <sheet name="Feuil1" sheetId="15" r:id="rId7"/>
    <sheet name="Feuil6" sheetId="14" r:id="rId8"/>
  </sheets>
  <definedNames>
    <definedName name="standings" localSheetId="6">Feuil1!#REF!</definedName>
    <definedName name="standings_1" localSheetId="6">Feuil1!#REF!</definedName>
    <definedName name="standings_2" localSheetId="6">Feuil1!#REF!</definedName>
    <definedName name="standings_3" localSheetId="6">Feuil1!$A$3:$P$67</definedName>
  </definedNames>
  <calcPr calcId="145621"/>
</workbook>
</file>

<file path=xl/calcChain.xml><?xml version="1.0" encoding="utf-8"?>
<calcChain xmlns="http://schemas.openxmlformats.org/spreadsheetml/2006/main">
  <c r="K11" i="14" l="1"/>
</calcChain>
</file>

<file path=xl/connections.xml><?xml version="1.0" encoding="utf-8"?>
<connections xmlns="http://schemas.openxmlformats.org/spreadsheetml/2006/main">
  <connection id="1" name="Connexion" type="4" refreshedVersion="4" background="1">
    <webPr sourceData="1" parsePre="1" consecutive="1" xl2000="1" url="http://www.nhl.com/ice/fr/standings.htm" htmlTables="1">
      <tables count="6">
        <x v="3"/>
        <x v="4"/>
        <x v="5"/>
        <x v="6"/>
        <x v="7"/>
        <x v="8"/>
      </tables>
    </webPr>
  </connection>
  <connection id="2" name="Connexion1" type="4" refreshedVersion="4" background="1">
    <webPr sourceData="1" parsePre="1" consecutive="1" xl2000="1" url="http://www.nhl.com/ice/fr/standings.htm" htmlTables="1">
      <tables count="1">
        <x v="3"/>
      </tables>
    </webPr>
  </connection>
  <connection id="3" name="Connexion2" type="4" refreshedVersion="4" background="1" saveData="1">
    <webPr sourceData="1" parsePre="1" consecutive="1" xl2000="1" url="http://www.nhl.com/ice/fr/standings.htm" htmlTables="1">
      <tables count="1">
        <x v="3"/>
      </tables>
    </webPr>
  </connection>
  <connection id="4" name="Connexion3" type="4" refreshedVersion="4" background="1" saveData="1">
    <webPr sourceData="1" parsePre="1" consecutive="1" xl2000="1" url="http://www.nhl.com/ice/fr/standings.htm" htmlTables="1">
      <tables count="6">
        <x v="3"/>
        <x v="4"/>
        <x v="5"/>
        <x v="6"/>
        <x v="7"/>
        <x v="8"/>
      </tables>
    </webPr>
  </connection>
</connections>
</file>

<file path=xl/sharedStrings.xml><?xml version="1.0" encoding="utf-8"?>
<sst xmlns="http://schemas.openxmlformats.org/spreadsheetml/2006/main" count="632" uniqueCount="401">
  <si>
    <t>Prono : Edmonton OILERS @3.25</t>
  </si>
  <si>
    <t>Pari : 917 - 2</t>
  </si>
  <si>
    <t>Fiab : 8/10</t>
  </si>
  <si>
    <t>Prono : Vancouver CANUCKS +1 @1.45</t>
  </si>
  <si>
    <t>Pari : 920 - 2</t>
  </si>
  <si>
    <t>Fiab : 7/10</t>
  </si>
  <si>
    <t>Le combat acharné des 9èmes du classement. Le match s'annonce rude et aux vues des résultats NY ISLANDERS n'est pas prêt à domicile. En face Les hommes de John Tortorella se sont reconstruits et adoptent une formation beaucoup plus offensive que leur rivaux. Avec un Henrik SEDIN en forme (3ème Meilleur Buteur de la Ligue) mon choix se porte sur Vancouver !</t>
  </si>
  <si>
    <t>Prono : Phoenix COYOTE @1.70</t>
  </si>
  <si>
    <t>Pari : 921 - 1</t>
  </si>
  <si>
    <t>AOUUUUUUU !!! Si vous regardez le match ce soir, vous entendrez beaucoup ce cri !! Les COTOTES, en pleine Forme reçoivent ce soir Calgary qui revient hier d'un glorieux combat qui à laissé des séquelles au sein de leur équipe. Un match gagné pendant les 30 dernières secondes contre L.A. Les COYOTES ce soir en profiterons les crocs grands OUVERTS !!</t>
  </si>
  <si>
    <t>Prono : Toronto MAPLE LEAFS @2.15</t>
  </si>
  <si>
    <t>Pari : 923 - 1</t>
  </si>
  <si>
    <t>LA PÉPITE D'OR du Canada ! Un Derby haut en couleurs ! Depuis 2009 Toronto à toujours battu son rival, et ce soir si les MAPLE LEAFS gagnent une fois de plus ils prendront provisoirement la première place du Classement devant PITTSBURGH !!!! Perso je pense qu'à domicile ce match sera à sens unique.</t>
  </si>
  <si>
    <t>Prono : Colombus BLUE JACKETS @1.95</t>
  </si>
  <si>
    <t>Pari : 911 - 1</t>
  </si>
  <si>
    <t>Colombus vient enfin de se réveiller contre les CANUCKS également pour New Jersey contre les NY RANGERS. Avantage pour les BLUE JACKETS à domicile qui ont une attaque et une défense largement plus solide que les DEVILS.</t>
  </si>
  <si>
    <t>Prono : Chicago BLACKAWKS @1.70</t>
  </si>
  <si>
    <t>Pari : 913 - 2</t>
  </si>
  <si>
    <t>En gagnant ce soir Chicago reprendrait la 1ère place à Anaheim. Grosse carte à jouer car si Anaheim perd ce soir contre Toronto, c'est le Jackpot assuré pour les BLACKHAWKS. C'est le moment pour eux de concrétiser tonight !</t>
  </si>
  <si>
    <t>Prono : Minnesota WILD @1.90</t>
  </si>
  <si>
    <t>Pari : 915 - 1</t>
  </si>
  <si>
    <t>Fiab : 7.5/10</t>
  </si>
  <si>
    <t>Nashville vient de gagner deux matchs assez difficilement à l’extérieur tandis que Minnesota revient à domicile depuis 3 matchs perdu. Il est temps pour eux de démontrer leurs motivation devant leur public! </t>
  </si>
  <si>
    <t>Montréal CANADIENS</t>
  </si>
  <si>
    <t>PEPITE DU SOIR ! Equipe totalement décimée pour les CANADIENS qui ont perdus plus du tiers de leur joueurs sur BLESSURE !! Une aubaine pour Edmonton qui devra en profiter ce soir et confirmer suite à leur victoire contre Ottawa 3-1 à l’extérieur ! On prend les même et on recommence !</t>
  </si>
  <si>
    <t>NY ISLANDERS</t>
  </si>
  <si>
    <t>Phoenix COYOTE</t>
  </si>
  <si>
    <t>Toronto MAPLE LEAFS</t>
  </si>
  <si>
    <t>Colombus BLUE JACKETS</t>
  </si>
  <si>
    <t>Florida PANTHERS</t>
  </si>
  <si>
    <t>Minnesota WILD</t>
  </si>
  <si>
    <t>Edmonton OILERS</t>
  </si>
  <si>
    <t>Vancouver CANUCKS</t>
  </si>
  <si>
    <t>Calgary FLAMES</t>
  </si>
  <si>
    <t>Anaheim DUCKS</t>
  </si>
  <si>
    <t>New Jersey DEVILS</t>
  </si>
  <si>
    <t>Chicago BLACKHAWKS</t>
  </si>
  <si>
    <t>Equipe à l'exterieur</t>
  </si>
  <si>
    <t>Equipe à Domicile</t>
  </si>
  <si>
    <t>Pronostics</t>
  </si>
  <si>
    <t>Fiabilité</t>
  </si>
  <si>
    <t>Commentaires</t>
  </si>
  <si>
    <t>Nashville PREDATORS</t>
  </si>
  <si>
    <t>Cote</t>
  </si>
  <si>
    <t xml:space="preserve">   </t>
  </si>
  <si>
    <t>Résultat</t>
  </si>
  <si>
    <t>Prono : Washington CAPITALS @2,30</t>
  </si>
  <si>
    <t>Pari : 925 - 2</t>
  </si>
  <si>
    <t>Fiab : 6/10</t>
  </si>
  <si>
    <t>Winnipeg JETS</t>
  </si>
  <si>
    <t>Washington CAPITALS </t>
  </si>
  <si>
    <t>Washington revient, et ça fait plaisir à voir ENFIN!! Ce soir je les vois gagner chez Winnipeg après leur belle victoire contre Colombus 4-1. Une victoire ce soir pour Les capitals et c'est un siège bien au chaud pour les play-off !Les yeux sont rivés sur Sir ALEX OVECHKIN !Je mets quand même un 6/10 en fiab car Washington joue à l’extérieur.</t>
  </si>
  <si>
    <t>Numéro</t>
  </si>
  <si>
    <t>Victoire</t>
  </si>
  <si>
    <t>Victoire (OT)</t>
  </si>
  <si>
    <t>Prono : Boston @1.80</t>
  </si>
  <si>
    <t>Pari : 583 - 2</t>
  </si>
  <si>
    <t>Prono : Detroit @1.90</t>
  </si>
  <si>
    <t>Pari : 585 - 1</t>
  </si>
  <si>
    <t>Le Petit derby. Buffalo joue le maintient ce soir... Sauf que Boston Joue la 3ème place de la conférence EST ! L'enjeux n'est pas le même... Le niveau AUSSI ! Boston = Meilleure défense actuelle de NHL !Buffalo = Pire Attaque des deux conférences REUNIES !Dêpechez-vous la cote est à la baisse!</t>
  </si>
  <si>
    <t>Buffalo SABRES</t>
  </si>
  <si>
    <t>Boston BRUINS</t>
  </si>
  <si>
    <t>Detroit RED WINGS</t>
  </si>
  <si>
    <t>Ottawa SENATORS</t>
  </si>
  <si>
    <t>Après une défaite rageante en prolongation contre San Jose avant hier (1-0), les RED WINGS vont surement rebondir sur une équipe d'Ottawa en retour de défaite. Quelques Absence coté Detroit mais les titulaires indiscutables ne sont pas touché. Je parle de notement H.Zetterberg P.Datsyuk D.Alfredsson J.Abdelkader T.Bertuzzi J.Franzen et j'en passe...</t>
  </si>
  <si>
    <t>Défaite</t>
  </si>
  <si>
    <t>Pari: 390 -2</t>
  </si>
  <si>
    <t>Fiab: 8/10</t>
  </si>
  <si>
    <t>Prono: Anaheim DUCKS @2.50</t>
  </si>
  <si>
    <t>Pari: 386-2</t>
  </si>
  <si>
    <t>Fiab: 7.5/10</t>
  </si>
  <si>
    <t>Prono: Phoenix COYOTES +1 @1.65</t>
  </si>
  <si>
    <t>Pari: 382-2</t>
  </si>
  <si>
    <t>Fiab: 7/10</t>
  </si>
  <si>
    <t>PS: N'hésitez pas à assurer vos gain avec les +1 !</t>
  </si>
  <si>
    <t>Le Match retour ! A l'aller New Jersey avait perdu en Prolongation 3-2 avec une Large domination des Canucks.Depuis 2009, Vancouver à toujours vaincu les Devils à domicile comme à l'exterieur. John Tortorella fait vraiment des merveilles dans cette nouvelle formation aggressive de Vancouver. Une victoire ce soir et ils prennent provisoirement la 3ème place de la conférence Ouest.Petite info: Henrik SEDIN (Vancouver) est le 2ème Meilleur Buteur de la ligue avec 13 points !De son coté NJD à perdu tout ses matchs sauf le dernier à domicile contre N.Y. Rangers.</t>
  </si>
  <si>
    <t>GROSSE INFO: Le tiers des joueurs de Montreal, est toujours à l'infirmerie.Montréal vient de s'incliner à deux reprises et à domicile contre Nashville 2-1 suivi d'Edmonton 4-3!! Leur effectif est en partie décimé et leur entraineur est fou de rage!De l'autre coté, Anaheim arrache tout ! Leur série de 6 victoires d'affilées vient de prendre fin à Toronto dernièrement. Ce soir je pense vraiment qu'ils vont jouer avec leurs tripes car si SanJose perd contre Boston ils pourront prendre provisoirement La première place de la conférence Ouest !!!</t>
  </si>
  <si>
    <t>Sur les 3 derniers face-à-face, Phoenix à gagné avec 2 buts d'écarts...Vu l'Etat de santé des KINGS à domicile, je pense que les coequipiers de Keith Yandle n'auront pas trop de mal à se défaire contre cette dernière.Coté absences: Aucune pour L.A. et Shane Doan est OUT pour les COYOTES.</t>
  </si>
  <si>
    <t>Prono : PHILADELPHIA FLYERS @2,05 </t>
  </si>
  <si>
    <t>Les Flyers et les Rangers sont les pires attaques de la NHL avec seulement 11 buts, mais les Rangers sont méconnaissables par rapport à la saison dernière !! Ils jouent très mal et encaisse trop de buts ! Pour ce soir, je vois Giroux et les Flyers s'imposer!</t>
  </si>
  <si>
    <t>Prono : CAROLINA HURRICANES +1 @1,55 </t>
  </si>
  <si>
    <t>Pari : 385 - 2 </t>
  </si>
  <si>
    <t>Les Hurricanes sont sur 2 victoires de rang à l’extérieur et posent énormément de problèmes en contre attaque ! Minnesota revient bien mais ses premiers trios n'ont encore réellement brillés ! A tenter pourquoi pas sur un ticket FUN en sec @2,50</t>
  </si>
  <si>
    <t>Prono : CHICAGO BLACKHAWKS @2,10 </t>
  </si>
  <si>
    <t>Pari : 394 - 2 </t>
  </si>
  <si>
    <t>Fiab : 6,5/10</t>
  </si>
  <si>
    <t>Chicago à une chance ce soir de se replacer pour le titre après des matchs peu convaincants (contre Florida). Les Blackhawks sont sur 2 victoires et Tampa reste sur une humiliation à domicile face aux Bruins ! Attention à ne pas prendre l'eau à nouveau !</t>
  </si>
  <si>
    <t>Prono : NASHVILLE PREDATORS @1,90 </t>
  </si>
  <si>
    <t>Pari : 388 - 1 </t>
  </si>
  <si>
    <t>Après 3 matchs à l’extérieur, Les Predators reviennent AT HOME ! Seth Jones est en grande forme et Nashville devrait logiquement s'imposer sur ses terres !</t>
  </si>
  <si>
    <t xml:space="preserve">Pari : 392 - 1 </t>
  </si>
  <si>
    <t xml:space="preserve"> Vancouver CANUCKS</t>
  </si>
  <si>
    <t xml:space="preserve"> Anaheim DUCKS</t>
  </si>
  <si>
    <t xml:space="preserve"> Phoenix COYOTES</t>
  </si>
  <si>
    <t>New York RANGERS </t>
  </si>
  <si>
    <t>Carolina HURRICANES </t>
  </si>
  <si>
    <t>Chicago BLACKHAWKS </t>
  </si>
  <si>
    <t>Winnipeg JETS </t>
  </si>
  <si>
    <t>Montreal CANADIENS</t>
  </si>
  <si>
    <t>L.A KINGS</t>
  </si>
  <si>
    <t>Philadelphia FLYERS</t>
  </si>
  <si>
    <t>Tampa Bay LIGHTNING</t>
  </si>
  <si>
    <t xml:space="preserve">Nashville PREDATORS </t>
  </si>
  <si>
    <t>Pari : 376 - 2 </t>
  </si>
  <si>
    <t>Prono : CALGARY FLAMES +1 @1,65 </t>
  </si>
  <si>
    <t>Pari : 378 - 2 </t>
  </si>
  <si>
    <t>Dallas vient de perdre son attaquant Ryan Garbutt, suspendu 5 matchs ! En revanche, Calgary vient de confirmer son rookie Sean Monahan ! Les Stars sont derniers tandis que les Flames marquent beaucoup à l’extérieur !</t>
  </si>
  <si>
    <t>Prono : EDMONTON OILERS @2,15 </t>
  </si>
  <si>
    <t>Pari : 380 - 1 </t>
  </si>
  <si>
    <t>Après 5 matchs à l'exterieur et une derniere victoire de folie sur le Canadien, les Oilers reviennent chez eux ! Je les vois battre les Capitals même avec leurs quelques absents !</t>
  </si>
  <si>
    <t>LE CHOC DE LA SOIREE ! Entre les 2 prétendants à la Stanley Cup ! Boston à joué hier à Buffalo, tandis que les Sharks sont frais et viennent avec leur équipe au complet. Boston : Meilleure défense de la NHL ! San José : Meilleure attaque de la NHL !Tous les trios des Sharks sont là : avantage San José !</t>
  </si>
  <si>
    <t>Prono : SAN JOSE SHARKS @2.50 </t>
  </si>
  <si>
    <t xml:space="preserve">San José SHARKS </t>
  </si>
  <si>
    <t>Calgary FLAMES </t>
  </si>
  <si>
    <t xml:space="preserve"> Washington CAPITALS </t>
  </si>
  <si>
    <t xml:space="preserve">Boston BRUINS </t>
  </si>
  <si>
    <t>Dallas STARS</t>
  </si>
  <si>
    <t xml:space="preserve">Victoire </t>
  </si>
  <si>
    <t>Prono: TORONTO MAPLE LEAFS +1 @1.45 </t>
  </si>
  <si>
    <t>Pari: 82 - 2 </t>
  </si>
  <si>
    <t>Fiab: 6.5/10</t>
  </si>
  <si>
    <t>Toronto vise également le haut du classement ce soir ! Equipe au complet qui devrait l'emporter face aux Blue Jackets qui ont encore beaucoup de mal dans le jeu !</t>
  </si>
  <si>
    <t>Prono: PITTSBURGH PENGUINS @1.60 </t>
  </si>
  <si>
    <t>Pari: 87 - 1 </t>
  </si>
  <si>
    <t>Pittsburgh est à domicile (Console Energy Center). Concretement, y'a pas photo entre les deux équipes. Le trio S.CROSBY/E.MALKIN/C.KUNITZ devrait faire des misères à la défense des Isles qui encaissent beaucoup de buts ces derniers temps !</t>
  </si>
  <si>
    <t>Prono: OTTAWA SENATORS @2.20 </t>
  </si>
  <si>
    <t>Pari: 85 - 1 </t>
  </si>
  <si>
    <t>Belle démonstration d'Ottawa il y a 2 nuits, rappelez-vous c'était contre Detroit ! Ils vont sûrement concrétiser ce soir à domicile devant Anaheim qui viens de prendre une fessée hier à Montréal.</t>
  </si>
  <si>
    <t>Prono: FLORIDA PANTHERS @2.00 </t>
  </si>
  <si>
    <t>Florida enchaine les matchs avec les honneurs. Ils ont battus Dallas, Écrasés Pittsburgh, et récemment ils ont tenus tête face à Minnesotta et aux BLACKHAWKS, avant d'échouer aux tirs au buts. Contre une équipe de Buffalo en perdition... Ce soir c'est la gagne !</t>
  </si>
  <si>
    <t>Prono: SAINT LOUIS BLUES @1.85 </t>
  </si>
  <si>
    <t>Pari: 89 - 1 </t>
  </si>
  <si>
    <t>Un repos XXL pour les Blues. Près d'une semaine de repos et une série d'entrainement intensifs en vue de la réception de Vancouver. Ces derniers viennent d'enchainer 4 matchs difficiles, dont deux defaite et deux victoires en OVERTIME ! Autrement dit, tout le labeur physique fourni par Les Canucks ont menés à la fatigue et aux blessures de certains joueurs comme Hansen, Weise, Booth, A.Burrows et J.Schroeder. Une aubaine pour les BLUES qui peuvent revenir sur les Premiers du classement avec 3 matchs en moins !!</t>
  </si>
  <si>
    <t>Prono: COLORADO AVALANCHE @1.75 </t>
  </si>
  <si>
    <t>Pari: 79 - 1 </t>
  </si>
  <si>
    <t>Mais qui peut les Stopper?! Colorado explose tout, et soit dit en passant: dans le temps REGLEMENTAIRE!! Encore une victoire facile pour l'Avalanche contre une équipe de Carolina à la déroute! J-S.Guiguere (Colorado) est un des meilleurs gardiens de la ligue avec un pourcentage d'arrêt de 98.1% !!!! Ce n'est pas la meilleure défense de NHL pour rien !</t>
  </si>
  <si>
    <t xml:space="preserve">Pari: 83 - 1 </t>
  </si>
  <si>
    <t xml:space="preserve"> Carolina Hurricanes </t>
  </si>
  <si>
    <t xml:space="preserve"> Vancouver Canucks </t>
  </si>
  <si>
    <t>Buffalo Sabres </t>
  </si>
  <si>
    <t>Anaheim Ducks </t>
  </si>
  <si>
    <t>New York Islanders </t>
  </si>
  <si>
    <t>Toronto Maple Leafs </t>
  </si>
  <si>
    <t xml:space="preserve">Columbus Blue Jackets </t>
  </si>
  <si>
    <t xml:space="preserve">Pittsburgh Penguins </t>
  </si>
  <si>
    <t>Ottawa Senators</t>
  </si>
  <si>
    <t xml:space="preserve">★ Florida Panthers </t>
  </si>
  <si>
    <t>★ St. Louis Blues</t>
  </si>
  <si>
    <t>★ Colorado Avalanche</t>
  </si>
  <si>
    <t>Prono: BOSTON BRUINS @1.60</t>
  </si>
  <si>
    <t>Pari: 933 - 1</t>
  </si>
  <si>
    <t>Fiab: 8.5/10</t>
  </si>
  <si>
    <t>Après sa victoire à l'arraché face aux Sharks, Boston veut prendre seul les commandes de la Conférence Est ! Derrière, Toronto et Pittsburgh s'affrontent aussi ce soir, c'est donc l'occasion de prendre les devants ! On le rappelle : les Penguins sont la meilleure Défense de la NHL avec seulement 13 buts encaissés et sont sur une série de 4 victoires. Les Devils n'ont qu'en a eux, qu'une seule victoire en 10 MATCHS !!! Ce serait vraiment, mais vraiment un miracle qu'ils n'arrivent ne serait-ce qu'a arraché le Nul !! A noter le retour de Brodeur dans les cages des Devils, le gardien no 1, mais 88% de saves pour lui seulement !</t>
  </si>
  <si>
    <t>Prono: TAMPA BAY LIGHTNING @1.65</t>
  </si>
  <si>
    <t>Pari: 949 - 1</t>
  </si>
  <si>
    <t>Tampa à l'occasion de revenir sur les Bruins des ce soir en cas de Victoire ! Les Sabres ont joués hier contre Florida, tandis que Tampa à battus dernièrement les Blackhawhs au terme d'un match fou ! Steven Stamkos (14 PTS) et Martin St Louis (12 PTS) devraient permettre à Tampa de l'emporter ! Le Lightning à une série de 3 matchs "faciles" : Buffalo, Florida et New Jersey ! C'est le moment de prendre des points ! </t>
  </si>
  <si>
    <t>DIFF</t>
  </si>
  <si>
    <t>10D</t>
  </si>
  <si>
    <t>4-0-0</t>
  </si>
  <si>
    <t>-</t>
  </si>
  <si>
    <t>1-0</t>
  </si>
  <si>
    <t>PERDU 1</t>
  </si>
  <si>
    <t>0-1</t>
  </si>
  <si>
    <t>GAGNÉ 1</t>
  </si>
  <si>
    <t>0-6-1</t>
  </si>
  <si>
    <t>PERDU 2</t>
  </si>
  <si>
    <t>0-2</t>
  </si>
  <si>
    <t>GAGNÉ 3</t>
  </si>
  <si>
    <t>2-0</t>
  </si>
  <si>
    <t>1-0-2</t>
  </si>
  <si>
    <t>0-3</t>
  </si>
  <si>
    <t>0-0-0</t>
  </si>
  <si>
    <t>5-0-0</t>
  </si>
  <si>
    <t>4-0-2</t>
  </si>
  <si>
    <t>GAGNÉ 2</t>
  </si>
  <si>
    <t>3-0-1</t>
  </si>
  <si>
    <t>2-0-1</t>
  </si>
  <si>
    <t>Prono: Phoenix COYOTES @1.80</t>
  </si>
  <si>
    <t>Pari: 931-1</t>
  </si>
  <si>
    <t>Prono: San Jose SHARKS @2.10</t>
  </si>
  <si>
    <t>Pari: 943 - 2</t>
  </si>
  <si>
    <t>Phoenix joue la 3ème place de la division pacifique ce soir à domicile contre les derniers. Sur les 5 derniers matchs les deux adversaires ont le même état de forme (2 victoires /3 défaites). 5 joueurs clés qui peuvent faire la différence pour les COYOTES ce soir: M. Hanzal (10pts) /M. Ribeiro (9pts) /R. Vrbata (9pts) /A. Vermette (7pts) /K. Yandle (6pts)Gardien COYOTES: Mike Smith N°1 est sur une série de 5-1-1 avec 90.7% Gardien OILERS: J. LaBarbera N°2 d'Emonton est sur une série de 1-2-0 avec 87.1%Absences: - Coté COYOTES: L'attaquant L.Korpikoski et le défenseur R.Klesla sont à l'infirmerie.- Coté OILERS: C'est l'hécatombe, 6 attaquants (Ryan Hamilton, Steve MacIntyre, Sam Gagner, Jesse Joensuu, Taylor Hall et Ryan Smyth) et 1 défenseur Corey Potter.</t>
  </si>
  <si>
    <t>Les Sharks suivent une excellente trajectoire avec une série de 8-1-1. La seule défaite (Jeudi soir) était contre Boston à 0.8 seconde de la fin du temps réglementaire. Autant dire, que la défaite fut amère et pas facile à digérer ça la domination des SHARKS était INCROYABLE (39 Shoots contre 17 pour les BRUINS) ! Ce soir c'est l'équipe type qui est en place avec Marleau (12PTS), Pavelski (12PTS), Thornton (11PTS), Hertl (10PTS), Couture (11PTS).Malgré les absences, Montreal revient d'une surprenante victoire contre Anaheim (4-1). Le trio P.K. Subban (11 PTS), Tomas Plekanec (9 PTS) et de Lars Eller (8 PTS) se comporte très bien sur la patinoire! Gardien N°1 Montreal: C. Price est sur une série de 5-4-0 93.6%Gardien N°1 San Jose: A.NIEMI est sur une série de 8-1-1 92.7%Absences: - Coté CANADIENS: 7 dont D.BRIERE / M.PACIORETTY/ B.PRUST/ G.PARROS- Coté SHARKS: 6 dont T.WINGELS /R.TORRES / B.BURNS</t>
  </si>
  <si>
    <t xml:space="preserve"> Edmonton OILERS</t>
  </si>
  <si>
    <t>Phoenix COYOTES</t>
  </si>
  <si>
    <t>New Jersey(1-5-4, 6 PTS)</t>
  </si>
  <si>
    <t>Boston(7-2-0, 14 PTS)</t>
  </si>
  <si>
    <t>Tampa Bay(6-3-0, 12 PTS)</t>
  </si>
  <si>
    <t>Buffalo(2-9-1, 5 PTS)</t>
  </si>
  <si>
    <t>Montréal(6-4-0, 12 PTS)</t>
  </si>
  <si>
    <t>San Jose(8-1-1, 17 PTS)</t>
  </si>
  <si>
    <t xml:space="preserve">ASSE </t>
  </si>
  <si>
    <t>PSG</t>
  </si>
  <si>
    <t>NAPLES</t>
  </si>
  <si>
    <t>TORINO</t>
  </si>
  <si>
    <t>JUVENTUS</t>
  </si>
  <si>
    <t>GENOA</t>
  </si>
  <si>
    <t>SUNDERLAND</t>
  </si>
  <si>
    <t>ATHLETICO MADRID</t>
  </si>
  <si>
    <t>BETIS SEVILLE</t>
  </si>
  <si>
    <t>UDINESE</t>
  </si>
  <si>
    <t>ROMA</t>
  </si>
  <si>
    <t>CHIEVO</t>
  </si>
  <si>
    <t>FIORENTINA</t>
  </si>
  <si>
    <t>GALATASARAY</t>
  </si>
  <si>
    <t>RECREATIVATO</t>
  </si>
  <si>
    <t>MAJORQUE</t>
  </si>
  <si>
    <t>EQUIPE A DOMICILE</t>
  </si>
  <si>
    <t>EQUIPE A LEXTERIEUR</t>
  </si>
  <si>
    <t>PRONOSTIC</t>
  </si>
  <si>
    <t>COTE</t>
  </si>
  <si>
    <t>1N2</t>
  </si>
  <si>
    <t>HANDICAP</t>
  </si>
  <si>
    <t>NEWCASLE</t>
  </si>
  <si>
    <t>CELTIC GLASGOW</t>
  </si>
  <si>
    <t>1ND MI-TEMPS</t>
  </si>
  <si>
    <t>469-2</t>
  </si>
  <si>
    <t>34-1</t>
  </si>
  <si>
    <t>76-2</t>
  </si>
  <si>
    <t>46-1</t>
  </si>
  <si>
    <t>43-2</t>
  </si>
  <si>
    <t>556-1</t>
  </si>
  <si>
    <t>520-2</t>
  </si>
  <si>
    <t>499-1</t>
  </si>
  <si>
    <t>223-2</t>
  </si>
  <si>
    <t>403-2</t>
  </si>
  <si>
    <t>2-4-2</t>
  </si>
  <si>
    <t>6-1-1</t>
  </si>
  <si>
    <t>2-2-4</t>
  </si>
  <si>
    <t>8-0-0</t>
  </si>
  <si>
    <t>3-1-4</t>
  </si>
  <si>
    <t>1-1-6</t>
  </si>
  <si>
    <t>4-3-1</t>
  </si>
  <si>
    <t>7-3-0</t>
  </si>
  <si>
    <t>5-1-4</t>
  </si>
  <si>
    <t>3-2-3</t>
  </si>
  <si>
    <t>0-1-7</t>
  </si>
  <si>
    <t>8-0-1</t>
  </si>
  <si>
    <t>+14</t>
  </si>
  <si>
    <t>+6</t>
  </si>
  <si>
    <t>+12</t>
  </si>
  <si>
    <t>+2</t>
  </si>
  <si>
    <t>+13</t>
  </si>
  <si>
    <t>+0</t>
  </si>
  <si>
    <t>+21</t>
  </si>
  <si>
    <t>+7</t>
  </si>
  <si>
    <t>2-2-5</t>
  </si>
  <si>
    <t>-3</t>
  </si>
  <si>
    <t>2-4-1</t>
  </si>
  <si>
    <t>+1</t>
  </si>
  <si>
    <t>KAYSERISPOR</t>
  </si>
  <si>
    <t>1-2-5</t>
  </si>
  <si>
    <t>-7</t>
  </si>
  <si>
    <t>7-2-1</t>
  </si>
  <si>
    <t>+9</t>
  </si>
  <si>
    <t>-5</t>
  </si>
  <si>
    <t>7-2-0</t>
  </si>
  <si>
    <t>PARTICK</t>
  </si>
  <si>
    <t>3-4-3</t>
  </si>
  <si>
    <t>V-D-N</t>
  </si>
  <si>
    <t>NUMERO DE PARI</t>
  </si>
  <si>
    <t>HEURE</t>
  </si>
  <si>
    <t>21h00</t>
  </si>
  <si>
    <t>14h30</t>
  </si>
  <si>
    <t>12h30</t>
  </si>
  <si>
    <t>15h00</t>
  </si>
  <si>
    <t>14h45</t>
  </si>
  <si>
    <t>18h00</t>
  </si>
  <si>
    <t>13h00</t>
  </si>
  <si>
    <t>Défaite de peu</t>
  </si>
  <si>
    <t>Tampa l'a emporté hier 3-2 face à Buffalo alors qu'ils perdaient d'un But ! Le Lightning à l'occasion de prendre la tête de la conférence Est en cas de victoire ce soir, et ferait dans ce cas, un grand pas vers les Play-Offs ! Steven Stamkos et Martin St Louis sont en très grande forme tandis que Florida reste sur 2 défaites de rang. INFO IMPORTANTE !! Tampa mettra ce soir son gardien Remplaçant avec 83% de Saves ! Pour assurer le coup pour certain, Tampa à tenter avec OT @1,60</t>
  </si>
  <si>
    <t>L'Avalanche est sur 3 victoires de rang ! San José ayant gagné hier, Colorado veut reprendre seul les commandes de la Conférence Ouest ! Avec un bilan de 9 victoires pour 1 défaite en 10 matchs, ils sont bien la meilleure équipe de ce début de saison !Une Stat : Colorado n'est pas aller 1 seule fois en Prolongations en 10 Matchs !!Leurs deux gardiens sont excellents et le coach ne sait pas qui mettre ce soir ! Giguere (No 1) affiche 98,1% de saves et Varlamov (No 2) affiche 94,8% de saves !Autant dire que Winnipeg devra se sortir les tripes pour marquer 1 but !!</t>
  </si>
  <si>
    <t>(9-1-0, 18 PTS)</t>
  </si>
  <si>
    <t>(4-4-2, 10 PTS)</t>
  </si>
  <si>
    <t>(5-5-0, 10 PTS)</t>
  </si>
  <si>
    <t>(7-4-0, 14 PTS)</t>
  </si>
  <si>
    <t>(5-5-2, 12 PTS)</t>
  </si>
  <si>
    <t>(9-1-1, 19 PTS)</t>
  </si>
  <si>
    <t>(8-3-0, 16 PTS)</t>
  </si>
  <si>
    <t>(3-8-1, 7 PTS)</t>
  </si>
  <si>
    <t>(7-3-0, 14 PTS)</t>
  </si>
  <si>
    <t>(3-7-1, 7 PTS)</t>
  </si>
  <si>
    <t xml:space="preserve">Florida PANTHERS </t>
  </si>
  <si>
    <t>Colorado AVALANCHE</t>
  </si>
  <si>
    <t>San Jose SHARKS</t>
  </si>
  <si>
    <t>Columbus BLUE JACKET</t>
  </si>
  <si>
    <t>Los Angeles KINGS</t>
  </si>
  <si>
    <t>Cote + 1</t>
  </si>
  <si>
    <t>4-0-1</t>
  </si>
  <si>
    <t>2-3-1</t>
  </si>
  <si>
    <t>2-1-0</t>
  </si>
  <si>
    <t>4-1-0</t>
  </si>
  <si>
    <t>2-1-1</t>
  </si>
  <si>
    <t>1-2-0</t>
  </si>
  <si>
    <t>4-1-1</t>
  </si>
  <si>
    <t>3-2-0</t>
  </si>
  <si>
    <t>3-3-0</t>
  </si>
  <si>
    <t>2-5-1</t>
  </si>
  <si>
    <t>2-7-1</t>
  </si>
  <si>
    <t>9-1-0</t>
  </si>
  <si>
    <t>3-5-2</t>
  </si>
  <si>
    <t>4-4-2</t>
  </si>
  <si>
    <t>8-1-1</t>
  </si>
  <si>
    <t>5-5-0</t>
  </si>
  <si>
    <t>8-2-0</t>
  </si>
  <si>
    <t>6-4-0</t>
  </si>
  <si>
    <t>3-6-1</t>
  </si>
  <si>
    <t>+18</t>
  </si>
  <si>
    <t>-4</t>
  </si>
  <si>
    <t>+25</t>
  </si>
  <si>
    <t>+3</t>
  </si>
  <si>
    <t>+4</t>
  </si>
  <si>
    <t>Domicile</t>
  </si>
  <si>
    <t>Extérieur</t>
  </si>
  <si>
    <t xml:space="preserve">COLORADO AVALANCHE </t>
  </si>
  <si>
    <t>TAMPA BAY LIGHTNING</t>
  </si>
  <si>
    <t>Diff</t>
  </si>
  <si>
    <t>Serie</t>
  </si>
  <si>
    <t>Stats</t>
  </si>
  <si>
    <t>Atlantique</t>
  </si>
  <si>
    <t xml:space="preserve">MJ </t>
  </si>
  <si>
    <t xml:space="preserve">V </t>
  </si>
  <si>
    <t xml:space="preserve">D </t>
  </si>
  <si>
    <t xml:space="preserve">DP </t>
  </si>
  <si>
    <t xml:space="preserve">Pts </t>
  </si>
  <si>
    <t xml:space="preserve">VRP </t>
  </si>
  <si>
    <t xml:space="preserve">BP </t>
  </si>
  <si>
    <t xml:space="preserve">BC </t>
  </si>
  <si>
    <t xml:space="preserve">DIFF </t>
  </si>
  <si>
    <t xml:space="preserve">DOM </t>
  </si>
  <si>
    <t xml:space="preserve">ÉTR </t>
  </si>
  <si>
    <t xml:space="preserve">F </t>
  </si>
  <si>
    <t xml:space="preserve">10D </t>
  </si>
  <si>
    <t xml:space="preserve">SÉQ </t>
  </si>
  <si>
    <t xml:space="preserve"> Tampa Bay</t>
  </si>
  <si>
    <t>Gagné 3</t>
  </si>
  <si>
    <t xml:space="preserve"> Toronto</t>
  </si>
  <si>
    <t>Gagné 1</t>
  </si>
  <si>
    <t xml:space="preserve"> Boston</t>
  </si>
  <si>
    <t>Perdu 1</t>
  </si>
  <si>
    <t xml:space="preserve"> Detroit</t>
  </si>
  <si>
    <t>Prol. 1</t>
  </si>
  <si>
    <t xml:space="preserve"> Montréal</t>
  </si>
  <si>
    <t xml:space="preserve"> Ottawa</t>
  </si>
  <si>
    <t>Perdu 2</t>
  </si>
  <si>
    <t xml:space="preserve"> Florida</t>
  </si>
  <si>
    <t xml:space="preserve"> Buffalo</t>
  </si>
  <si>
    <t>Métropolitaine</t>
  </si>
  <si>
    <t xml:space="preserve"> Pittsburgh</t>
  </si>
  <si>
    <t>Perdu 3</t>
  </si>
  <si>
    <t xml:space="preserve"> Carolina</t>
  </si>
  <si>
    <t xml:space="preserve"> NY Islanders</t>
  </si>
  <si>
    <t xml:space="preserve"> Columbus</t>
  </si>
  <si>
    <t xml:space="preserve"> Washington</t>
  </si>
  <si>
    <t xml:space="preserve"> New Jersey</t>
  </si>
  <si>
    <t xml:space="preserve"> NY Rangers</t>
  </si>
  <si>
    <t xml:space="preserve"> Philadelphia</t>
  </si>
  <si>
    <t>Gagné 2</t>
  </si>
  <si>
    <t>Centrale</t>
  </si>
  <si>
    <t xml:space="preserve"> Colorado</t>
  </si>
  <si>
    <t>Gagné 4</t>
  </si>
  <si>
    <t xml:space="preserve"> Chicago</t>
  </si>
  <si>
    <t xml:space="preserve"> Minnesota</t>
  </si>
  <si>
    <t xml:space="preserve"> St Louis</t>
  </si>
  <si>
    <t xml:space="preserve"> Nashville</t>
  </si>
  <si>
    <t xml:space="preserve"> Winnipeg</t>
  </si>
  <si>
    <t xml:space="preserve"> Dallas</t>
  </si>
  <si>
    <t>Pacifique</t>
  </si>
  <si>
    <t xml:space="preserve"> San Jose</t>
  </si>
  <si>
    <t xml:space="preserve"> Anaheim</t>
  </si>
  <si>
    <t xml:space="preserve"> Vancouver</t>
  </si>
  <si>
    <t xml:space="preserve"> Phoenix</t>
  </si>
  <si>
    <t xml:space="preserve"> Los Angeles</t>
  </si>
  <si>
    <t>4-0</t>
  </si>
  <si>
    <t xml:space="preserve"> Calgary</t>
  </si>
  <si>
    <t xml:space="preserve"> Edmonton</t>
  </si>
  <si>
    <t>Légende</t>
  </si>
  <si>
    <t>X - Assuré d'une place en séries</t>
  </si>
  <si>
    <t>Y - Champion de division</t>
  </si>
  <si>
    <t>Z - Champion d'association</t>
  </si>
  <si>
    <t>P - Assuré de remporter le trophée du Président</t>
  </si>
  <si>
    <t>MJ - Matchs joués</t>
  </si>
  <si>
    <t>V - Victoires (deux points)</t>
  </si>
  <si>
    <t>D - Défaites (aucun point)</t>
  </si>
  <si>
    <t>DP - Défaites en prolongation/tirs de barrage (un point)</t>
  </si>
  <si>
    <t>PTS - Points</t>
  </si>
  <si>
    <t>VRP - Nombre total de victoires en temps réglementaire et en prolongation (en cas d'égalité au classement)</t>
  </si>
  <si>
    <t>BP - Buts pour</t>
  </si>
  <si>
    <t>BC - Buts contre</t>
  </si>
  <si>
    <t>DIFF - Différential de buts</t>
  </si>
  <si>
    <t>DOM - Fiche à domicile</t>
  </si>
  <si>
    <t>ÉTR - Fiche à l'étranger</t>
  </si>
  <si>
    <t>TIRS DE BARRAGE - Fiche des matchs décidés en tirs de barrage</t>
  </si>
  <si>
    <t>10D - Fiche des 10 derniers matchs</t>
  </si>
  <si>
    <t>SÉQ - Séquences de victoires, de défaites en temps réglementaire ou de défaites en prolongation/tirs de barrage.</t>
  </si>
  <si>
    <t>Procédure en cas d’égalité au classement</t>
  </si>
  <si>
    <t>* - Les meneurs de chaque division sont assurés des trois premières places au classement de leur association. Lorsque plusieurs équipes ont un total de points égal durant la saison régulière, leur position au classement est déterminée en fonction des critères suivants:</t>
  </si>
  <si>
    <t>Le plus petit nombre de matchs disputés (pourcentage de points supérieur).</t>
  </si>
  <si>
    <t>Le plus grand nombre de victoires, excluant les victoires en tirs de barrage (nouveauté depuis la saison 2010-2011). Cette statistique apparaît dans la colonne VRP.</t>
  </si>
  <si>
    <t>Le plus grand nombre de points obtenus lors des matchs opposant les équipes qui sont à égalité au classement. Dans le cas où deux équipes à égalité n’ont pas disputé le même nombre de matchs à domicile l’une contre l’autre, les points obtenus lors du premier match disputé dans la ville de l’équipe qui a accueilli l’adversaire le plus grand nombre de fois ne seront pas comptabilisés. Si plus de deux équipes sont à égalité, le pourcentage le plus élevé de points obtenus lors des matchs opposant ces équipes les unes aux autres, excluant les matchs impairs, sera comptabilisé afin de déterminer le classement.</t>
  </si>
  <si>
    <t>Le meilleur différentiel de buts pour et de buts contre pour l’ensemble de la saison.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</si>
</sst>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0"/>
      <color theme="1"/>
      <name val="Book Antiqua"/>
      <family val="1"/>
    </font>
    <font>
      <sz val="10"/>
      <color rgb="FF333333"/>
      <name val="Book Antiqua"/>
      <family val="1"/>
    </font>
    <font>
      <sz val="8"/>
      <color theme="1"/>
      <name val="Book Antiqua"/>
      <family val="1"/>
    </font>
    <font>
      <sz val="10"/>
      <color rgb="FF333333"/>
      <name val="Tahoma"/>
      <family val="2"/>
    </font>
    <font>
      <sz val="10"/>
      <color rgb="FFFF0000"/>
      <name val="Book Antiqua"/>
      <family val="1"/>
    </font>
    <font>
      <sz val="11"/>
      <name val="Calibri"/>
      <family val="2"/>
      <scheme val="minor"/>
    </font>
    <font>
      <sz val="12"/>
      <color theme="1"/>
      <name val="Book Antiqua"/>
      <family val="1"/>
    </font>
    <font>
      <sz val="12"/>
      <color rgb="FFFF0000"/>
      <name val="Book Antiqua"/>
      <family val="1"/>
    </font>
    <font>
      <sz val="10"/>
      <color rgb="FF00B0F0"/>
      <name val="Book Antiqua"/>
      <family val="1"/>
    </font>
    <font>
      <sz val="10"/>
      <name val="Book Antiqua"/>
      <family val="1"/>
    </font>
    <font>
      <sz val="12"/>
      <name val="Book Antiqua"/>
      <family val="1"/>
    </font>
    <font>
      <sz val="10"/>
      <name val="Tahoma"/>
      <family val="2"/>
    </font>
    <font>
      <sz val="12"/>
      <color theme="1"/>
      <name val="Bookman Old Style"/>
      <family val="1"/>
    </font>
    <font>
      <sz val="12"/>
      <color rgb="FF333333"/>
      <name val="Bookman Old Style"/>
      <family val="1"/>
    </font>
    <font>
      <sz val="12"/>
      <color rgb="FF000000"/>
      <name val="Bookman Old Style"/>
      <family val="1"/>
    </font>
    <font>
      <b/>
      <sz val="11"/>
      <name val="Bookman Old Style"/>
      <family val="1"/>
    </font>
    <font>
      <sz val="12"/>
      <color rgb="FFFF0000"/>
      <name val="Bookman Old Style"/>
      <family val="1"/>
    </font>
  </fonts>
  <fills count="2">
    <fill>
      <patternFill patternType="none"/>
    </fill>
    <fill>
      <patternFill patternType="gray125"/>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46">
    <xf numFmtId="0" fontId="0" fillId="0" borderId="0" xfId="0"/>
    <xf numFmtId="0" fontId="1" fillId="0" borderId="0" xfId="0" applyFont="1" applyAlignment="1">
      <alignment horizontal="center" vertical="center"/>
    </xf>
    <xf numFmtId="0" fontId="1" fillId="0" borderId="0" xfId="0" applyFont="1" applyAlignment="1">
      <alignment horizontal="center" vertical="center" wrapText="1"/>
    </xf>
    <xf numFmtId="0" fontId="3" fillId="0" borderId="0" xfId="0" applyFont="1" applyAlignment="1">
      <alignment horizontal="center" vertical="center"/>
    </xf>
    <xf numFmtId="0" fontId="3" fillId="0" borderId="0" xfId="0" applyFont="1" applyAlignment="1">
      <alignment horizontal="center" vertical="center" wrapText="1"/>
    </xf>
    <xf numFmtId="0" fontId="4" fillId="0" borderId="0" xfId="0" applyFont="1"/>
    <xf numFmtId="0" fontId="4" fillId="0" borderId="0" xfId="0" applyFont="1" applyAlignment="1">
      <alignment horizontal="center" vertical="center" wrapText="1"/>
    </xf>
    <xf numFmtId="0" fontId="0" fillId="0" borderId="0" xfId="0" applyAlignment="1">
      <alignment wrapText="1"/>
    </xf>
    <xf numFmtId="0" fontId="2" fillId="0" borderId="0" xfId="0" applyFont="1"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0" fontId="0" fillId="0" borderId="0" xfId="0" applyAlignment="1">
      <alignment horizontal="center" vertical="center" wrapText="1"/>
    </xf>
    <xf numFmtId="0" fontId="5" fillId="0" borderId="0" xfId="0" applyFont="1" applyAlignment="1">
      <alignment horizontal="center" vertical="center" wrapText="1"/>
    </xf>
    <xf numFmtId="0" fontId="7" fillId="0" borderId="0" xfId="0" applyFont="1" applyAlignment="1">
      <alignment vertical="center"/>
    </xf>
    <xf numFmtId="0" fontId="8" fillId="0" borderId="0" xfId="0" applyFont="1" applyAlignment="1">
      <alignment vertical="center"/>
    </xf>
    <xf numFmtId="0" fontId="7" fillId="0" borderId="0" xfId="0" applyFont="1" applyAlignment="1">
      <alignment vertical="center"/>
    </xf>
    <xf numFmtId="0" fontId="1" fillId="0" borderId="1" xfId="0" applyFont="1" applyBorder="1" applyAlignment="1">
      <alignment horizontal="center" vertical="center"/>
    </xf>
    <xf numFmtId="0" fontId="1" fillId="0" borderId="1" xfId="0" quotePrefix="1" applyFont="1" applyBorder="1" applyAlignment="1">
      <alignment horizontal="center" vertical="center"/>
    </xf>
    <xf numFmtId="0" fontId="5" fillId="0" borderId="1" xfId="0" applyFont="1" applyBorder="1" applyAlignment="1">
      <alignment horizontal="center" vertical="center"/>
    </xf>
    <xf numFmtId="0" fontId="9" fillId="0" borderId="1" xfId="0" applyFont="1" applyBorder="1" applyAlignment="1">
      <alignment horizontal="center" vertical="center"/>
    </xf>
    <xf numFmtId="0" fontId="1" fillId="0" borderId="1" xfId="0" quotePrefix="1" applyNumberFormat="1" applyFont="1" applyBorder="1" applyAlignment="1">
      <alignment horizontal="center" vertical="center"/>
    </xf>
    <xf numFmtId="0" fontId="1" fillId="0" borderId="1" xfId="0" applyNumberFormat="1" applyFont="1" applyBorder="1" applyAlignment="1">
      <alignment horizontal="center" vertical="center"/>
    </xf>
    <xf numFmtId="0" fontId="10" fillId="0" borderId="1" xfId="0" applyFont="1" applyBorder="1" applyAlignment="1">
      <alignment horizontal="center" vertical="center"/>
    </xf>
    <xf numFmtId="0" fontId="11" fillId="0" borderId="0" xfId="0" applyFont="1" applyAlignment="1">
      <alignment vertical="center"/>
    </xf>
    <xf numFmtId="0" fontId="6" fillId="0" borderId="0" xfId="0" applyFont="1" applyAlignment="1">
      <alignment horizontal="center" vertical="center" wrapText="1"/>
    </xf>
    <xf numFmtId="0" fontId="12" fillId="0" borderId="0" xfId="0" applyFont="1" applyAlignment="1">
      <alignment horizontal="center" vertical="center" wrapText="1"/>
    </xf>
    <xf numFmtId="0" fontId="10" fillId="0" borderId="0" xfId="0" applyFont="1" applyAlignment="1">
      <alignment horizontal="center" vertical="center" wrapText="1"/>
    </xf>
    <xf numFmtId="0" fontId="13" fillId="0" borderId="1" xfId="0" applyFont="1" applyBorder="1" applyAlignment="1">
      <alignment horizontal="center" vertical="center" wrapText="1"/>
    </xf>
    <xf numFmtId="0" fontId="13" fillId="0" borderId="0" xfId="0" applyFont="1" applyAlignment="1">
      <alignment horizontal="center" vertical="center" wrapText="1"/>
    </xf>
    <xf numFmtId="0" fontId="14" fillId="0" borderId="1" xfId="0" applyFont="1" applyBorder="1" applyAlignment="1">
      <alignment horizontal="center" vertical="center" wrapText="1"/>
    </xf>
    <xf numFmtId="0" fontId="15" fillId="0" borderId="1" xfId="0" applyFont="1" applyBorder="1" applyAlignment="1">
      <alignment horizontal="center" vertical="center" wrapText="1"/>
    </xf>
    <xf numFmtId="14" fontId="15" fillId="0" borderId="1" xfId="0" quotePrefix="1" applyNumberFormat="1" applyFont="1" applyBorder="1" applyAlignment="1">
      <alignment horizontal="center" vertical="center" wrapText="1"/>
    </xf>
    <xf numFmtId="0" fontId="15" fillId="0" borderId="1" xfId="0" quotePrefix="1" applyFont="1" applyBorder="1" applyAlignment="1">
      <alignment horizontal="center" vertical="center" wrapText="1"/>
    </xf>
    <xf numFmtId="0" fontId="13" fillId="0" borderId="1" xfId="0" quotePrefix="1" applyFont="1" applyBorder="1" applyAlignment="1">
      <alignment horizontal="center" vertical="center" wrapText="1"/>
    </xf>
    <xf numFmtId="0" fontId="14" fillId="0" borderId="0" xfId="0" applyFont="1" applyAlignment="1">
      <alignment horizontal="center" vertical="center" wrapText="1"/>
    </xf>
    <xf numFmtId="0" fontId="16" fillId="0" borderId="1" xfId="0" applyFont="1" applyBorder="1" applyAlignment="1">
      <alignment horizontal="center" vertical="center" wrapText="1"/>
    </xf>
    <xf numFmtId="0" fontId="13" fillId="0" borderId="1" xfId="0" applyFont="1" applyBorder="1" applyAlignment="1">
      <alignment horizontal="center" vertical="center" wrapText="1"/>
    </xf>
    <xf numFmtId="0" fontId="13" fillId="0" borderId="4" xfId="0" applyFont="1" applyBorder="1" applyAlignment="1">
      <alignment horizontal="center" vertical="center" wrapText="1"/>
    </xf>
    <xf numFmtId="0" fontId="13" fillId="0" borderId="5" xfId="0" applyFont="1" applyBorder="1" applyAlignment="1">
      <alignment horizontal="center" vertical="center" wrapText="1"/>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0" fillId="0" borderId="1" xfId="0" applyFont="1" applyBorder="1" applyAlignment="1">
      <alignment horizontal="center" vertical="center"/>
    </xf>
    <xf numFmtId="0" fontId="17" fillId="0" borderId="1" xfId="0" applyFont="1" applyBorder="1" applyAlignment="1">
      <alignment horizontal="center" vertical="center" wrapText="1"/>
    </xf>
    <xf numFmtId="14" fontId="0" fillId="0" borderId="0" xfId="0" applyNumberFormat="1"/>
    <xf numFmtId="16" fontId="0" fillId="0" borderId="0" xfId="0" applyNumberFormat="1"/>
  </cellXfs>
  <cellStyles count="1">
    <cellStyle name="Normal" xfId="0" builtinId="0"/>
  </cellStyles>
  <dxfs count="47">
    <dxf>
      <font>
        <b val="0"/>
        <i val="0"/>
        <strike val="0"/>
        <condense val="0"/>
        <extend val="0"/>
        <outline val="0"/>
        <shadow val="0"/>
        <u val="none"/>
        <vertAlign val="baseline"/>
        <sz val="11"/>
        <color auto="1"/>
        <name val="Calibri"/>
        <scheme val="minor"/>
      </font>
      <alignment horizontal="center" vertical="center" textRotation="0" wrapText="1" relativeIndent="0" justifyLastLine="0" shrinkToFit="0" readingOrder="0"/>
    </dxf>
    <dxf>
      <font>
        <b val="0"/>
        <i val="0"/>
        <strike val="0"/>
        <condense val="0"/>
        <extend val="0"/>
        <outline val="0"/>
        <shadow val="0"/>
        <u val="none"/>
        <vertAlign val="baseline"/>
        <sz val="10"/>
        <color auto="1"/>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auto="1"/>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auto="1"/>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1"/>
        <color auto="1"/>
        <name val="Calibri"/>
        <scheme val="minor"/>
      </font>
      <alignment horizontal="center" vertical="center" textRotation="0" wrapText="1" relativeIndent="0" justifyLastLine="0" shrinkToFit="0" readingOrder="0"/>
    </dxf>
    <dxf>
      <font>
        <b val="0"/>
        <i val="0"/>
        <strike val="0"/>
        <condense val="0"/>
        <extend val="0"/>
        <outline val="0"/>
        <shadow val="0"/>
        <u val="none"/>
        <vertAlign val="baseline"/>
        <sz val="11"/>
        <color auto="1"/>
        <name val="Calibri"/>
        <scheme val="minor"/>
      </font>
      <alignment horizontal="center" vertical="center" textRotation="0" wrapText="1" relativeIndent="0" justifyLastLine="0" shrinkToFit="0" readingOrder="0"/>
    </dxf>
    <dxf>
      <font>
        <b val="0"/>
        <i val="0"/>
        <strike val="0"/>
        <condense val="0"/>
        <extend val="0"/>
        <outline val="0"/>
        <shadow val="0"/>
        <u val="none"/>
        <vertAlign val="baseline"/>
        <sz val="10"/>
        <color theme="1"/>
        <name val="Book Antiqu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relativeIndent="0" justifyLastLine="0" shrinkToFit="0" readingOrder="0"/>
    </dxf>
    <dxf>
      <font>
        <b val="0"/>
        <i val="0"/>
        <strike val="0"/>
        <condense val="0"/>
        <extend val="0"/>
        <outline val="0"/>
        <shadow val="0"/>
        <u val="none"/>
        <vertAlign val="baseline"/>
        <sz val="10"/>
        <color theme="1"/>
        <name val="Book Antiqua"/>
        <scheme val="none"/>
      </font>
      <alignment horizontal="center" vertical="center" textRotation="0" wrapText="0" relative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Book Antiqua"/>
        <scheme val="none"/>
      </font>
      <alignment horizontal="center" vertical="center" textRotation="0" wrapText="0" 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Book Antiqua"/>
        <scheme val="none"/>
      </font>
      <alignment horizontal="center" vertical="center" textRotation="0" wrapText="0" indent="0" justifyLastLine="0" shrinkToFit="0" readingOrder="0"/>
    </dxf>
    <dxf>
      <font>
        <strike val="0"/>
        <outline val="0"/>
        <shadow val="0"/>
        <u val="none"/>
        <vertAlign val="baseline"/>
        <sz val="10"/>
      </font>
      <alignment horizontal="center" vertical="center" textRotation="0" indent="0" justifyLastLine="0" shrinkToFit="0" readingOrder="0"/>
    </dxf>
    <dxf>
      <font>
        <strike val="0"/>
        <outline val="0"/>
        <shadow val="0"/>
        <u val="none"/>
        <vertAlign val="baseline"/>
        <sz val="10"/>
      </font>
      <alignment horizontal="center" vertical="center" textRotation="0" 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Book Antiqua"/>
        <scheme val="none"/>
      </font>
      <alignment horizontal="center" vertical="center" textRotation="0" wrapText="1" indent="0" justifyLastLine="0" shrinkToFit="0" readingOrder="0"/>
    </dxf>
    <dxf>
      <font>
        <b val="0"/>
        <i val="0"/>
        <strike val="0"/>
        <condense val="0"/>
        <extend val="0"/>
        <outline val="0"/>
        <shadow val="0"/>
        <u val="none"/>
        <vertAlign val="baseline"/>
        <sz val="10"/>
        <color rgb="FF333333"/>
        <name val="Tahoma"/>
        <scheme val="none"/>
      </font>
      <alignment horizontal="center" vertical="center" textRotation="0" wrapText="1" indent="0" justifyLastLine="0" shrinkToFit="0" readingOrder="0"/>
    </dxf>
    <dxf>
      <font>
        <strike val="0"/>
        <outline val="0"/>
        <shadow val="0"/>
        <u val="none"/>
        <vertAlign val="baseline"/>
        <sz val="10"/>
      </font>
      <alignment horizontal="center" vertical="center" textRotation="0" indent="0" justifyLastLine="0" shrinkToFit="0" readingOrder="0"/>
    </dxf>
    <dxf>
      <font>
        <b val="0"/>
        <i val="0"/>
        <strike val="0"/>
        <condense val="0"/>
        <extend val="0"/>
        <outline val="0"/>
        <shadow val="0"/>
        <u val="none"/>
        <vertAlign val="baseline"/>
        <sz val="10"/>
        <color theme="1"/>
        <name val="Book Antiqua"/>
        <scheme val="none"/>
      </font>
      <alignment horizontal="center" vertical="center" textRotation="0" wrapText="0" indent="0" justifyLastLine="0" shrinkToFit="0" readingOrder="0"/>
    </dxf>
    <dxf>
      <font>
        <strike val="0"/>
        <outline val="0"/>
        <shadow val="0"/>
        <u val="none"/>
        <vertAlign val="baseline"/>
        <sz val="10"/>
        <name val="Book Antiqua"/>
        <scheme val="none"/>
      </font>
      <alignment horizontal="center" vertical="center" textRotation="0" wrapText="1" indent="0" justifyLastLine="0" shrinkToFit="0" readingOrder="0"/>
    </dxf>
    <dxf>
      <font>
        <strike val="0"/>
        <outline val="0"/>
        <shadow val="0"/>
        <u val="none"/>
        <vertAlign val="baseline"/>
        <sz val="8"/>
        <name val="Book Antiqua"/>
        <scheme val="none"/>
      </font>
      <alignment horizontal="center" vertical="center" textRotation="0" wrapText="1" indent="0" justifyLastLine="0" shrinkToFit="0" readingOrder="0"/>
    </dxf>
    <dxf>
      <font>
        <strike val="0"/>
        <outline val="0"/>
        <shadow val="0"/>
        <u val="none"/>
        <vertAlign val="baseline"/>
        <sz val="10"/>
        <name val="Book Antiqua"/>
        <scheme val="none"/>
      </font>
      <alignment horizontal="center" vertical="center" textRotation="0" wrapText="1" indent="0" justifyLastLine="0" shrinkToFit="0" readingOrder="0"/>
    </dxf>
    <dxf>
      <font>
        <strike val="0"/>
        <outline val="0"/>
        <shadow val="0"/>
        <u val="none"/>
        <vertAlign val="baseline"/>
        <sz val="10"/>
        <name val="Book Antiqua"/>
        <scheme val="none"/>
      </font>
      <alignment horizontal="center" vertical="center" textRotation="0" wrapText="1" indent="0" justifyLastLine="0" shrinkToFit="0" readingOrder="0"/>
    </dxf>
    <dxf>
      <font>
        <strike val="0"/>
        <outline val="0"/>
        <shadow val="0"/>
        <u val="none"/>
        <vertAlign val="baseline"/>
        <sz val="10"/>
        <name val="Book Antiqua"/>
        <scheme val="none"/>
      </font>
      <alignment horizontal="center" vertical="center" textRotation="0" wrapText="1" indent="0" justifyLastLine="0" shrinkToFit="0" readingOrder="0"/>
    </dxf>
    <dxf>
      <font>
        <strike val="0"/>
        <outline val="0"/>
        <shadow val="0"/>
        <u val="none"/>
        <vertAlign val="baseline"/>
        <sz val="8"/>
        <name val="Book Antiqua"/>
        <scheme val="none"/>
      </font>
      <alignment horizontal="center" vertical="center" textRotation="0" wrapText="1" indent="0" justifyLastLine="0" shrinkToFit="0" readingOrder="0"/>
    </dxf>
    <dxf>
      <font>
        <strike val="0"/>
        <outline val="0"/>
        <shadow val="0"/>
        <u val="none"/>
        <vertAlign val="baseline"/>
        <sz val="10"/>
        <name val="Book Antiqua"/>
        <scheme val="none"/>
      </font>
      <alignment horizontal="center" vertical="center" textRotation="0" wrapText="1" indent="0" justifyLastLine="0" shrinkToFit="0" readingOrder="0"/>
    </dxf>
    <dxf>
      <font>
        <strike val="0"/>
        <outline val="0"/>
        <shadow val="0"/>
        <u val="none"/>
        <vertAlign val="baseline"/>
        <sz val="10"/>
        <name val="Book Antiqua"/>
        <scheme val="none"/>
      </font>
      <alignment horizontal="center" vertical="center" textRotation="0" wrapText="1" indent="0" justifyLastLine="0" shrinkToFit="0" readingOrder="0"/>
    </dxf>
    <dxf>
      <font>
        <strike val="0"/>
        <outline val="0"/>
        <shadow val="0"/>
        <u val="none"/>
        <vertAlign val="baseline"/>
        <sz val="10"/>
        <name val="Book Antiqua"/>
        <scheme val="none"/>
      </font>
      <alignment horizontal="center" vertical="center" textRotation="0" wrapText="1" indent="0" justifyLastLine="0" shrinkToFit="0" readingOrder="0"/>
    </dxf>
    <dxf>
      <font>
        <strike val="0"/>
        <outline val="0"/>
        <shadow val="0"/>
        <u val="none"/>
        <vertAlign val="baseline"/>
        <sz val="10"/>
        <name val="Book Antiqua"/>
        <scheme val="none"/>
      </font>
      <alignment horizontal="center" vertical="center" textRotation="0"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s>
</file>

<file path=xl/queryTables/queryTable1.xml><?xml version="1.0" encoding="utf-8"?>
<queryTable xmlns="http://schemas.openxmlformats.org/spreadsheetml/2006/main" name="standings_3" connectionId="4" autoFormatId="16" applyNumberFormats="0" applyBorderFormats="0" applyFontFormats="1" applyPatternFormats="1" applyAlignmentFormats="0" applyWidthHeightFormats="0"/>
</file>

<file path=xl/tables/table1.xml><?xml version="1.0" encoding="utf-8"?>
<table xmlns="http://schemas.openxmlformats.org/spreadsheetml/2006/main" id="3" name="Tableau3" displayName="Tableau3" ref="B1:I9" totalsRowShown="0" headerRowDxfId="46" dataDxfId="45">
  <autoFilter ref="B1:I9"/>
  <tableColumns count="8">
    <tableColumn id="1" name="Equipe à Domicile" dataDxfId="44"/>
    <tableColumn id="2" name="Equipe à l'exterieur" dataDxfId="43"/>
    <tableColumn id="3" name="Pronostics" dataDxfId="42"/>
    <tableColumn id="4" name="Cote" dataDxfId="41"/>
    <tableColumn id="5" name="Numéro" dataDxfId="40"/>
    <tableColumn id="6" name="Fiabilité" dataDxfId="39"/>
    <tableColumn id="8" name="Résultat" dataDxfId="38"/>
    <tableColumn id="7" name="Commentaires" dataDxfId="37"/>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B1:I3" totalsRowShown="0" headerRowDxfId="36" dataDxfId="35">
  <autoFilter ref="B1:I3"/>
  <tableColumns count="8">
    <tableColumn id="1" name="Equipe à Domicile" dataDxfId="34"/>
    <tableColumn id="2" name="Equipe à l'exterieur" dataDxfId="33"/>
    <tableColumn id="3" name="Pronostics" dataDxfId="32"/>
    <tableColumn id="4" name="Cote" dataDxfId="31"/>
    <tableColumn id="5" name="Numéro" dataDxfId="30"/>
    <tableColumn id="6" name="Fiabilité" dataDxfId="29"/>
    <tableColumn id="7" name="Résultat" dataDxfId="28"/>
    <tableColumn id="8" name="Commentaires" dataDxfId="27"/>
  </tableColumns>
  <tableStyleInfo name="TableStyleLight10" showFirstColumn="0" showLastColumn="0" showRowStripes="1" showColumnStripes="0"/>
</table>
</file>

<file path=xl/tables/table3.xml><?xml version="1.0" encoding="utf-8"?>
<table xmlns="http://schemas.openxmlformats.org/spreadsheetml/2006/main" id="2" name="Tableau2" displayName="Tableau2" ref="B1:I11" totalsRowShown="0" headerRowDxfId="26" dataDxfId="25">
  <autoFilter ref="B1:I11"/>
  <tableColumns count="8">
    <tableColumn id="1" name="Equipe à Domicile" dataDxfId="24"/>
    <tableColumn id="2" name="Equipe à l'exterieur" dataDxfId="23"/>
    <tableColumn id="3" name="Pronostics" dataDxfId="22"/>
    <tableColumn id="4" name="Cote" dataDxfId="21"/>
    <tableColumn id="5" name="Numéro" dataDxfId="20"/>
    <tableColumn id="6" name="Fiabilité" dataDxfId="19"/>
    <tableColumn id="7" name="Résultat" dataDxfId="18"/>
    <tableColumn id="8" name="Commentaires" dataDxfId="17"/>
  </tableColumns>
  <tableStyleInfo name="TableStyleLight20" showFirstColumn="0" showLastColumn="0" showRowStripes="1" showColumnStripes="0"/>
</table>
</file>

<file path=xl/tables/table4.xml><?xml version="1.0" encoding="utf-8"?>
<table xmlns="http://schemas.openxmlformats.org/spreadsheetml/2006/main" id="4" name="Tableau4" displayName="Tableau4" ref="B1:I7" totalsRowShown="0" headerRowDxfId="16" dataDxfId="15">
  <autoFilter ref="B1:I7"/>
  <tableColumns count="8">
    <tableColumn id="1" name="Equipe à Domicile" dataDxfId="14"/>
    <tableColumn id="2" name="Equipe à l'exterieur" dataDxfId="13"/>
    <tableColumn id="3" name="Pronostics" dataDxfId="12"/>
    <tableColumn id="4" name="Cote" dataDxfId="11"/>
    <tableColumn id="5" name="Numéro" dataDxfId="10"/>
    <tableColumn id="6" name="Fiabilité" dataDxfId="9"/>
    <tableColumn id="7" name="Résultat" dataDxfId="8"/>
    <tableColumn id="8" name="Commentaires" dataDxfId="7"/>
  </tableColumns>
  <tableStyleInfo name="TableStyleLight10" showFirstColumn="0" showLastColumn="0" showRowStripes="1" showColumnStripes="0"/>
</table>
</file>

<file path=xl/tables/table5.xml><?xml version="1.0" encoding="utf-8"?>
<table xmlns="http://schemas.openxmlformats.org/spreadsheetml/2006/main" id="6" name="Tableau6" displayName="Tableau6" ref="B1:I5" totalsRowShown="0" headerRowDxfId="6">
  <autoFilter ref="B1:I5"/>
  <tableColumns count="8">
    <tableColumn id="1" name="Equipe à Domicile" dataDxfId="5"/>
    <tableColumn id="2" name="Equipe à l'exterieur" dataDxfId="4"/>
    <tableColumn id="3" name="Pronostics" dataDxfId="3"/>
    <tableColumn id="4" name="Cote"/>
    <tableColumn id="5" name="Numéro" dataDxfId="2"/>
    <tableColumn id="6" name="Fiabilité" dataDxfId="1"/>
    <tableColumn id="7" name="Résultat" dataDxfId="0"/>
    <tableColumn id="8" name="Commentaires"/>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pageSetUpPr fitToPage="1"/>
  </sheetPr>
  <dimension ref="B1:M19"/>
  <sheetViews>
    <sheetView zoomScale="80" zoomScaleNormal="80" workbookViewId="0">
      <selection sqref="A1:A1048576"/>
    </sheetView>
  </sheetViews>
  <sheetFormatPr baseColWidth="10" defaultRowHeight="13.5" x14ac:dyDescent="0.25"/>
  <cols>
    <col min="1" max="1" width="11.42578125" style="1"/>
    <col min="2" max="2" width="19" style="1" customWidth="1"/>
    <col min="3" max="3" width="20.42578125" style="1" customWidth="1"/>
    <col min="4" max="4" width="37.140625" style="3" customWidth="1"/>
    <col min="5" max="5" width="9.28515625" style="1" customWidth="1"/>
    <col min="6" max="6" width="15.28515625" style="1" customWidth="1"/>
    <col min="7" max="7" width="14.140625" style="1" customWidth="1"/>
    <col min="8" max="8" width="20.140625" style="3" customWidth="1"/>
    <col min="9" max="9" width="121.42578125" style="1" customWidth="1"/>
    <col min="10" max="16384" width="11.42578125" style="1"/>
  </cols>
  <sheetData>
    <row r="1" spans="2:13" ht="63" customHeight="1" x14ac:dyDescent="0.25">
      <c r="B1" s="1" t="s">
        <v>38</v>
      </c>
      <c r="C1" s="1" t="s">
        <v>37</v>
      </c>
      <c r="D1" s="1" t="s">
        <v>39</v>
      </c>
      <c r="E1" s="1" t="s">
        <v>43</v>
      </c>
      <c r="F1" s="1" t="s">
        <v>52</v>
      </c>
      <c r="G1" s="1" t="s">
        <v>40</v>
      </c>
      <c r="H1" s="1" t="s">
        <v>45</v>
      </c>
      <c r="I1" s="1" t="s">
        <v>41</v>
      </c>
    </row>
    <row r="2" spans="2:13" s="2" customFormat="1" ht="63" customHeight="1" x14ac:dyDescent="0.25">
      <c r="B2" s="2" t="s">
        <v>23</v>
      </c>
      <c r="C2" s="2" t="s">
        <v>31</v>
      </c>
      <c r="D2" s="4" t="s">
        <v>0</v>
      </c>
      <c r="E2" s="2">
        <v>3.25</v>
      </c>
      <c r="F2" s="2" t="s">
        <v>1</v>
      </c>
      <c r="G2" s="2" t="s">
        <v>2</v>
      </c>
      <c r="H2" s="2" t="s">
        <v>53</v>
      </c>
      <c r="I2" s="2" t="s">
        <v>24</v>
      </c>
    </row>
    <row r="3" spans="2:13" s="2" customFormat="1" ht="63" customHeight="1" x14ac:dyDescent="0.25">
      <c r="B3" s="2" t="s">
        <v>26</v>
      </c>
      <c r="C3" s="2" t="s">
        <v>33</v>
      </c>
      <c r="D3" s="4" t="s">
        <v>7</v>
      </c>
      <c r="E3" s="2">
        <v>1.7</v>
      </c>
      <c r="F3" s="2" t="s">
        <v>8</v>
      </c>
      <c r="G3" s="2" t="s">
        <v>2</v>
      </c>
      <c r="H3" s="2" t="s">
        <v>53</v>
      </c>
      <c r="I3" s="2" t="s">
        <v>9</v>
      </c>
      <c r="M3" s="2" t="s">
        <v>44</v>
      </c>
    </row>
    <row r="4" spans="2:13" s="2" customFormat="1" ht="63" customHeight="1" x14ac:dyDescent="0.25">
      <c r="B4" s="2" t="s">
        <v>27</v>
      </c>
      <c r="C4" s="2" t="s">
        <v>34</v>
      </c>
      <c r="D4" s="4" t="s">
        <v>10</v>
      </c>
      <c r="E4" s="2">
        <v>2.15</v>
      </c>
      <c r="F4" s="2" t="s">
        <v>11</v>
      </c>
      <c r="G4" s="2" t="s">
        <v>2</v>
      </c>
      <c r="H4" s="2" t="s">
        <v>53</v>
      </c>
      <c r="I4" s="2" t="s">
        <v>12</v>
      </c>
    </row>
    <row r="5" spans="2:13" s="2" customFormat="1" ht="63" customHeight="1" x14ac:dyDescent="0.25">
      <c r="B5" s="2" t="s">
        <v>28</v>
      </c>
      <c r="C5" s="2" t="s">
        <v>35</v>
      </c>
      <c r="D5" s="4" t="s">
        <v>13</v>
      </c>
      <c r="E5" s="2">
        <v>1.95</v>
      </c>
      <c r="F5" s="2" t="s">
        <v>14</v>
      </c>
      <c r="G5" s="2" t="s">
        <v>2</v>
      </c>
      <c r="H5" s="2" t="s">
        <v>53</v>
      </c>
      <c r="I5" s="2" t="s">
        <v>15</v>
      </c>
    </row>
    <row r="6" spans="2:13" s="2" customFormat="1" ht="63" customHeight="1" x14ac:dyDescent="0.25">
      <c r="B6" s="2" t="s">
        <v>29</v>
      </c>
      <c r="C6" s="2" t="s">
        <v>36</v>
      </c>
      <c r="D6" s="4" t="s">
        <v>16</v>
      </c>
      <c r="E6" s="2">
        <v>1.7</v>
      </c>
      <c r="F6" s="2" t="s">
        <v>17</v>
      </c>
      <c r="G6" s="2" t="s">
        <v>5</v>
      </c>
      <c r="H6" s="2" t="s">
        <v>54</v>
      </c>
      <c r="I6" s="2" t="s">
        <v>18</v>
      </c>
    </row>
    <row r="7" spans="2:13" s="2" customFormat="1" ht="63" customHeight="1" x14ac:dyDescent="0.25">
      <c r="B7" s="2" t="s">
        <v>30</v>
      </c>
      <c r="C7" s="2" t="s">
        <v>42</v>
      </c>
      <c r="D7" s="4" t="s">
        <v>19</v>
      </c>
      <c r="E7" s="2">
        <v>1.9</v>
      </c>
      <c r="F7" s="2" t="s">
        <v>20</v>
      </c>
      <c r="G7" s="2" t="s">
        <v>21</v>
      </c>
      <c r="H7" s="2" t="s">
        <v>53</v>
      </c>
      <c r="I7" s="2" t="s">
        <v>22</v>
      </c>
    </row>
    <row r="8" spans="2:13" s="2" customFormat="1" ht="63" customHeight="1" x14ac:dyDescent="0.25">
      <c r="B8" s="2" t="s">
        <v>49</v>
      </c>
      <c r="C8" s="2" t="s">
        <v>50</v>
      </c>
      <c r="D8" s="4" t="s">
        <v>46</v>
      </c>
      <c r="F8" s="2" t="s">
        <v>47</v>
      </c>
      <c r="G8" s="2" t="s">
        <v>48</v>
      </c>
      <c r="H8" s="2" t="s">
        <v>54</v>
      </c>
      <c r="I8" s="2" t="s">
        <v>51</v>
      </c>
    </row>
    <row r="9" spans="2:13" ht="63" customHeight="1" x14ac:dyDescent="0.25">
      <c r="B9" s="2" t="s">
        <v>25</v>
      </c>
      <c r="C9" s="2" t="s">
        <v>32</v>
      </c>
      <c r="D9" s="4" t="s">
        <v>3</v>
      </c>
      <c r="E9" s="2">
        <v>1.45</v>
      </c>
      <c r="F9" s="2" t="s">
        <v>4</v>
      </c>
      <c r="G9" s="2" t="s">
        <v>5</v>
      </c>
      <c r="H9" s="2" t="s">
        <v>54</v>
      </c>
      <c r="I9" s="2" t="s">
        <v>6</v>
      </c>
    </row>
    <row r="11" spans="2:13" ht="63" customHeight="1" x14ac:dyDescent="0.25">
      <c r="D11" s="1"/>
      <c r="H11" s="1"/>
    </row>
    <row r="12" spans="2:13" s="2" customFormat="1" ht="47.25" customHeight="1" x14ac:dyDescent="0.25"/>
    <row r="13" spans="2:13" s="2" customFormat="1" ht="47.25" customHeight="1" x14ac:dyDescent="0.25"/>
    <row r="17" spans="2:2" ht="15" x14ac:dyDescent="0.25">
      <c r="B17"/>
    </row>
    <row r="19" spans="2:2" x14ac:dyDescent="0.2">
      <c r="B19" s="5"/>
    </row>
  </sheetData>
  <pageMargins left="0.70866141732283472" right="0.70866141732283472" top="0.74803149606299213" bottom="0.74803149606299213" header="0.31496062992125984" footer="0.31496062992125984"/>
  <pageSetup paperSize="9" scale="60" orientation="landscape" horizontalDpi="4294967293" verticalDpi="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sheetPr>
  <dimension ref="B1:I3"/>
  <sheetViews>
    <sheetView workbookViewId="0">
      <selection sqref="A1:A1048576"/>
    </sheetView>
  </sheetViews>
  <sheetFormatPr baseColWidth="10" defaultRowHeight="15" x14ac:dyDescent="0.25"/>
  <cols>
    <col min="2" max="8" width="21.140625" customWidth="1"/>
    <col min="9" max="9" width="105.85546875" customWidth="1"/>
  </cols>
  <sheetData>
    <row r="1" spans="2:9" x14ac:dyDescent="0.25">
      <c r="B1" s="1" t="s">
        <v>38</v>
      </c>
      <c r="C1" s="1" t="s">
        <v>37</v>
      </c>
      <c r="D1" s="1" t="s">
        <v>39</v>
      </c>
      <c r="E1" s="1" t="s">
        <v>43</v>
      </c>
      <c r="F1" s="1" t="s">
        <v>52</v>
      </c>
      <c r="G1" s="1" t="s">
        <v>40</v>
      </c>
      <c r="H1" s="1" t="s">
        <v>45</v>
      </c>
      <c r="I1" s="1" t="s">
        <v>41</v>
      </c>
    </row>
    <row r="2" spans="2:9" ht="83.25" customHeight="1" x14ac:dyDescent="0.25">
      <c r="B2" s="6" t="s">
        <v>60</v>
      </c>
      <c r="C2" s="2" t="s">
        <v>61</v>
      </c>
      <c r="D2" s="6" t="s">
        <v>55</v>
      </c>
      <c r="E2" s="2">
        <v>1.8</v>
      </c>
      <c r="F2" s="6" t="s">
        <v>56</v>
      </c>
      <c r="G2" s="6" t="s">
        <v>2</v>
      </c>
      <c r="H2" s="2" t="s">
        <v>53</v>
      </c>
      <c r="I2" s="2" t="s">
        <v>59</v>
      </c>
    </row>
    <row r="3" spans="2:9" ht="69.75" customHeight="1" x14ac:dyDescent="0.25">
      <c r="B3" s="6" t="s">
        <v>62</v>
      </c>
      <c r="C3" s="2" t="s">
        <v>63</v>
      </c>
      <c r="D3" s="6" t="s">
        <v>57</v>
      </c>
      <c r="E3" s="2">
        <v>1.9</v>
      </c>
      <c r="F3" s="6" t="s">
        <v>58</v>
      </c>
      <c r="G3" s="6" t="s">
        <v>5</v>
      </c>
      <c r="H3" s="2" t="s">
        <v>65</v>
      </c>
      <c r="I3" s="6" t="s">
        <v>64</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pageSetUpPr fitToPage="1"/>
  </sheetPr>
  <dimension ref="B1:I15"/>
  <sheetViews>
    <sheetView workbookViewId="0">
      <selection sqref="A1:A1048576"/>
    </sheetView>
  </sheetViews>
  <sheetFormatPr baseColWidth="10" defaultRowHeight="15" x14ac:dyDescent="0.25"/>
  <cols>
    <col min="1" max="1" width="11.42578125" style="9"/>
    <col min="2" max="2" width="22.140625" style="9" customWidth="1"/>
    <col min="3" max="3" width="26" style="9" customWidth="1"/>
    <col min="4" max="4" width="22.140625" style="11" customWidth="1"/>
    <col min="5" max="5" width="15.5703125" style="9" customWidth="1"/>
    <col min="6" max="6" width="15" style="9" customWidth="1"/>
    <col min="7" max="7" width="16.42578125" style="9" customWidth="1"/>
    <col min="8" max="8" width="22.140625" style="9" customWidth="1"/>
    <col min="9" max="9" width="108.140625" style="11" customWidth="1"/>
    <col min="10" max="16384" width="11.42578125" style="9"/>
  </cols>
  <sheetData>
    <row r="1" spans="2:9" x14ac:dyDescent="0.25">
      <c r="B1" s="1" t="s">
        <v>38</v>
      </c>
      <c r="C1" s="1" t="s">
        <v>37</v>
      </c>
      <c r="D1" s="2" t="s">
        <v>39</v>
      </c>
      <c r="E1" s="1" t="s">
        <v>43</v>
      </c>
      <c r="F1" s="1" t="s">
        <v>52</v>
      </c>
      <c r="G1" s="1" t="s">
        <v>40</v>
      </c>
      <c r="H1" s="1" t="s">
        <v>45</v>
      </c>
      <c r="I1" s="2" t="s">
        <v>41</v>
      </c>
    </row>
    <row r="2" spans="2:9" ht="75.75" customHeight="1" x14ac:dyDescent="0.25">
      <c r="B2" s="8" t="s">
        <v>35</v>
      </c>
      <c r="C2" s="1" t="s">
        <v>91</v>
      </c>
      <c r="D2" s="12"/>
      <c r="E2" s="8">
        <v>2.0499999999999998</v>
      </c>
      <c r="F2" s="8" t="s">
        <v>66</v>
      </c>
      <c r="G2" s="8" t="s">
        <v>67</v>
      </c>
      <c r="H2" s="8" t="s">
        <v>54</v>
      </c>
      <c r="I2" s="2" t="s">
        <v>75</v>
      </c>
    </row>
    <row r="3" spans="2:9" ht="75.75" customHeight="1" x14ac:dyDescent="0.25">
      <c r="B3" s="8" t="s">
        <v>98</v>
      </c>
      <c r="C3" s="1" t="s">
        <v>92</v>
      </c>
      <c r="D3" s="12" t="s">
        <v>68</v>
      </c>
      <c r="E3" s="8">
        <v>2.5</v>
      </c>
      <c r="F3" s="8" t="s">
        <v>69</v>
      </c>
      <c r="G3" s="8" t="s">
        <v>70</v>
      </c>
      <c r="H3" s="8" t="s">
        <v>65</v>
      </c>
      <c r="I3" s="2" t="s">
        <v>76</v>
      </c>
    </row>
    <row r="4" spans="2:9" ht="75.75" customHeight="1" x14ac:dyDescent="0.25">
      <c r="B4" s="8" t="s">
        <v>99</v>
      </c>
      <c r="C4" s="1" t="s">
        <v>93</v>
      </c>
      <c r="D4" s="8" t="s">
        <v>71</v>
      </c>
      <c r="E4" s="8">
        <v>1.65</v>
      </c>
      <c r="F4" s="8" t="s">
        <v>72</v>
      </c>
      <c r="G4" s="8" t="s">
        <v>73</v>
      </c>
      <c r="H4" s="8" t="s">
        <v>65</v>
      </c>
      <c r="I4" s="8" t="s">
        <v>77</v>
      </c>
    </row>
    <row r="5" spans="2:9" ht="75.75" customHeight="1" x14ac:dyDescent="0.25">
      <c r="B5" s="8" t="s">
        <v>100</v>
      </c>
      <c r="C5" s="1" t="s">
        <v>94</v>
      </c>
      <c r="D5" s="8" t="s">
        <v>78</v>
      </c>
      <c r="E5" s="8">
        <v>2.0499999999999998</v>
      </c>
      <c r="F5" s="8" t="s">
        <v>90</v>
      </c>
      <c r="G5" s="1" t="s">
        <v>5</v>
      </c>
      <c r="H5" s="1" t="s">
        <v>54</v>
      </c>
      <c r="I5" s="8" t="s">
        <v>79</v>
      </c>
    </row>
    <row r="6" spans="2:9" ht="75.75" customHeight="1" x14ac:dyDescent="0.25">
      <c r="B6" s="10" t="s">
        <v>115</v>
      </c>
      <c r="C6" s="9" t="s">
        <v>112</v>
      </c>
      <c r="D6" s="6" t="s">
        <v>111</v>
      </c>
      <c r="E6" s="9">
        <v>2.5</v>
      </c>
      <c r="F6" s="10" t="s">
        <v>103</v>
      </c>
      <c r="G6" s="10" t="s">
        <v>85</v>
      </c>
      <c r="H6" s="9" t="s">
        <v>65</v>
      </c>
      <c r="I6" s="6" t="s">
        <v>110</v>
      </c>
    </row>
    <row r="7" spans="2:9" ht="75.75" customHeight="1" x14ac:dyDescent="0.25">
      <c r="B7" s="10" t="s">
        <v>116</v>
      </c>
      <c r="C7" s="9" t="s">
        <v>113</v>
      </c>
      <c r="D7" s="6" t="s">
        <v>104</v>
      </c>
      <c r="E7" s="9">
        <v>1.65</v>
      </c>
      <c r="F7" s="10" t="s">
        <v>105</v>
      </c>
      <c r="G7" s="10" t="s">
        <v>5</v>
      </c>
      <c r="H7" s="9" t="s">
        <v>65</v>
      </c>
      <c r="I7" s="6" t="s">
        <v>106</v>
      </c>
    </row>
    <row r="8" spans="2:9" ht="75.75" customHeight="1" x14ac:dyDescent="0.25">
      <c r="B8" s="10" t="s">
        <v>31</v>
      </c>
      <c r="C8" s="9" t="s">
        <v>114</v>
      </c>
      <c r="D8" s="6" t="s">
        <v>107</v>
      </c>
      <c r="E8" s="9">
        <v>2.15</v>
      </c>
      <c r="F8" s="10" t="s">
        <v>108</v>
      </c>
      <c r="G8" s="10" t="s">
        <v>85</v>
      </c>
      <c r="H8" s="9" t="s">
        <v>65</v>
      </c>
      <c r="I8" s="6" t="s">
        <v>109</v>
      </c>
    </row>
    <row r="9" spans="2:9" ht="75.75" customHeight="1" x14ac:dyDescent="0.25">
      <c r="B9" s="8" t="s">
        <v>30</v>
      </c>
      <c r="C9" s="1" t="s">
        <v>95</v>
      </c>
      <c r="D9" s="8" t="s">
        <v>80</v>
      </c>
      <c r="E9" s="8">
        <v>1.55</v>
      </c>
      <c r="F9" s="8" t="s">
        <v>81</v>
      </c>
      <c r="G9" s="8" t="s">
        <v>5</v>
      </c>
      <c r="H9" s="8" t="s">
        <v>65</v>
      </c>
      <c r="I9" s="8" t="s">
        <v>82</v>
      </c>
    </row>
    <row r="10" spans="2:9" ht="75.75" customHeight="1" x14ac:dyDescent="0.25">
      <c r="B10" s="8" t="s">
        <v>101</v>
      </c>
      <c r="C10" s="1" t="s">
        <v>96</v>
      </c>
      <c r="D10" s="8" t="s">
        <v>83</v>
      </c>
      <c r="E10" s="8">
        <v>2.1</v>
      </c>
      <c r="F10" s="8" t="s">
        <v>84</v>
      </c>
      <c r="G10" s="8" t="s">
        <v>85</v>
      </c>
      <c r="H10" s="8" t="s">
        <v>65</v>
      </c>
      <c r="I10" s="8" t="s">
        <v>86</v>
      </c>
    </row>
    <row r="11" spans="2:9" ht="75.75" customHeight="1" x14ac:dyDescent="0.25">
      <c r="B11" s="8" t="s">
        <v>102</v>
      </c>
      <c r="C11" s="1" t="s">
        <v>97</v>
      </c>
      <c r="D11" s="12" t="s">
        <v>87</v>
      </c>
      <c r="E11" s="8">
        <v>1.9</v>
      </c>
      <c r="F11" s="8" t="s">
        <v>88</v>
      </c>
      <c r="G11" s="8" t="s">
        <v>5</v>
      </c>
      <c r="H11" s="8" t="s">
        <v>117</v>
      </c>
      <c r="I11" s="8" t="s">
        <v>89</v>
      </c>
    </row>
    <row r="13" spans="2:9" ht="40.5" x14ac:dyDescent="0.25">
      <c r="B13" s="8" t="s">
        <v>74</v>
      </c>
    </row>
    <row r="15" spans="2:9" x14ac:dyDescent="0.25">
      <c r="B15" s="10"/>
    </row>
  </sheetData>
  <pageMargins left="0.70866141732283472" right="0.70866141732283472" top="0.74803149606299213" bottom="0.74803149606299213" header="0.31496062992125984" footer="0.31496062992125984"/>
  <pageSetup paperSize="9" scale="50" orientation="landscape" horizontalDpi="4294967293" verticalDpi="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sheetPr>
  <dimension ref="B1:I12"/>
  <sheetViews>
    <sheetView workbookViewId="0">
      <selection sqref="A1:A1048576"/>
    </sheetView>
  </sheetViews>
  <sheetFormatPr baseColWidth="10" defaultRowHeight="15" x14ac:dyDescent="0.25"/>
  <cols>
    <col min="2" max="8" width="22.140625" customWidth="1"/>
    <col min="9" max="9" width="96.42578125" style="7" customWidth="1"/>
  </cols>
  <sheetData>
    <row r="1" spans="2:9" x14ac:dyDescent="0.25">
      <c r="B1" s="1" t="s">
        <v>38</v>
      </c>
      <c r="C1" s="1" t="s">
        <v>37</v>
      </c>
      <c r="D1" s="1" t="s">
        <v>39</v>
      </c>
      <c r="E1" s="1" t="s">
        <v>43</v>
      </c>
      <c r="F1" s="1" t="s">
        <v>52</v>
      </c>
      <c r="G1" s="1" t="s">
        <v>40</v>
      </c>
      <c r="H1" s="1" t="s">
        <v>45</v>
      </c>
      <c r="I1" s="2" t="s">
        <v>41</v>
      </c>
    </row>
    <row r="2" spans="2:9" ht="75.75" customHeight="1" x14ac:dyDescent="0.25">
      <c r="B2" s="6" t="s">
        <v>143</v>
      </c>
      <c r="C2" s="11" t="s">
        <v>142</v>
      </c>
      <c r="D2" s="6" t="s">
        <v>118</v>
      </c>
      <c r="E2" s="6">
        <v>1.45</v>
      </c>
      <c r="F2" s="6" t="s">
        <v>119</v>
      </c>
      <c r="G2" s="6" t="s">
        <v>120</v>
      </c>
      <c r="H2" s="6" t="s">
        <v>65</v>
      </c>
      <c r="I2" s="6" t="s">
        <v>121</v>
      </c>
    </row>
    <row r="3" spans="2:9" ht="75.75" customHeight="1" x14ac:dyDescent="0.25">
      <c r="B3" s="6" t="s">
        <v>144</v>
      </c>
      <c r="C3" s="11" t="s">
        <v>141</v>
      </c>
      <c r="D3" s="6" t="s">
        <v>122</v>
      </c>
      <c r="E3" s="6">
        <v>1.6</v>
      </c>
      <c r="F3" s="6" t="s">
        <v>123</v>
      </c>
      <c r="G3" s="6" t="s">
        <v>70</v>
      </c>
      <c r="H3" s="6" t="s">
        <v>65</v>
      </c>
      <c r="I3" s="6" t="s">
        <v>124</v>
      </c>
    </row>
    <row r="4" spans="2:9" ht="75.75" customHeight="1" x14ac:dyDescent="0.25">
      <c r="B4" s="6" t="s">
        <v>145</v>
      </c>
      <c r="C4" s="11" t="s">
        <v>140</v>
      </c>
      <c r="D4" s="6" t="s">
        <v>125</v>
      </c>
      <c r="E4" s="6">
        <v>2.2000000000000002</v>
      </c>
      <c r="F4" s="6" t="s">
        <v>126</v>
      </c>
      <c r="G4" s="6" t="s">
        <v>73</v>
      </c>
      <c r="H4" s="6" t="s">
        <v>65</v>
      </c>
      <c r="I4" s="6" t="s">
        <v>127</v>
      </c>
    </row>
    <row r="5" spans="2:9" ht="75.75" customHeight="1" x14ac:dyDescent="0.25">
      <c r="B5" s="6" t="s">
        <v>146</v>
      </c>
      <c r="C5" s="11" t="s">
        <v>139</v>
      </c>
      <c r="D5" s="6" t="s">
        <v>128</v>
      </c>
      <c r="E5" s="6">
        <v>2</v>
      </c>
      <c r="F5" s="6" t="s">
        <v>136</v>
      </c>
      <c r="G5" s="11" t="s">
        <v>67</v>
      </c>
      <c r="H5" s="11" t="s">
        <v>65</v>
      </c>
      <c r="I5" s="6" t="s">
        <v>129</v>
      </c>
    </row>
    <row r="6" spans="2:9" ht="75.75" customHeight="1" x14ac:dyDescent="0.25">
      <c r="B6" s="6" t="s">
        <v>147</v>
      </c>
      <c r="C6" s="11" t="s">
        <v>138</v>
      </c>
      <c r="D6" s="6" t="s">
        <v>130</v>
      </c>
      <c r="E6" s="6">
        <v>1.85</v>
      </c>
      <c r="F6" s="6" t="s">
        <v>131</v>
      </c>
      <c r="G6" s="6" t="s">
        <v>67</v>
      </c>
      <c r="H6" s="6" t="s">
        <v>54</v>
      </c>
      <c r="I6" s="6" t="s">
        <v>132</v>
      </c>
    </row>
    <row r="7" spans="2:9" ht="75.75" customHeight="1" x14ac:dyDescent="0.25">
      <c r="B7" s="6" t="s">
        <v>148</v>
      </c>
      <c r="C7" s="11" t="s">
        <v>137</v>
      </c>
      <c r="D7" s="6" t="s">
        <v>133</v>
      </c>
      <c r="E7" s="6">
        <v>1.75</v>
      </c>
      <c r="F7" s="6" t="s">
        <v>134</v>
      </c>
      <c r="G7" s="6" t="s">
        <v>67</v>
      </c>
      <c r="H7" s="6" t="s">
        <v>53</v>
      </c>
      <c r="I7" s="6" t="s">
        <v>135</v>
      </c>
    </row>
    <row r="8" spans="2:9" ht="75.75" customHeight="1" x14ac:dyDescent="0.25"/>
    <row r="9" spans="2:9" ht="75.75" customHeight="1" x14ac:dyDescent="0.25"/>
    <row r="10" spans="2:9" ht="75.75" customHeight="1" x14ac:dyDescent="0.25"/>
    <row r="11" spans="2:9" ht="75.75" customHeight="1" x14ac:dyDescent="0.25"/>
    <row r="12" spans="2:9" ht="75.75" customHeight="1" x14ac:dyDescent="0.25"/>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sheetPr>
  <dimension ref="B1:I11"/>
  <sheetViews>
    <sheetView workbookViewId="0">
      <selection sqref="A1:A1048576"/>
    </sheetView>
  </sheetViews>
  <sheetFormatPr baseColWidth="10" defaultRowHeight="15" x14ac:dyDescent="0.25"/>
  <cols>
    <col min="1" max="1" width="5" style="11" customWidth="1"/>
    <col min="2" max="2" width="24.28515625" style="11" customWidth="1"/>
    <col min="3" max="3" width="23.28515625" style="11" customWidth="1"/>
    <col min="4" max="4" width="22.140625" style="11" customWidth="1"/>
    <col min="5" max="5" width="15.28515625" style="11" customWidth="1"/>
    <col min="6" max="6" width="14.85546875" style="11" customWidth="1"/>
    <col min="7" max="7" width="14.42578125" style="11" customWidth="1"/>
    <col min="8" max="8" width="17.140625" style="11" customWidth="1"/>
    <col min="9" max="9" width="125.5703125" style="11" customWidth="1"/>
    <col min="10" max="16384" width="11.42578125" style="11"/>
  </cols>
  <sheetData>
    <row r="1" spans="2:9" x14ac:dyDescent="0.25">
      <c r="B1" s="2" t="s">
        <v>38</v>
      </c>
      <c r="C1" s="2" t="s">
        <v>37</v>
      </c>
      <c r="D1" s="2" t="s">
        <v>39</v>
      </c>
      <c r="E1" s="2" t="s">
        <v>43</v>
      </c>
      <c r="F1" s="2" t="s">
        <v>52</v>
      </c>
      <c r="G1" s="2" t="s">
        <v>40</v>
      </c>
      <c r="H1" s="2" t="s">
        <v>45</v>
      </c>
      <c r="I1" s="2" t="s">
        <v>41</v>
      </c>
    </row>
    <row r="2" spans="2:9" ht="75.75" customHeight="1" x14ac:dyDescent="0.25">
      <c r="B2" s="24" t="s">
        <v>186</v>
      </c>
      <c r="C2" s="24" t="s">
        <v>185</v>
      </c>
      <c r="D2" s="25" t="s">
        <v>149</v>
      </c>
      <c r="E2" s="25">
        <v>1.6</v>
      </c>
      <c r="F2" s="25" t="s">
        <v>150</v>
      </c>
      <c r="G2" s="25" t="s">
        <v>151</v>
      </c>
      <c r="H2" s="26" t="s">
        <v>269</v>
      </c>
      <c r="I2" s="25" t="s">
        <v>152</v>
      </c>
    </row>
    <row r="3" spans="2:9" ht="75.75" customHeight="1" x14ac:dyDescent="0.25">
      <c r="B3" s="24" t="s">
        <v>187</v>
      </c>
      <c r="C3" s="24" t="s">
        <v>188</v>
      </c>
      <c r="D3" s="25" t="s">
        <v>153</v>
      </c>
      <c r="E3" s="25">
        <v>1.65</v>
      </c>
      <c r="F3" s="25" t="s">
        <v>154</v>
      </c>
      <c r="G3" s="25" t="s">
        <v>151</v>
      </c>
      <c r="H3" s="24" t="s">
        <v>53</v>
      </c>
      <c r="I3" s="25" t="s">
        <v>155</v>
      </c>
    </row>
    <row r="4" spans="2:9" ht="75.75" customHeight="1" x14ac:dyDescent="0.25">
      <c r="B4" s="25" t="s">
        <v>184</v>
      </c>
      <c r="C4" s="24" t="s">
        <v>183</v>
      </c>
      <c r="D4" s="25" t="s">
        <v>177</v>
      </c>
      <c r="E4" s="24">
        <v>1.8</v>
      </c>
      <c r="F4" s="25" t="s">
        <v>178</v>
      </c>
      <c r="G4" s="25" t="s">
        <v>73</v>
      </c>
      <c r="H4" s="24" t="s">
        <v>53</v>
      </c>
      <c r="I4" s="24" t="s">
        <v>181</v>
      </c>
    </row>
    <row r="5" spans="2:9" ht="105" x14ac:dyDescent="0.25">
      <c r="B5" s="24" t="s">
        <v>189</v>
      </c>
      <c r="C5" s="24" t="s">
        <v>190</v>
      </c>
      <c r="D5" s="25" t="s">
        <v>179</v>
      </c>
      <c r="E5" s="24">
        <v>2.1</v>
      </c>
      <c r="F5" s="25" t="s">
        <v>180</v>
      </c>
      <c r="G5" s="25" t="s">
        <v>120</v>
      </c>
      <c r="H5" s="24" t="s">
        <v>53</v>
      </c>
      <c r="I5" s="24" t="s">
        <v>182</v>
      </c>
    </row>
    <row r="6" spans="2:9" ht="32.25" customHeight="1" x14ac:dyDescent="0.25"/>
    <row r="7" spans="2:9" ht="32.25" customHeight="1" x14ac:dyDescent="0.25">
      <c r="B7" s="6"/>
    </row>
    <row r="8" spans="2:9" ht="32.25" customHeight="1" x14ac:dyDescent="0.25"/>
    <row r="9" spans="2:9" ht="32.25" customHeight="1" x14ac:dyDescent="0.25"/>
    <row r="10" spans="2:9" ht="32.25" customHeight="1" x14ac:dyDescent="0.25"/>
    <row r="11" spans="2:9" ht="32.25" customHeight="1" x14ac:dyDescent="0.25"/>
  </sheetData>
  <pageMargins left="0.7" right="0.7" top="0.75" bottom="0.75" header="0.3" footer="0.3"/>
  <pageSetup paperSize="9" orientation="portrait" horizontalDpi="4294967293" verticalDpi="0"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pageSetUpPr fitToPage="1"/>
  </sheetPr>
  <dimension ref="B1:Q16"/>
  <sheetViews>
    <sheetView zoomScale="80" zoomScaleNormal="80" workbookViewId="0">
      <selection activeCell="H9" sqref="H9"/>
    </sheetView>
  </sheetViews>
  <sheetFormatPr baseColWidth="10" defaultRowHeight="15.75" x14ac:dyDescent="0.25"/>
  <cols>
    <col min="1" max="1" width="1.28515625" style="28" customWidth="1"/>
    <col min="2" max="3" width="22.140625" style="28" customWidth="1"/>
    <col min="4" max="5" width="16.140625" style="28" customWidth="1"/>
    <col min="6" max="6" width="22.140625" style="28" customWidth="1"/>
    <col min="7" max="8" width="8.85546875" style="28" customWidth="1"/>
    <col min="9" max="10" width="22.140625" style="28" customWidth="1"/>
    <col min="11" max="12" width="12.28515625" style="28" customWidth="1"/>
    <col min="13" max="15" width="8.42578125" style="28" customWidth="1"/>
    <col min="16" max="16" width="9.28515625" style="28" customWidth="1"/>
    <col min="17" max="17" width="96.42578125" style="28" customWidth="1"/>
    <col min="18" max="16384" width="11.42578125" style="28"/>
  </cols>
  <sheetData>
    <row r="1" spans="2:17" x14ac:dyDescent="0.25">
      <c r="B1" s="36" t="s">
        <v>312</v>
      </c>
      <c r="C1" s="36" t="s">
        <v>313</v>
      </c>
      <c r="D1" s="37" t="s">
        <v>318</v>
      </c>
      <c r="E1" s="38"/>
      <c r="F1" s="36" t="s">
        <v>39</v>
      </c>
      <c r="G1" s="36" t="s">
        <v>43</v>
      </c>
      <c r="H1" s="36" t="s">
        <v>287</v>
      </c>
      <c r="I1" s="36" t="s">
        <v>317</v>
      </c>
      <c r="J1" s="36"/>
      <c r="K1" s="27" t="s">
        <v>312</v>
      </c>
      <c r="L1" s="27" t="s">
        <v>313</v>
      </c>
      <c r="M1" s="36" t="s">
        <v>157</v>
      </c>
      <c r="N1" s="36"/>
      <c r="O1" s="36" t="s">
        <v>316</v>
      </c>
      <c r="P1" s="36"/>
      <c r="Q1" s="36" t="s">
        <v>41</v>
      </c>
    </row>
    <row r="2" spans="2:17" ht="31.5" x14ac:dyDescent="0.25">
      <c r="B2" s="36"/>
      <c r="C2" s="36"/>
      <c r="D2" s="27" t="s">
        <v>312</v>
      </c>
      <c r="E2" s="27" t="s">
        <v>313</v>
      </c>
      <c r="F2" s="36"/>
      <c r="G2" s="36"/>
      <c r="H2" s="36"/>
      <c r="I2" s="27" t="s">
        <v>312</v>
      </c>
      <c r="J2" s="27" t="s">
        <v>313</v>
      </c>
      <c r="K2" s="27" t="s">
        <v>312</v>
      </c>
      <c r="L2" s="27" t="s">
        <v>313</v>
      </c>
      <c r="M2" s="27" t="s">
        <v>312</v>
      </c>
      <c r="N2" s="27" t="s">
        <v>313</v>
      </c>
      <c r="O2" s="27" t="s">
        <v>312</v>
      </c>
      <c r="P2" s="27" t="s">
        <v>313</v>
      </c>
      <c r="Q2" s="36"/>
    </row>
    <row r="3" spans="2:17" ht="124.5" customHeight="1" x14ac:dyDescent="0.25">
      <c r="B3" s="29" t="s">
        <v>282</v>
      </c>
      <c r="C3" s="43" t="s">
        <v>101</v>
      </c>
      <c r="D3" s="27" t="s">
        <v>281</v>
      </c>
      <c r="E3" s="29" t="s">
        <v>280</v>
      </c>
      <c r="F3" s="43" t="s">
        <v>315</v>
      </c>
      <c r="G3" s="27">
        <v>2.2999999999999998</v>
      </c>
      <c r="H3" s="27">
        <v>1.7</v>
      </c>
      <c r="I3" s="30" t="s">
        <v>161</v>
      </c>
      <c r="J3" s="30" t="s">
        <v>174</v>
      </c>
      <c r="K3" s="31" t="s">
        <v>289</v>
      </c>
      <c r="L3" s="32" t="s">
        <v>290</v>
      </c>
      <c r="M3" s="32" t="s">
        <v>298</v>
      </c>
      <c r="N3" s="33" t="s">
        <v>233</v>
      </c>
      <c r="O3" s="33">
        <v>-15</v>
      </c>
      <c r="P3" s="33" t="s">
        <v>245</v>
      </c>
      <c r="Q3" s="35" t="s">
        <v>270</v>
      </c>
    </row>
    <row r="4" spans="2:17" ht="124.5" customHeight="1" x14ac:dyDescent="0.25">
      <c r="B4" s="43" t="s">
        <v>283</v>
      </c>
      <c r="C4" s="27" t="s">
        <v>49</v>
      </c>
      <c r="D4" s="27" t="s">
        <v>272</v>
      </c>
      <c r="E4" s="27" t="s">
        <v>276</v>
      </c>
      <c r="F4" s="43" t="s">
        <v>314</v>
      </c>
      <c r="G4" s="27">
        <v>1.72</v>
      </c>
      <c r="H4" s="27">
        <v>1.4</v>
      </c>
      <c r="I4" s="30" t="s">
        <v>167</v>
      </c>
      <c r="J4" s="30" t="s">
        <v>163</v>
      </c>
      <c r="K4" s="32" t="s">
        <v>291</v>
      </c>
      <c r="L4" s="32" t="s">
        <v>292</v>
      </c>
      <c r="M4" s="32" t="s">
        <v>299</v>
      </c>
      <c r="N4" s="33" t="s">
        <v>300</v>
      </c>
      <c r="O4" s="33" t="s">
        <v>307</v>
      </c>
      <c r="P4" s="33" t="s">
        <v>308</v>
      </c>
      <c r="Q4" s="35" t="s">
        <v>271</v>
      </c>
    </row>
    <row r="5" spans="2:17" ht="101.25" customHeight="1" x14ac:dyDescent="0.25">
      <c r="B5" s="27" t="s">
        <v>63</v>
      </c>
      <c r="C5" s="43" t="s">
        <v>284</v>
      </c>
      <c r="D5" s="27" t="s">
        <v>273</v>
      </c>
      <c r="E5" s="27" t="s">
        <v>277</v>
      </c>
      <c r="F5" s="43" t="s">
        <v>284</v>
      </c>
      <c r="G5" s="27">
        <v>2.2000000000000002</v>
      </c>
      <c r="H5" s="27">
        <v>1.65</v>
      </c>
      <c r="I5" s="30" t="s">
        <v>161</v>
      </c>
      <c r="J5" s="30" t="s">
        <v>163</v>
      </c>
      <c r="K5" s="32" t="s">
        <v>293</v>
      </c>
      <c r="L5" s="32" t="s">
        <v>294</v>
      </c>
      <c r="M5" s="32" t="s">
        <v>301</v>
      </c>
      <c r="N5" s="33" t="s">
        <v>302</v>
      </c>
      <c r="O5" s="33" t="s">
        <v>249</v>
      </c>
      <c r="P5" s="33" t="s">
        <v>309</v>
      </c>
      <c r="Q5" s="27"/>
    </row>
    <row r="6" spans="2:17" ht="101.25" customHeight="1" x14ac:dyDescent="0.25">
      <c r="B6" s="27" t="s">
        <v>285</v>
      </c>
      <c r="C6" s="43" t="s">
        <v>34</v>
      </c>
      <c r="D6" s="27" t="s">
        <v>274</v>
      </c>
      <c r="E6" s="27" t="s">
        <v>278</v>
      </c>
      <c r="F6" s="43" t="s">
        <v>34</v>
      </c>
      <c r="G6" s="27">
        <v>2.4</v>
      </c>
      <c r="H6" s="27">
        <v>1.72</v>
      </c>
      <c r="I6" s="30" t="s">
        <v>167</v>
      </c>
      <c r="J6" s="30" t="s">
        <v>163</v>
      </c>
      <c r="K6" s="32" t="s">
        <v>295</v>
      </c>
      <c r="L6" s="32" t="s">
        <v>296</v>
      </c>
      <c r="M6" s="32" t="s">
        <v>303</v>
      </c>
      <c r="N6" s="33" t="s">
        <v>304</v>
      </c>
      <c r="O6" s="33" t="s">
        <v>310</v>
      </c>
      <c r="P6" s="33" t="s">
        <v>245</v>
      </c>
      <c r="Q6" s="27"/>
    </row>
    <row r="7" spans="2:17" ht="101.25" customHeight="1" x14ac:dyDescent="0.25">
      <c r="B7" s="43" t="s">
        <v>286</v>
      </c>
      <c r="C7" s="27" t="s">
        <v>31</v>
      </c>
      <c r="D7" s="27" t="s">
        <v>275</v>
      </c>
      <c r="E7" s="27" t="s">
        <v>279</v>
      </c>
      <c r="F7" s="43" t="s">
        <v>286</v>
      </c>
      <c r="G7" s="27">
        <v>1.65</v>
      </c>
      <c r="H7" s="27">
        <v>1.35</v>
      </c>
      <c r="I7" s="30" t="s">
        <v>163</v>
      </c>
      <c r="J7" s="30" t="s">
        <v>165</v>
      </c>
      <c r="K7" s="32" t="s">
        <v>295</v>
      </c>
      <c r="L7" s="32" t="s">
        <v>297</v>
      </c>
      <c r="M7" s="32" t="s">
        <v>305</v>
      </c>
      <c r="N7" s="33" t="s">
        <v>306</v>
      </c>
      <c r="O7" s="33" t="s">
        <v>311</v>
      </c>
      <c r="P7" s="33" t="s">
        <v>242</v>
      </c>
      <c r="Q7" s="27"/>
    </row>
    <row r="11" spans="2:17" x14ac:dyDescent="0.25">
      <c r="B11" s="34"/>
      <c r="D11" s="34"/>
    </row>
    <row r="12" spans="2:17" x14ac:dyDescent="0.25">
      <c r="B12" s="34"/>
      <c r="D12" s="34"/>
    </row>
    <row r="15" spans="2:17" x14ac:dyDescent="0.25">
      <c r="D15" s="34"/>
    </row>
    <row r="16" spans="2:17" x14ac:dyDescent="0.25">
      <c r="D16" s="34"/>
    </row>
  </sheetData>
  <mergeCells count="10">
    <mergeCell ref="C1:C2"/>
    <mergeCell ref="B1:B2"/>
    <mergeCell ref="Q1:Q2"/>
    <mergeCell ref="D1:E1"/>
    <mergeCell ref="O1:P1"/>
    <mergeCell ref="M1:N1"/>
    <mergeCell ref="I1:J1"/>
    <mergeCell ref="H1:H2"/>
    <mergeCell ref="G1:G2"/>
    <mergeCell ref="F1:F2"/>
  </mergeCells>
  <pageMargins left="0.70866141732283472" right="0.70866141732283472" top="0.74803149606299213" bottom="0.74803149606299213" header="0.31496062992125984" footer="0.31496062992125984"/>
  <pageSetup paperSize="9" scale="41" orientation="landscape" horizontalDpi="4294967293"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P67"/>
  <sheetViews>
    <sheetView tabSelected="1" workbookViewId="0">
      <selection activeCell="A9" sqref="A9"/>
    </sheetView>
  </sheetViews>
  <sheetFormatPr baseColWidth="10" defaultRowHeight="15" x14ac:dyDescent="0.25"/>
  <cols>
    <col min="1" max="1" width="81.140625" bestFit="1" customWidth="1"/>
    <col min="2" max="2" width="14.42578125" bestFit="1" customWidth="1"/>
    <col min="3" max="11" width="8" customWidth="1"/>
    <col min="12" max="12" width="10.42578125" customWidth="1"/>
    <col min="13" max="13" width="11.140625" customWidth="1"/>
    <col min="14" max="14" width="8" customWidth="1"/>
    <col min="15" max="15" width="10.85546875" customWidth="1"/>
    <col min="16" max="16" width="8" customWidth="1"/>
  </cols>
  <sheetData>
    <row r="3" spans="1:16" x14ac:dyDescent="0.25">
      <c r="B3" t="s">
        <v>319</v>
      </c>
      <c r="C3" t="s">
        <v>320</v>
      </c>
      <c r="D3" t="s">
        <v>321</v>
      </c>
      <c r="E3" t="s">
        <v>322</v>
      </c>
      <c r="F3" t="s">
        <v>323</v>
      </c>
      <c r="G3" t="s">
        <v>324</v>
      </c>
      <c r="H3" t="s">
        <v>325</v>
      </c>
      <c r="I3" t="s">
        <v>326</v>
      </c>
      <c r="J3" t="s">
        <v>327</v>
      </c>
      <c r="K3" t="s">
        <v>328</v>
      </c>
      <c r="L3" t="s">
        <v>329</v>
      </c>
      <c r="M3" t="s">
        <v>330</v>
      </c>
      <c r="N3" t="s">
        <v>331</v>
      </c>
      <c r="O3" t="s">
        <v>332</v>
      </c>
      <c r="P3" t="s">
        <v>333</v>
      </c>
    </row>
    <row r="4" spans="1:16" x14ac:dyDescent="0.25">
      <c r="A4">
        <v>1</v>
      </c>
      <c r="B4" t="s">
        <v>334</v>
      </c>
      <c r="C4">
        <v>11</v>
      </c>
      <c r="D4">
        <v>8</v>
      </c>
      <c r="E4">
        <v>3</v>
      </c>
      <c r="F4">
        <v>0</v>
      </c>
      <c r="G4">
        <v>16</v>
      </c>
      <c r="H4">
        <v>6</v>
      </c>
      <c r="I4">
        <v>39</v>
      </c>
      <c r="J4">
        <v>31</v>
      </c>
      <c r="K4">
        <v>8</v>
      </c>
      <c r="L4" s="44">
        <v>36561</v>
      </c>
      <c r="M4" s="44">
        <v>36528</v>
      </c>
      <c r="N4" t="s">
        <v>168</v>
      </c>
      <c r="O4" s="44">
        <v>36564</v>
      </c>
      <c r="P4" t="s">
        <v>335</v>
      </c>
    </row>
    <row r="5" spans="1:16" x14ac:dyDescent="0.25">
      <c r="A5">
        <v>2</v>
      </c>
      <c r="B5" t="s">
        <v>336</v>
      </c>
      <c r="C5">
        <v>12</v>
      </c>
      <c r="D5">
        <v>8</v>
      </c>
      <c r="E5">
        <v>4</v>
      </c>
      <c r="F5">
        <v>0</v>
      </c>
      <c r="G5">
        <v>16</v>
      </c>
      <c r="H5">
        <v>7</v>
      </c>
      <c r="I5">
        <v>40</v>
      </c>
      <c r="J5">
        <v>30</v>
      </c>
      <c r="K5">
        <v>10</v>
      </c>
      <c r="L5" s="44">
        <v>36561</v>
      </c>
      <c r="M5" s="44">
        <v>36559</v>
      </c>
      <c r="N5" t="s">
        <v>160</v>
      </c>
      <c r="O5" s="44">
        <v>36622</v>
      </c>
      <c r="P5" t="s">
        <v>337</v>
      </c>
    </row>
    <row r="6" spans="1:16" x14ac:dyDescent="0.25">
      <c r="A6">
        <v>3</v>
      </c>
      <c r="B6" t="s">
        <v>338</v>
      </c>
      <c r="C6">
        <v>10</v>
      </c>
      <c r="D6">
        <v>7</v>
      </c>
      <c r="E6">
        <v>3</v>
      </c>
      <c r="F6">
        <v>0</v>
      </c>
      <c r="G6">
        <v>14</v>
      </c>
      <c r="H6">
        <v>7</v>
      </c>
      <c r="I6">
        <v>30</v>
      </c>
      <c r="J6">
        <v>17</v>
      </c>
      <c r="K6">
        <v>13</v>
      </c>
      <c r="L6" s="44">
        <v>36588</v>
      </c>
      <c r="M6" t="s">
        <v>158</v>
      </c>
      <c r="N6" t="s">
        <v>159</v>
      </c>
      <c r="O6" s="44">
        <v>36592</v>
      </c>
      <c r="P6" t="s">
        <v>339</v>
      </c>
    </row>
    <row r="7" spans="1:16" x14ac:dyDescent="0.25">
      <c r="A7">
        <v>4</v>
      </c>
      <c r="B7" t="s">
        <v>340</v>
      </c>
      <c r="C7">
        <v>12</v>
      </c>
      <c r="D7">
        <v>6</v>
      </c>
      <c r="E7">
        <v>4</v>
      </c>
      <c r="F7">
        <v>2</v>
      </c>
      <c r="G7">
        <v>14</v>
      </c>
      <c r="H7">
        <v>6</v>
      </c>
      <c r="I7">
        <v>27</v>
      </c>
      <c r="J7">
        <v>33</v>
      </c>
      <c r="K7">
        <v>-6</v>
      </c>
      <c r="L7" s="44">
        <v>37290</v>
      </c>
      <c r="M7" s="44">
        <v>36559</v>
      </c>
      <c r="N7" t="s">
        <v>162</v>
      </c>
      <c r="O7" s="44">
        <v>37350</v>
      </c>
      <c r="P7" t="s">
        <v>341</v>
      </c>
    </row>
    <row r="8" spans="1:16" x14ac:dyDescent="0.25">
      <c r="A8">
        <v>5</v>
      </c>
      <c r="B8" t="s">
        <v>342</v>
      </c>
      <c r="C8">
        <v>11</v>
      </c>
      <c r="D8">
        <v>6</v>
      </c>
      <c r="E8">
        <v>5</v>
      </c>
      <c r="F8">
        <v>0</v>
      </c>
      <c r="G8">
        <v>12</v>
      </c>
      <c r="H8">
        <v>6</v>
      </c>
      <c r="I8">
        <v>33</v>
      </c>
      <c r="J8">
        <v>22</v>
      </c>
      <c r="K8">
        <v>11</v>
      </c>
      <c r="L8" s="44">
        <v>36619</v>
      </c>
      <c r="M8" s="44">
        <v>36528</v>
      </c>
      <c r="N8" t="s">
        <v>159</v>
      </c>
      <c r="O8" s="44">
        <v>36622</v>
      </c>
      <c r="P8" t="s">
        <v>339</v>
      </c>
    </row>
    <row r="9" spans="1:16" x14ac:dyDescent="0.25">
      <c r="A9">
        <v>6</v>
      </c>
      <c r="B9" t="s">
        <v>343</v>
      </c>
      <c r="C9">
        <v>11</v>
      </c>
      <c r="D9">
        <v>4</v>
      </c>
      <c r="E9">
        <v>5</v>
      </c>
      <c r="F9">
        <v>2</v>
      </c>
      <c r="G9">
        <v>10</v>
      </c>
      <c r="H9">
        <v>4</v>
      </c>
      <c r="I9">
        <v>30</v>
      </c>
      <c r="J9">
        <v>32</v>
      </c>
      <c r="K9">
        <v>-2</v>
      </c>
      <c r="L9" s="44">
        <v>36586</v>
      </c>
      <c r="M9" s="44">
        <v>37290</v>
      </c>
      <c r="N9" t="s">
        <v>162</v>
      </c>
      <c r="O9" s="44">
        <v>37379</v>
      </c>
      <c r="P9" t="s">
        <v>344</v>
      </c>
    </row>
    <row r="10" spans="1:16" x14ac:dyDescent="0.25">
      <c r="A10">
        <v>7</v>
      </c>
      <c r="B10" t="s">
        <v>345</v>
      </c>
      <c r="C10">
        <v>12</v>
      </c>
      <c r="D10">
        <v>3</v>
      </c>
      <c r="E10">
        <v>7</v>
      </c>
      <c r="F10">
        <v>2</v>
      </c>
      <c r="G10">
        <v>8</v>
      </c>
      <c r="H10">
        <v>2</v>
      </c>
      <c r="I10">
        <v>26</v>
      </c>
      <c r="J10">
        <v>42</v>
      </c>
      <c r="K10">
        <v>-16</v>
      </c>
      <c r="L10" s="44">
        <v>37317</v>
      </c>
      <c r="M10" s="44">
        <v>36617</v>
      </c>
      <c r="N10" s="45">
        <v>41306</v>
      </c>
      <c r="O10" s="44">
        <v>37409</v>
      </c>
      <c r="P10" t="s">
        <v>341</v>
      </c>
    </row>
    <row r="11" spans="1:16" x14ac:dyDescent="0.25">
      <c r="A11">
        <v>8</v>
      </c>
      <c r="B11" t="s">
        <v>346</v>
      </c>
      <c r="C11">
        <v>13</v>
      </c>
      <c r="D11">
        <v>2</v>
      </c>
      <c r="E11">
        <v>10</v>
      </c>
      <c r="F11">
        <v>1</v>
      </c>
      <c r="G11">
        <v>5</v>
      </c>
      <c r="H11">
        <v>1</v>
      </c>
      <c r="I11">
        <v>20</v>
      </c>
      <c r="J11">
        <v>37</v>
      </c>
      <c r="K11">
        <v>-17</v>
      </c>
      <c r="L11" t="s">
        <v>164</v>
      </c>
      <c r="M11" s="44">
        <v>36618</v>
      </c>
      <c r="N11" t="s">
        <v>160</v>
      </c>
      <c r="O11" s="44">
        <v>37074</v>
      </c>
      <c r="P11" t="s">
        <v>339</v>
      </c>
    </row>
    <row r="13" spans="1:16" x14ac:dyDescent="0.25">
      <c r="B13" t="s">
        <v>347</v>
      </c>
      <c r="C13" t="s">
        <v>320</v>
      </c>
      <c r="D13" t="s">
        <v>321</v>
      </c>
      <c r="E13" t="s">
        <v>322</v>
      </c>
      <c r="F13" t="s">
        <v>323</v>
      </c>
      <c r="G13" t="s">
        <v>324</v>
      </c>
      <c r="H13" t="s">
        <v>325</v>
      </c>
      <c r="I13" t="s">
        <v>326</v>
      </c>
      <c r="J13" t="s">
        <v>327</v>
      </c>
      <c r="K13" t="s">
        <v>328</v>
      </c>
      <c r="L13" t="s">
        <v>329</v>
      </c>
      <c r="M13" t="s">
        <v>330</v>
      </c>
      <c r="N13" t="s">
        <v>331</v>
      </c>
      <c r="O13" t="s">
        <v>332</v>
      </c>
      <c r="P13" t="s">
        <v>333</v>
      </c>
    </row>
    <row r="14" spans="1:16" x14ac:dyDescent="0.25">
      <c r="A14">
        <v>1</v>
      </c>
      <c r="B14" t="s">
        <v>348</v>
      </c>
      <c r="C14">
        <v>11</v>
      </c>
      <c r="D14">
        <v>7</v>
      </c>
      <c r="E14">
        <v>4</v>
      </c>
      <c r="F14">
        <v>0</v>
      </c>
      <c r="G14">
        <v>14</v>
      </c>
      <c r="H14">
        <v>6</v>
      </c>
      <c r="I14">
        <v>35</v>
      </c>
      <c r="J14">
        <v>28</v>
      </c>
      <c r="K14">
        <v>7</v>
      </c>
      <c r="L14" s="44">
        <v>36561</v>
      </c>
      <c r="M14" s="44">
        <v>36558</v>
      </c>
      <c r="N14" t="s">
        <v>160</v>
      </c>
      <c r="O14" s="44">
        <v>36622</v>
      </c>
      <c r="P14" t="s">
        <v>349</v>
      </c>
    </row>
    <row r="15" spans="1:16" x14ac:dyDescent="0.25">
      <c r="A15">
        <v>2</v>
      </c>
      <c r="B15" t="s">
        <v>350</v>
      </c>
      <c r="C15">
        <v>11</v>
      </c>
      <c r="D15">
        <v>4</v>
      </c>
      <c r="E15">
        <v>4</v>
      </c>
      <c r="F15">
        <v>3</v>
      </c>
      <c r="G15">
        <v>11</v>
      </c>
      <c r="H15">
        <v>4</v>
      </c>
      <c r="I15">
        <v>25</v>
      </c>
      <c r="J15">
        <v>33</v>
      </c>
      <c r="K15">
        <v>-8</v>
      </c>
      <c r="L15" s="44">
        <v>37622</v>
      </c>
      <c r="M15" s="44">
        <v>36588</v>
      </c>
      <c r="N15" t="s">
        <v>166</v>
      </c>
      <c r="O15" s="44">
        <v>37350</v>
      </c>
      <c r="P15" t="s">
        <v>344</v>
      </c>
    </row>
    <row r="16" spans="1:16" x14ac:dyDescent="0.25">
      <c r="A16">
        <v>3</v>
      </c>
      <c r="B16" t="s">
        <v>351</v>
      </c>
      <c r="C16">
        <v>11</v>
      </c>
      <c r="D16">
        <v>4</v>
      </c>
      <c r="E16">
        <v>4</v>
      </c>
      <c r="F16">
        <v>3</v>
      </c>
      <c r="G16">
        <v>11</v>
      </c>
      <c r="H16">
        <v>3</v>
      </c>
      <c r="I16">
        <v>35</v>
      </c>
      <c r="J16">
        <v>36</v>
      </c>
      <c r="K16">
        <v>-1</v>
      </c>
      <c r="L16" s="44">
        <v>37654</v>
      </c>
      <c r="M16" s="44">
        <v>36558</v>
      </c>
      <c r="N16" s="45">
        <v>41306</v>
      </c>
      <c r="O16" s="44">
        <v>37714</v>
      </c>
      <c r="P16" t="s">
        <v>339</v>
      </c>
    </row>
    <row r="17" spans="1:16" x14ac:dyDescent="0.25">
      <c r="A17">
        <v>4</v>
      </c>
      <c r="B17" t="s">
        <v>352</v>
      </c>
      <c r="C17">
        <v>11</v>
      </c>
      <c r="D17">
        <v>5</v>
      </c>
      <c r="E17">
        <v>6</v>
      </c>
      <c r="F17">
        <v>0</v>
      </c>
      <c r="G17">
        <v>10</v>
      </c>
      <c r="H17">
        <v>4</v>
      </c>
      <c r="I17">
        <v>31</v>
      </c>
      <c r="J17">
        <v>29</v>
      </c>
      <c r="K17">
        <v>2</v>
      </c>
      <c r="L17" s="44">
        <v>36588</v>
      </c>
      <c r="M17" s="44">
        <v>36587</v>
      </c>
      <c r="N17" t="s">
        <v>160</v>
      </c>
      <c r="O17" s="44">
        <v>36651</v>
      </c>
      <c r="P17" t="s">
        <v>339</v>
      </c>
    </row>
    <row r="18" spans="1:16" x14ac:dyDescent="0.25">
      <c r="A18">
        <v>5</v>
      </c>
      <c r="B18" t="s">
        <v>353</v>
      </c>
      <c r="C18">
        <v>11</v>
      </c>
      <c r="D18">
        <v>5</v>
      </c>
      <c r="E18">
        <v>6</v>
      </c>
      <c r="F18">
        <v>0</v>
      </c>
      <c r="G18">
        <v>10</v>
      </c>
      <c r="H18">
        <v>3</v>
      </c>
      <c r="I18">
        <v>32</v>
      </c>
      <c r="J18">
        <v>35</v>
      </c>
      <c r="K18">
        <v>-3</v>
      </c>
      <c r="L18" s="44">
        <v>36588</v>
      </c>
      <c r="M18" s="44">
        <v>36587</v>
      </c>
      <c r="N18" t="s">
        <v>168</v>
      </c>
      <c r="O18" s="44">
        <v>36651</v>
      </c>
      <c r="P18" t="s">
        <v>339</v>
      </c>
    </row>
    <row r="19" spans="1:16" x14ac:dyDescent="0.25">
      <c r="A19">
        <v>6</v>
      </c>
      <c r="B19" t="s">
        <v>354</v>
      </c>
      <c r="C19">
        <v>11</v>
      </c>
      <c r="D19">
        <v>2</v>
      </c>
      <c r="E19">
        <v>5</v>
      </c>
      <c r="F19">
        <v>4</v>
      </c>
      <c r="G19">
        <v>8</v>
      </c>
      <c r="H19">
        <v>2</v>
      </c>
      <c r="I19">
        <v>24</v>
      </c>
      <c r="J19">
        <v>36</v>
      </c>
      <c r="K19">
        <v>-12</v>
      </c>
      <c r="L19" t="s">
        <v>169</v>
      </c>
      <c r="M19" s="44">
        <v>37377</v>
      </c>
      <c r="N19" t="s">
        <v>170</v>
      </c>
      <c r="O19" s="44">
        <v>38079</v>
      </c>
      <c r="P19" t="s">
        <v>337</v>
      </c>
    </row>
    <row r="20" spans="1:16" x14ac:dyDescent="0.25">
      <c r="A20">
        <v>7</v>
      </c>
      <c r="B20" t="s">
        <v>355</v>
      </c>
      <c r="C20">
        <v>9</v>
      </c>
      <c r="D20">
        <v>3</v>
      </c>
      <c r="E20">
        <v>6</v>
      </c>
      <c r="F20">
        <v>0</v>
      </c>
      <c r="G20">
        <v>6</v>
      </c>
      <c r="H20">
        <v>3</v>
      </c>
      <c r="I20">
        <v>15</v>
      </c>
      <c r="J20">
        <v>33</v>
      </c>
      <c r="K20">
        <v>-18</v>
      </c>
      <c r="L20" t="s">
        <v>171</v>
      </c>
      <c r="M20" s="44">
        <v>36680</v>
      </c>
      <c r="N20" t="s">
        <v>159</v>
      </c>
      <c r="O20" s="44">
        <v>36680</v>
      </c>
      <c r="P20" t="s">
        <v>337</v>
      </c>
    </row>
    <row r="21" spans="1:16" x14ac:dyDescent="0.25">
      <c r="A21">
        <v>8</v>
      </c>
      <c r="B21" t="s">
        <v>356</v>
      </c>
      <c r="C21">
        <v>10</v>
      </c>
      <c r="D21">
        <v>3</v>
      </c>
      <c r="E21">
        <v>7</v>
      </c>
      <c r="F21">
        <v>0</v>
      </c>
      <c r="G21">
        <v>6</v>
      </c>
      <c r="H21">
        <v>3</v>
      </c>
      <c r="I21">
        <v>18</v>
      </c>
      <c r="J21">
        <v>27</v>
      </c>
      <c r="K21">
        <v>-9</v>
      </c>
      <c r="L21" s="44">
        <v>36618</v>
      </c>
      <c r="M21" s="44">
        <v>36586</v>
      </c>
      <c r="N21" t="s">
        <v>159</v>
      </c>
      <c r="O21" s="44">
        <v>36710</v>
      </c>
      <c r="P21" t="s">
        <v>357</v>
      </c>
    </row>
    <row r="23" spans="1:16" x14ac:dyDescent="0.25">
      <c r="B23" t="s">
        <v>358</v>
      </c>
      <c r="C23" t="s">
        <v>320</v>
      </c>
      <c r="D23" t="s">
        <v>321</v>
      </c>
      <c r="E23" t="s">
        <v>322</v>
      </c>
      <c r="F23" t="s">
        <v>323</v>
      </c>
      <c r="G23" t="s">
        <v>324</v>
      </c>
      <c r="H23" t="s">
        <v>325</v>
      </c>
      <c r="I23" t="s">
        <v>326</v>
      </c>
      <c r="J23" t="s">
        <v>327</v>
      </c>
      <c r="K23" t="s">
        <v>328</v>
      </c>
      <c r="L23" t="s">
        <v>329</v>
      </c>
      <c r="M23" t="s">
        <v>330</v>
      </c>
      <c r="N23" t="s">
        <v>331</v>
      </c>
      <c r="O23" t="s">
        <v>332</v>
      </c>
      <c r="P23" t="s">
        <v>333</v>
      </c>
    </row>
    <row r="24" spans="1:16" x14ac:dyDescent="0.25">
      <c r="A24">
        <v>1</v>
      </c>
      <c r="B24" t="s">
        <v>359</v>
      </c>
      <c r="C24">
        <v>11</v>
      </c>
      <c r="D24">
        <v>10</v>
      </c>
      <c r="E24">
        <v>1</v>
      </c>
      <c r="F24">
        <v>0</v>
      </c>
      <c r="G24">
        <v>20</v>
      </c>
      <c r="H24">
        <v>10</v>
      </c>
      <c r="I24">
        <v>35</v>
      </c>
      <c r="J24">
        <v>16</v>
      </c>
      <c r="K24">
        <v>19</v>
      </c>
      <c r="L24" s="44">
        <v>36530</v>
      </c>
      <c r="M24" t="s">
        <v>172</v>
      </c>
      <c r="N24" t="s">
        <v>159</v>
      </c>
      <c r="O24" s="44">
        <v>36534</v>
      </c>
      <c r="P24" t="s">
        <v>360</v>
      </c>
    </row>
    <row r="25" spans="1:16" x14ac:dyDescent="0.25">
      <c r="A25">
        <v>2</v>
      </c>
      <c r="B25" t="s">
        <v>361</v>
      </c>
      <c r="C25">
        <v>11</v>
      </c>
      <c r="D25">
        <v>6</v>
      </c>
      <c r="E25">
        <v>2</v>
      </c>
      <c r="F25">
        <v>3</v>
      </c>
      <c r="G25">
        <v>15</v>
      </c>
      <c r="H25">
        <v>4</v>
      </c>
      <c r="I25">
        <v>34</v>
      </c>
      <c r="J25">
        <v>32</v>
      </c>
      <c r="K25">
        <v>2</v>
      </c>
      <c r="L25" s="44">
        <v>37260</v>
      </c>
      <c r="M25" s="44">
        <v>36893</v>
      </c>
      <c r="N25" s="45">
        <v>41307</v>
      </c>
      <c r="O25" s="44">
        <v>37657</v>
      </c>
      <c r="P25" t="s">
        <v>339</v>
      </c>
    </row>
    <row r="26" spans="1:16" x14ac:dyDescent="0.25">
      <c r="A26">
        <v>3</v>
      </c>
      <c r="B26" t="s">
        <v>362</v>
      </c>
      <c r="C26">
        <v>12</v>
      </c>
      <c r="D26">
        <v>6</v>
      </c>
      <c r="E26">
        <v>3</v>
      </c>
      <c r="F26">
        <v>3</v>
      </c>
      <c r="G26">
        <v>15</v>
      </c>
      <c r="H26">
        <v>6</v>
      </c>
      <c r="I26">
        <v>29</v>
      </c>
      <c r="J26">
        <v>26</v>
      </c>
      <c r="K26">
        <v>3</v>
      </c>
      <c r="L26" t="s">
        <v>173</v>
      </c>
      <c r="M26" s="44">
        <v>36952</v>
      </c>
      <c r="N26" t="s">
        <v>166</v>
      </c>
      <c r="O26" s="44">
        <v>36956</v>
      </c>
      <c r="P26" t="s">
        <v>335</v>
      </c>
    </row>
    <row r="27" spans="1:16" x14ac:dyDescent="0.25">
      <c r="A27">
        <v>4</v>
      </c>
      <c r="B27" t="s">
        <v>363</v>
      </c>
      <c r="C27">
        <v>9</v>
      </c>
      <c r="D27">
        <v>6</v>
      </c>
      <c r="E27">
        <v>1</v>
      </c>
      <c r="F27">
        <v>2</v>
      </c>
      <c r="G27">
        <v>14</v>
      </c>
      <c r="H27">
        <v>5</v>
      </c>
      <c r="I27">
        <v>35</v>
      </c>
      <c r="J27">
        <v>23</v>
      </c>
      <c r="K27">
        <v>12</v>
      </c>
      <c r="L27" s="44">
        <v>36895</v>
      </c>
      <c r="M27" t="s">
        <v>176</v>
      </c>
      <c r="N27" s="45">
        <v>41275</v>
      </c>
      <c r="O27" s="44">
        <v>37262</v>
      </c>
      <c r="P27" t="s">
        <v>337</v>
      </c>
    </row>
    <row r="28" spans="1:16" x14ac:dyDescent="0.25">
      <c r="A28">
        <v>5</v>
      </c>
      <c r="B28" t="s">
        <v>364</v>
      </c>
      <c r="C28">
        <v>12</v>
      </c>
      <c r="D28">
        <v>6</v>
      </c>
      <c r="E28">
        <v>5</v>
      </c>
      <c r="F28">
        <v>1</v>
      </c>
      <c r="G28">
        <v>13</v>
      </c>
      <c r="H28">
        <v>6</v>
      </c>
      <c r="I28">
        <v>23</v>
      </c>
      <c r="J28">
        <v>32</v>
      </c>
      <c r="K28">
        <v>-9</v>
      </c>
      <c r="L28" s="44">
        <v>36926</v>
      </c>
      <c r="M28" s="44">
        <v>36587</v>
      </c>
      <c r="N28" t="s">
        <v>162</v>
      </c>
      <c r="O28" s="44">
        <v>36956</v>
      </c>
      <c r="P28" t="s">
        <v>339</v>
      </c>
    </row>
    <row r="29" spans="1:16" x14ac:dyDescent="0.25">
      <c r="A29">
        <v>6</v>
      </c>
      <c r="B29" t="s">
        <v>365</v>
      </c>
      <c r="C29">
        <v>13</v>
      </c>
      <c r="D29">
        <v>5</v>
      </c>
      <c r="E29">
        <v>6</v>
      </c>
      <c r="F29">
        <v>2</v>
      </c>
      <c r="G29">
        <v>12</v>
      </c>
      <c r="H29">
        <v>3</v>
      </c>
      <c r="I29">
        <v>32</v>
      </c>
      <c r="J29">
        <v>37</v>
      </c>
      <c r="K29">
        <v>-5</v>
      </c>
      <c r="L29" s="44">
        <v>36984</v>
      </c>
      <c r="M29" s="44">
        <v>36924</v>
      </c>
      <c r="N29" s="45">
        <v>41276</v>
      </c>
      <c r="O29" s="44">
        <v>37379</v>
      </c>
      <c r="P29" t="s">
        <v>339</v>
      </c>
    </row>
    <row r="30" spans="1:16" x14ac:dyDescent="0.25">
      <c r="A30">
        <v>7</v>
      </c>
      <c r="B30" t="s">
        <v>366</v>
      </c>
      <c r="C30">
        <v>10</v>
      </c>
      <c r="D30">
        <v>4</v>
      </c>
      <c r="E30">
        <v>5</v>
      </c>
      <c r="F30">
        <v>1</v>
      </c>
      <c r="G30">
        <v>9</v>
      </c>
      <c r="H30">
        <v>3</v>
      </c>
      <c r="I30">
        <v>26</v>
      </c>
      <c r="J30">
        <v>31</v>
      </c>
      <c r="K30">
        <v>-5</v>
      </c>
      <c r="L30" s="44">
        <v>36894</v>
      </c>
      <c r="M30" s="44">
        <v>36617</v>
      </c>
      <c r="N30" s="45">
        <v>41275</v>
      </c>
      <c r="O30" s="44">
        <v>37015</v>
      </c>
      <c r="P30" t="s">
        <v>341</v>
      </c>
    </row>
    <row r="32" spans="1:16" x14ac:dyDescent="0.25">
      <c r="B32" t="s">
        <v>367</v>
      </c>
      <c r="C32" t="s">
        <v>320</v>
      </c>
      <c r="D32" t="s">
        <v>321</v>
      </c>
      <c r="E32" t="s">
        <v>322</v>
      </c>
      <c r="F32" t="s">
        <v>323</v>
      </c>
      <c r="G32" t="s">
        <v>324</v>
      </c>
      <c r="H32" t="s">
        <v>325</v>
      </c>
      <c r="I32" t="s">
        <v>326</v>
      </c>
      <c r="J32" t="s">
        <v>327</v>
      </c>
      <c r="K32" t="s">
        <v>328</v>
      </c>
      <c r="L32" t="s">
        <v>329</v>
      </c>
      <c r="M32" t="s">
        <v>330</v>
      </c>
      <c r="N32" t="s">
        <v>331</v>
      </c>
      <c r="O32" t="s">
        <v>332</v>
      </c>
      <c r="P32" t="s">
        <v>333</v>
      </c>
    </row>
    <row r="33" spans="1:16" x14ac:dyDescent="0.25">
      <c r="A33">
        <v>1</v>
      </c>
      <c r="B33" t="s">
        <v>368</v>
      </c>
      <c r="C33">
        <v>12</v>
      </c>
      <c r="D33">
        <v>10</v>
      </c>
      <c r="E33">
        <v>1</v>
      </c>
      <c r="F33">
        <v>1</v>
      </c>
      <c r="G33">
        <v>21</v>
      </c>
      <c r="H33">
        <v>9</v>
      </c>
      <c r="I33">
        <v>48</v>
      </c>
      <c r="J33">
        <v>20</v>
      </c>
      <c r="K33">
        <v>28</v>
      </c>
      <c r="L33" t="s">
        <v>172</v>
      </c>
      <c r="M33" s="44">
        <v>36896</v>
      </c>
      <c r="N33" s="45">
        <v>41275</v>
      </c>
      <c r="O33" s="44">
        <v>36899</v>
      </c>
      <c r="P33" t="s">
        <v>357</v>
      </c>
    </row>
    <row r="34" spans="1:16" x14ac:dyDescent="0.25">
      <c r="A34">
        <v>2</v>
      </c>
      <c r="B34" t="s">
        <v>369</v>
      </c>
      <c r="C34">
        <v>12</v>
      </c>
      <c r="D34">
        <v>9</v>
      </c>
      <c r="E34">
        <v>3</v>
      </c>
      <c r="F34">
        <v>0</v>
      </c>
      <c r="G34">
        <v>18</v>
      </c>
      <c r="H34">
        <v>8</v>
      </c>
      <c r="I34">
        <v>39</v>
      </c>
      <c r="J34">
        <v>31</v>
      </c>
      <c r="K34">
        <v>8</v>
      </c>
      <c r="L34" t="s">
        <v>172</v>
      </c>
      <c r="M34" s="44">
        <v>36589</v>
      </c>
      <c r="N34" t="s">
        <v>160</v>
      </c>
      <c r="O34" s="44">
        <v>36564</v>
      </c>
      <c r="P34" t="s">
        <v>357</v>
      </c>
    </row>
    <row r="35" spans="1:16" x14ac:dyDescent="0.25">
      <c r="A35">
        <v>3</v>
      </c>
      <c r="B35" t="s">
        <v>370</v>
      </c>
      <c r="C35">
        <v>13</v>
      </c>
      <c r="D35">
        <v>8</v>
      </c>
      <c r="E35">
        <v>4</v>
      </c>
      <c r="F35">
        <v>1</v>
      </c>
      <c r="G35">
        <v>17</v>
      </c>
      <c r="H35">
        <v>7</v>
      </c>
      <c r="I35">
        <v>38</v>
      </c>
      <c r="J35">
        <v>37</v>
      </c>
      <c r="K35">
        <v>1</v>
      </c>
      <c r="L35" s="44">
        <v>36558</v>
      </c>
      <c r="M35" s="44">
        <v>36928</v>
      </c>
      <c r="N35" s="45">
        <v>41275</v>
      </c>
      <c r="O35" s="44">
        <v>36956</v>
      </c>
      <c r="P35" t="s">
        <v>335</v>
      </c>
    </row>
    <row r="36" spans="1:16" x14ac:dyDescent="0.25">
      <c r="A36">
        <v>4</v>
      </c>
      <c r="B36" t="s">
        <v>371</v>
      </c>
      <c r="C36">
        <v>12</v>
      </c>
      <c r="D36">
        <v>7</v>
      </c>
      <c r="E36">
        <v>3</v>
      </c>
      <c r="F36">
        <v>2</v>
      </c>
      <c r="G36">
        <v>16</v>
      </c>
      <c r="H36">
        <v>7</v>
      </c>
      <c r="I36">
        <v>40</v>
      </c>
      <c r="J36">
        <v>39</v>
      </c>
      <c r="K36">
        <v>1</v>
      </c>
      <c r="L36" t="s">
        <v>288</v>
      </c>
      <c r="M36" s="44">
        <v>36953</v>
      </c>
      <c r="N36" t="s">
        <v>162</v>
      </c>
      <c r="O36" s="44">
        <v>37293</v>
      </c>
      <c r="P36" t="s">
        <v>337</v>
      </c>
    </row>
    <row r="37" spans="1:16" x14ac:dyDescent="0.25">
      <c r="A37">
        <v>5</v>
      </c>
      <c r="B37" t="s">
        <v>372</v>
      </c>
      <c r="C37">
        <v>12</v>
      </c>
      <c r="D37">
        <v>8</v>
      </c>
      <c r="E37">
        <v>4</v>
      </c>
      <c r="F37">
        <v>0</v>
      </c>
      <c r="G37">
        <v>16</v>
      </c>
      <c r="H37">
        <v>4</v>
      </c>
      <c r="I37">
        <v>35</v>
      </c>
      <c r="J37">
        <v>30</v>
      </c>
      <c r="K37">
        <v>5</v>
      </c>
      <c r="L37" s="44">
        <v>36560</v>
      </c>
      <c r="M37" s="44">
        <v>36560</v>
      </c>
      <c r="N37" t="s">
        <v>373</v>
      </c>
      <c r="O37" s="44">
        <v>36592</v>
      </c>
      <c r="P37" t="s">
        <v>357</v>
      </c>
    </row>
    <row r="38" spans="1:16" x14ac:dyDescent="0.25">
      <c r="A38">
        <v>6</v>
      </c>
      <c r="B38" t="s">
        <v>374</v>
      </c>
      <c r="C38">
        <v>11</v>
      </c>
      <c r="D38">
        <v>5</v>
      </c>
      <c r="E38">
        <v>4</v>
      </c>
      <c r="F38">
        <v>2</v>
      </c>
      <c r="G38">
        <v>12</v>
      </c>
      <c r="H38">
        <v>5</v>
      </c>
      <c r="I38">
        <v>34</v>
      </c>
      <c r="J38">
        <v>39</v>
      </c>
      <c r="K38">
        <v>-5</v>
      </c>
      <c r="L38" t="s">
        <v>175</v>
      </c>
      <c r="M38" s="44">
        <v>36983</v>
      </c>
      <c r="N38" t="s">
        <v>162</v>
      </c>
      <c r="O38" s="44">
        <v>36986</v>
      </c>
      <c r="P38" t="s">
        <v>337</v>
      </c>
    </row>
    <row r="39" spans="1:16" x14ac:dyDescent="0.25">
      <c r="A39">
        <v>7</v>
      </c>
      <c r="B39" t="s">
        <v>375</v>
      </c>
      <c r="C39">
        <v>13</v>
      </c>
      <c r="D39">
        <v>3</v>
      </c>
      <c r="E39">
        <v>8</v>
      </c>
      <c r="F39">
        <v>2</v>
      </c>
      <c r="G39">
        <v>8</v>
      </c>
      <c r="H39">
        <v>2</v>
      </c>
      <c r="I39">
        <v>36</v>
      </c>
      <c r="J39">
        <v>50</v>
      </c>
      <c r="K39">
        <v>-14</v>
      </c>
      <c r="L39" s="44">
        <v>36586</v>
      </c>
      <c r="M39" s="44">
        <v>37378</v>
      </c>
      <c r="N39" s="45">
        <v>41275</v>
      </c>
      <c r="O39" s="44">
        <v>37409</v>
      </c>
      <c r="P39" t="s">
        <v>341</v>
      </c>
    </row>
    <row r="41" spans="1:16" x14ac:dyDescent="0.25">
      <c r="A41" t="s">
        <v>376</v>
      </c>
    </row>
    <row r="42" spans="1:16" x14ac:dyDescent="0.25">
      <c r="A42" t="s">
        <v>377</v>
      </c>
    </row>
    <row r="43" spans="1:16" x14ac:dyDescent="0.25">
      <c r="A43" t="s">
        <v>378</v>
      </c>
    </row>
    <row r="44" spans="1:16" x14ac:dyDescent="0.25">
      <c r="A44" t="s">
        <v>379</v>
      </c>
    </row>
    <row r="45" spans="1:16" x14ac:dyDescent="0.25">
      <c r="A45" t="s">
        <v>380</v>
      </c>
    </row>
    <row r="46" spans="1:16" x14ac:dyDescent="0.25">
      <c r="A46" t="s">
        <v>381</v>
      </c>
    </row>
    <row r="47" spans="1:16" x14ac:dyDescent="0.25">
      <c r="A47" t="s">
        <v>382</v>
      </c>
    </row>
    <row r="48" spans="1:16" x14ac:dyDescent="0.25">
      <c r="A48" t="s">
        <v>383</v>
      </c>
    </row>
    <row r="49" spans="1:1" x14ac:dyDescent="0.25">
      <c r="A49" t="s">
        <v>384</v>
      </c>
    </row>
    <row r="50" spans="1:1" x14ac:dyDescent="0.25">
      <c r="A50" t="s">
        <v>385</v>
      </c>
    </row>
    <row r="51" spans="1:1" x14ac:dyDescent="0.25">
      <c r="A51" t="s">
        <v>386</v>
      </c>
    </row>
    <row r="52" spans="1:1" x14ac:dyDescent="0.25">
      <c r="A52" t="s">
        <v>387</v>
      </c>
    </row>
    <row r="53" spans="1:1" x14ac:dyDescent="0.25">
      <c r="A53" t="s">
        <v>388</v>
      </c>
    </row>
    <row r="54" spans="1:1" x14ac:dyDescent="0.25">
      <c r="A54" t="s">
        <v>389</v>
      </c>
    </row>
    <row r="55" spans="1:1" x14ac:dyDescent="0.25">
      <c r="A55" t="s">
        <v>390</v>
      </c>
    </row>
    <row r="56" spans="1:1" x14ac:dyDescent="0.25">
      <c r="A56" t="s">
        <v>391</v>
      </c>
    </row>
    <row r="57" spans="1:1" x14ac:dyDescent="0.25">
      <c r="A57" t="s">
        <v>392</v>
      </c>
    </row>
    <row r="58" spans="1:1" x14ac:dyDescent="0.25">
      <c r="A58" t="s">
        <v>393</v>
      </c>
    </row>
    <row r="59" spans="1:1" x14ac:dyDescent="0.25">
      <c r="A59" t="s">
        <v>394</v>
      </c>
    </row>
    <row r="61" spans="1:1" x14ac:dyDescent="0.25">
      <c r="A61" t="s">
        <v>395</v>
      </c>
    </row>
    <row r="62" spans="1:1" x14ac:dyDescent="0.25">
      <c r="A62" t="s">
        <v>396</v>
      </c>
    </row>
    <row r="64" spans="1:1" x14ac:dyDescent="0.25">
      <c r="A64" t="s">
        <v>397</v>
      </c>
    </row>
    <row r="65" spans="1:1" x14ac:dyDescent="0.25">
      <c r="A65" t="s">
        <v>398</v>
      </c>
    </row>
    <row r="66" spans="1:1" x14ac:dyDescent="0.25">
      <c r="A66" t="s">
        <v>399</v>
      </c>
    </row>
    <row r="67" spans="1:1" x14ac:dyDescent="0.25">
      <c r="A67" t="s">
        <v>400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M25"/>
  <sheetViews>
    <sheetView workbookViewId="0">
      <selection activeCell="H32" sqref="H32"/>
    </sheetView>
  </sheetViews>
  <sheetFormatPr baseColWidth="10" defaultRowHeight="15.75" x14ac:dyDescent="0.25"/>
  <cols>
    <col min="1" max="1" width="11.42578125" style="13"/>
    <col min="2" max="2" width="31.42578125" style="13" customWidth="1"/>
    <col min="3" max="3" width="32.28515625" style="13" customWidth="1"/>
    <col min="4" max="4" width="27.7109375" style="13" customWidth="1"/>
    <col min="5" max="5" width="27.7109375" style="15" customWidth="1"/>
    <col min="6" max="7" width="12.85546875" style="13" customWidth="1"/>
    <col min="8" max="9" width="19.140625" style="13" customWidth="1"/>
    <col min="10" max="10" width="26" style="23" customWidth="1"/>
    <col min="11" max="11" width="15.85546875" style="13" customWidth="1"/>
    <col min="12" max="12" width="16.28515625" style="13" customWidth="1"/>
    <col min="13" max="13" width="18.28515625" style="13" customWidth="1"/>
    <col min="14" max="16384" width="11.42578125" style="13"/>
  </cols>
  <sheetData>
    <row r="2" spans="2:13" x14ac:dyDescent="0.25">
      <c r="B2" s="39" t="s">
        <v>207</v>
      </c>
      <c r="C2" s="39" t="s">
        <v>208</v>
      </c>
      <c r="D2" s="39" t="s">
        <v>209</v>
      </c>
      <c r="E2" s="40" t="s">
        <v>261</v>
      </c>
      <c r="F2" s="39" t="s">
        <v>207</v>
      </c>
      <c r="G2" s="39"/>
      <c r="H2" s="39" t="s">
        <v>208</v>
      </c>
      <c r="I2" s="39"/>
      <c r="J2" s="42" t="s">
        <v>260</v>
      </c>
      <c r="K2" s="39" t="s">
        <v>210</v>
      </c>
      <c r="L2" s="39"/>
      <c r="M2" s="39"/>
    </row>
    <row r="3" spans="2:13" x14ac:dyDescent="0.25">
      <c r="B3" s="39"/>
      <c r="C3" s="39"/>
      <c r="D3" s="39"/>
      <c r="E3" s="41"/>
      <c r="F3" s="16" t="s">
        <v>259</v>
      </c>
      <c r="G3" s="16" t="s">
        <v>156</v>
      </c>
      <c r="H3" s="16" t="s">
        <v>259</v>
      </c>
      <c r="I3" s="16" t="s">
        <v>156</v>
      </c>
      <c r="J3" s="42"/>
      <c r="K3" s="16" t="s">
        <v>211</v>
      </c>
      <c r="L3" s="16" t="s">
        <v>212</v>
      </c>
      <c r="M3" s="16" t="s">
        <v>215</v>
      </c>
    </row>
    <row r="4" spans="2:13" x14ac:dyDescent="0.25">
      <c r="B4" s="18" t="s">
        <v>191</v>
      </c>
      <c r="C4" s="19" t="s">
        <v>192</v>
      </c>
      <c r="D4" s="19" t="s">
        <v>192</v>
      </c>
      <c r="E4" s="19" t="s">
        <v>262</v>
      </c>
      <c r="F4" s="17" t="s">
        <v>234</v>
      </c>
      <c r="G4" s="17" t="s">
        <v>241</v>
      </c>
      <c r="H4" s="17" t="s">
        <v>233</v>
      </c>
      <c r="I4" s="17" t="s">
        <v>242</v>
      </c>
      <c r="J4" s="22" t="s">
        <v>216</v>
      </c>
      <c r="K4" s="16">
        <v>1.67</v>
      </c>
      <c r="L4" s="16">
        <v>2.4</v>
      </c>
      <c r="M4" s="16">
        <v>2.1</v>
      </c>
    </row>
    <row r="5" spans="2:13" x14ac:dyDescent="0.25">
      <c r="B5" s="18" t="s">
        <v>197</v>
      </c>
      <c r="C5" s="19" t="s">
        <v>213</v>
      </c>
      <c r="D5" s="19" t="s">
        <v>213</v>
      </c>
      <c r="E5" s="19" t="s">
        <v>263</v>
      </c>
      <c r="F5" s="17" t="s">
        <v>236</v>
      </c>
      <c r="G5" s="16">
        <v>-15</v>
      </c>
      <c r="H5" s="17" t="s">
        <v>235</v>
      </c>
      <c r="I5" s="16">
        <v>-3</v>
      </c>
      <c r="J5" s="22" t="s">
        <v>222</v>
      </c>
      <c r="K5" s="16">
        <v>2.4</v>
      </c>
      <c r="L5" s="16">
        <v>3.7</v>
      </c>
      <c r="M5" s="16">
        <v>2.95</v>
      </c>
    </row>
    <row r="6" spans="2:13" x14ac:dyDescent="0.25">
      <c r="B6" s="18" t="s">
        <v>200</v>
      </c>
      <c r="C6" s="19" t="s">
        <v>201</v>
      </c>
      <c r="D6" s="19" t="s">
        <v>201</v>
      </c>
      <c r="E6" s="19" t="s">
        <v>265</v>
      </c>
      <c r="F6" s="17" t="s">
        <v>230</v>
      </c>
      <c r="G6" s="17" t="s">
        <v>243</v>
      </c>
      <c r="H6" s="17" t="s">
        <v>229</v>
      </c>
      <c r="I6" s="17" t="s">
        <v>244</v>
      </c>
      <c r="J6" s="22" t="s">
        <v>218</v>
      </c>
      <c r="K6" s="16">
        <v>2</v>
      </c>
      <c r="L6" s="16">
        <v>3.2</v>
      </c>
      <c r="M6" s="16">
        <v>2.5499999999999998</v>
      </c>
    </row>
    <row r="7" spans="2:13" x14ac:dyDescent="0.25">
      <c r="B7" s="18" t="s">
        <v>202</v>
      </c>
      <c r="C7" s="19" t="s">
        <v>203</v>
      </c>
      <c r="D7" s="19" t="s">
        <v>203</v>
      </c>
      <c r="E7" s="19" t="s">
        <v>265</v>
      </c>
      <c r="F7" s="17" t="s">
        <v>231</v>
      </c>
      <c r="G7" s="16">
        <v>-9</v>
      </c>
      <c r="H7" s="17" t="s">
        <v>232</v>
      </c>
      <c r="I7" s="17" t="s">
        <v>245</v>
      </c>
      <c r="J7" s="22" t="s">
        <v>220</v>
      </c>
      <c r="K7" s="16">
        <v>1.9</v>
      </c>
      <c r="L7" s="16">
        <v>3.1</v>
      </c>
      <c r="M7" s="16">
        <v>2.4</v>
      </c>
    </row>
    <row r="8" spans="2:13" x14ac:dyDescent="0.25">
      <c r="B8" s="18" t="s">
        <v>250</v>
      </c>
      <c r="C8" s="19" t="s">
        <v>204</v>
      </c>
      <c r="D8" s="19" t="s">
        <v>204</v>
      </c>
      <c r="E8" s="19" t="s">
        <v>267</v>
      </c>
      <c r="F8" s="17" t="s">
        <v>251</v>
      </c>
      <c r="G8" s="17" t="s">
        <v>252</v>
      </c>
      <c r="H8" s="17" t="s">
        <v>248</v>
      </c>
      <c r="I8" s="17" t="s">
        <v>249</v>
      </c>
      <c r="J8" s="22" t="s">
        <v>224</v>
      </c>
      <c r="K8" s="16">
        <v>1.35</v>
      </c>
      <c r="L8" s="16">
        <v>1.9</v>
      </c>
      <c r="M8" s="16">
        <v>1.85</v>
      </c>
    </row>
    <row r="9" spans="2:13" x14ac:dyDescent="0.25">
      <c r="B9" s="18" t="s">
        <v>257</v>
      </c>
      <c r="C9" s="19" t="s">
        <v>214</v>
      </c>
      <c r="D9" s="19" t="s">
        <v>214</v>
      </c>
      <c r="E9" s="19" t="s">
        <v>266</v>
      </c>
      <c r="F9" s="17" t="s">
        <v>258</v>
      </c>
      <c r="G9" s="17" t="s">
        <v>243</v>
      </c>
      <c r="H9" s="17" t="s">
        <v>256</v>
      </c>
      <c r="I9" s="17" t="s">
        <v>240</v>
      </c>
      <c r="J9" s="22" t="s">
        <v>225</v>
      </c>
      <c r="K9" s="16">
        <v>1.3</v>
      </c>
      <c r="L9" s="16">
        <v>1.85</v>
      </c>
      <c r="M9" s="16">
        <v>1.75</v>
      </c>
    </row>
    <row r="11" spans="2:13" x14ac:dyDescent="0.25">
      <c r="G11" s="13">
        <v>1.67</v>
      </c>
      <c r="H11" s="13">
        <v>2.4</v>
      </c>
      <c r="I11" s="13">
        <v>2</v>
      </c>
      <c r="J11" s="23">
        <v>1.9</v>
      </c>
      <c r="K11" s="13">
        <f>PRODUCT(G11:J11)</f>
        <v>15.230399999999999</v>
      </c>
    </row>
    <row r="14" spans="2:13" s="15" customFormat="1" x14ac:dyDescent="0.25">
      <c r="B14" s="39" t="s">
        <v>207</v>
      </c>
      <c r="C14" s="39" t="s">
        <v>208</v>
      </c>
      <c r="D14" s="39" t="s">
        <v>209</v>
      </c>
      <c r="E14" s="40" t="s">
        <v>261</v>
      </c>
      <c r="F14" s="39" t="s">
        <v>207</v>
      </c>
      <c r="G14" s="39"/>
      <c r="H14" s="39" t="s">
        <v>208</v>
      </c>
      <c r="I14" s="39"/>
      <c r="J14" s="42" t="s">
        <v>260</v>
      </c>
      <c r="K14" s="39" t="s">
        <v>210</v>
      </c>
      <c r="L14" s="39"/>
      <c r="M14" s="39"/>
    </row>
    <row r="15" spans="2:13" s="15" customFormat="1" x14ac:dyDescent="0.25">
      <c r="B15" s="39"/>
      <c r="C15" s="39"/>
      <c r="D15" s="39"/>
      <c r="E15" s="41"/>
      <c r="F15" s="16" t="s">
        <v>259</v>
      </c>
      <c r="G15" s="16" t="s">
        <v>156</v>
      </c>
      <c r="H15" s="16" t="s">
        <v>259</v>
      </c>
      <c r="I15" s="16" t="s">
        <v>156</v>
      </c>
      <c r="J15" s="42"/>
      <c r="K15" s="16" t="s">
        <v>211</v>
      </c>
      <c r="L15" s="16" t="s">
        <v>212</v>
      </c>
      <c r="M15" s="16" t="s">
        <v>215</v>
      </c>
    </row>
    <row r="16" spans="2:13" x14ac:dyDescent="0.25">
      <c r="B16" s="18" t="s">
        <v>193</v>
      </c>
      <c r="C16" s="19" t="s">
        <v>194</v>
      </c>
      <c r="D16" s="18" t="s">
        <v>193</v>
      </c>
      <c r="E16" s="18" t="s">
        <v>264</v>
      </c>
      <c r="F16" s="20" t="s">
        <v>227</v>
      </c>
      <c r="G16" s="20" t="s">
        <v>240</v>
      </c>
      <c r="H16" s="20" t="s">
        <v>226</v>
      </c>
      <c r="I16" s="20" t="s">
        <v>243</v>
      </c>
      <c r="J16" s="22" t="s">
        <v>217</v>
      </c>
      <c r="K16" s="16">
        <v>1.28</v>
      </c>
      <c r="L16" s="16">
        <v>1.7</v>
      </c>
      <c r="M16" s="16">
        <v>1.7</v>
      </c>
    </row>
    <row r="17" spans="2:13" x14ac:dyDescent="0.25">
      <c r="B17" s="18" t="s">
        <v>195</v>
      </c>
      <c r="C17" s="19" t="s">
        <v>196</v>
      </c>
      <c r="D17" s="18" t="s">
        <v>195</v>
      </c>
      <c r="E17" s="18" t="s">
        <v>265</v>
      </c>
      <c r="F17" s="20" t="s">
        <v>227</v>
      </c>
      <c r="G17" s="20" t="s">
        <v>239</v>
      </c>
      <c r="H17" s="20" t="s">
        <v>228</v>
      </c>
      <c r="I17" s="21">
        <v>-4</v>
      </c>
      <c r="J17" s="22" t="s">
        <v>219</v>
      </c>
      <c r="K17" s="16">
        <v>1.17</v>
      </c>
      <c r="L17" s="16">
        <v>1.5</v>
      </c>
      <c r="M17" s="16">
        <v>1.4</v>
      </c>
    </row>
    <row r="18" spans="2:13" x14ac:dyDescent="0.25">
      <c r="B18" s="18" t="s">
        <v>198</v>
      </c>
      <c r="C18" s="19" t="s">
        <v>199</v>
      </c>
      <c r="D18" s="18" t="s">
        <v>198</v>
      </c>
      <c r="E18" s="18" t="s">
        <v>262</v>
      </c>
      <c r="F18" s="20" t="s">
        <v>237</v>
      </c>
      <c r="G18" s="20" t="s">
        <v>238</v>
      </c>
      <c r="H18" s="20" t="s">
        <v>246</v>
      </c>
      <c r="I18" s="20" t="s">
        <v>247</v>
      </c>
      <c r="J18" s="22" t="s">
        <v>221</v>
      </c>
      <c r="K18" s="16">
        <v>1.22</v>
      </c>
      <c r="L18" s="16">
        <v>1.6</v>
      </c>
      <c r="M18" s="16">
        <v>1.5</v>
      </c>
    </row>
    <row r="19" spans="2:13" x14ac:dyDescent="0.25">
      <c r="B19" s="18" t="s">
        <v>205</v>
      </c>
      <c r="C19" s="19" t="s">
        <v>206</v>
      </c>
      <c r="D19" s="18" t="s">
        <v>205</v>
      </c>
      <c r="E19" s="18" t="s">
        <v>268</v>
      </c>
      <c r="F19" s="20" t="s">
        <v>253</v>
      </c>
      <c r="G19" s="20" t="s">
        <v>254</v>
      </c>
      <c r="H19" s="20" t="s">
        <v>234</v>
      </c>
      <c r="I19" s="20" t="s">
        <v>255</v>
      </c>
      <c r="J19" s="22" t="s">
        <v>223</v>
      </c>
      <c r="K19" s="16">
        <v>2.15</v>
      </c>
      <c r="L19" s="16">
        <v>3.55</v>
      </c>
      <c r="M19" s="16">
        <v>2.8</v>
      </c>
    </row>
    <row r="25" spans="2:13" x14ac:dyDescent="0.25">
      <c r="F25" s="14"/>
    </row>
  </sheetData>
  <mergeCells count="16">
    <mergeCell ref="K14:M14"/>
    <mergeCell ref="E2:E3"/>
    <mergeCell ref="E14:E15"/>
    <mergeCell ref="B14:B15"/>
    <mergeCell ref="C14:C15"/>
    <mergeCell ref="D14:D15"/>
    <mergeCell ref="F14:G14"/>
    <mergeCell ref="H14:I14"/>
    <mergeCell ref="J14:J15"/>
    <mergeCell ref="K2:M2"/>
    <mergeCell ref="J2:J3"/>
    <mergeCell ref="D2:D3"/>
    <mergeCell ref="C2:C3"/>
    <mergeCell ref="B2:B3"/>
    <mergeCell ref="F2:G2"/>
    <mergeCell ref="H2:I2"/>
  </mergeCells>
  <pageMargins left="0.7" right="0.7" top="0.75" bottom="0.75" header="0.3" footer="0.3"/>
  <ignoredErrors>
    <ignoredError sqref="F4 H4 F6:F8 H5 F9 H7:H8 H9" twoDigitTextYear="1"/>
    <ignoredError sqref="G4 I4 G6 I6:I8 I9 G8 G9"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vt:i4>
      </vt:variant>
    </vt:vector>
  </HeadingPairs>
  <TitlesOfParts>
    <vt:vector size="9" baseType="lpstr">
      <vt:lpstr>22102013</vt:lpstr>
      <vt:lpstr>23102013</vt:lpstr>
      <vt:lpstr>24102013</vt:lpstr>
      <vt:lpstr>25102013</vt:lpstr>
      <vt:lpstr>26102013</vt:lpstr>
      <vt:lpstr>27102013</vt:lpstr>
      <vt:lpstr>Feuil1</vt:lpstr>
      <vt:lpstr>Feuil6</vt:lpstr>
      <vt:lpstr>Feuil1!standings_3</vt:lpstr>
    </vt:vector>
  </TitlesOfParts>
  <Company>Grizli777</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dc:creator>
  <cp:lastModifiedBy> </cp:lastModifiedBy>
  <cp:lastPrinted>2013-10-27T14:05:01Z</cp:lastPrinted>
  <dcterms:created xsi:type="dcterms:W3CDTF">2013-10-22T15:03:29Z</dcterms:created>
  <dcterms:modified xsi:type="dcterms:W3CDTF">2013-10-28T13:59:53Z</dcterms:modified>
</cp:coreProperties>
</file>