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07E6A8F3-89DC-4A43-AE52-AA63EA23EB79}" xr6:coauthVersionLast="47" xr6:coauthVersionMax="47" xr10:uidLastSave="{00000000-0000-0000-0000-000000000000}"/>
  <bookViews>
    <workbookView xWindow="-120" yWindow="-120" windowWidth="29040" windowHeight="15840" xr2:uid="{2D78F91B-AEB9-4D1E-8CC3-95EC465CAF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</calcChain>
</file>

<file path=xl/sharedStrings.xml><?xml version="1.0" encoding="utf-8"?>
<sst xmlns="http://schemas.openxmlformats.org/spreadsheetml/2006/main" count="6" uniqueCount="6">
  <si>
    <t>EVOLUTION de la POPULATION AULNATOISE de 1968 à 2030</t>
  </si>
  <si>
    <t>Annee</t>
  </si>
  <si>
    <t>Population</t>
  </si>
  <si>
    <t>Etiq_Haut</t>
  </si>
  <si>
    <t>Etiq_Bas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</si>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</sst>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 Black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Feuil1!$I$1</c:f>
          <c:strCache>
            <c:ptCount val="1"/>
            <c:pt idx="0">
              <c:v>EVOLUTION de la POPULATION AULNATOISE de 1968 à 2030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3587486346815342E-2"/>
          <c:y val="0.14090710893007125"/>
          <c:w val="0.96122962890508257"/>
          <c:h val="0.79216201432814493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Population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0</c:v>
                </c:pt>
              </c:numLit>
            </c:plus>
            <c:minus>
              <c:numRef>
                <c:f>Feuil1!$E$2:$E$31</c:f>
                <c:numCache>
                  <c:formatCode>General</c:formatCode>
                  <c:ptCount val="30"/>
                  <c:pt idx="0">
                    <c:v>1478</c:v>
                  </c:pt>
                  <c:pt idx="1">
                    <c:v>2936</c:v>
                  </c:pt>
                  <c:pt idx="2">
                    <c:v>3220</c:v>
                  </c:pt>
                  <c:pt idx="3">
                    <c:v>2944</c:v>
                  </c:pt>
                  <c:pt idx="4">
                    <c:v>2988</c:v>
                  </c:pt>
                  <c:pt idx="5">
                    <c:v>2331</c:v>
                  </c:pt>
                  <c:pt idx="6">
                    <c:v>2808</c:v>
                  </c:pt>
                  <c:pt idx="7">
                    <c:v>2272</c:v>
                  </c:pt>
                  <c:pt idx="8">
                    <c:v>2766</c:v>
                  </c:pt>
                  <c:pt idx="9">
                    <c:v>2171</c:v>
                  </c:pt>
                  <c:pt idx="10">
                    <c:v>2576</c:v>
                  </c:pt>
                  <c:pt idx="11">
                    <c:v>1981</c:v>
                  </c:pt>
                  <c:pt idx="12">
                    <c:v>2523</c:v>
                  </c:pt>
                  <c:pt idx="13">
                    <c:v>1988</c:v>
                  </c:pt>
                  <c:pt idx="14">
                    <c:v>2507</c:v>
                  </c:pt>
                  <c:pt idx="15">
                    <c:v>2027</c:v>
                  </c:pt>
                  <c:pt idx="16">
                    <c:v>2546</c:v>
                  </c:pt>
                  <c:pt idx="17">
                    <c:v>2073</c:v>
                  </c:pt>
                  <c:pt idx="18">
                    <c:v>2595</c:v>
                  </c:pt>
                  <c:pt idx="19">
                    <c:v>2103</c:v>
                  </c:pt>
                  <c:pt idx="20">
                    <c:v>2615</c:v>
                  </c:pt>
                  <c:pt idx="21">
                    <c:v>2144</c:v>
                  </c:pt>
                  <c:pt idx="22">
                    <c:v>2603</c:v>
                  </c:pt>
                  <c:pt idx="23">
                    <c:v>2122</c:v>
                  </c:pt>
                  <c:pt idx="24">
                    <c:v>2641</c:v>
                  </c:pt>
                  <c:pt idx="25">
                    <c:v>2206</c:v>
                  </c:pt>
                  <c:pt idx="26">
                    <c:v>2726</c:v>
                  </c:pt>
                  <c:pt idx="27">
                    <c:v>2240</c:v>
                  </c:pt>
                  <c:pt idx="28">
                    <c:v>2767</c:v>
                  </c:pt>
                  <c:pt idx="29">
                    <c:v>2291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xVal>
          <c:yVal>
            <c:numRef>
              <c:f>Feuil1!$B$2:$B$31</c:f>
              <c:numCache>
                <c:formatCode>General</c:formatCode>
                <c:ptCount val="30"/>
                <c:pt idx="0">
                  <c:v>2978</c:v>
                </c:pt>
                <c:pt idx="1">
                  <c:v>4936</c:v>
                </c:pt>
                <c:pt idx="2">
                  <c:v>4720</c:v>
                </c:pt>
                <c:pt idx="3">
                  <c:v>4944</c:v>
                </c:pt>
                <c:pt idx="4">
                  <c:v>4488</c:v>
                </c:pt>
                <c:pt idx="5">
                  <c:v>4331</c:v>
                </c:pt>
                <c:pt idx="6">
                  <c:v>4308</c:v>
                </c:pt>
                <c:pt idx="7">
                  <c:v>4272</c:v>
                </c:pt>
                <c:pt idx="8">
                  <c:v>4266</c:v>
                </c:pt>
                <c:pt idx="9">
                  <c:v>4171</c:v>
                </c:pt>
                <c:pt idx="10">
                  <c:v>4076</c:v>
                </c:pt>
                <c:pt idx="11">
                  <c:v>3981</c:v>
                </c:pt>
                <c:pt idx="12">
                  <c:v>4023</c:v>
                </c:pt>
                <c:pt idx="13">
                  <c:v>3988</c:v>
                </c:pt>
                <c:pt idx="14">
                  <c:v>4007</c:v>
                </c:pt>
                <c:pt idx="15">
                  <c:v>4027</c:v>
                </c:pt>
                <c:pt idx="16">
                  <c:v>4046</c:v>
                </c:pt>
                <c:pt idx="17">
                  <c:v>4073</c:v>
                </c:pt>
                <c:pt idx="18">
                  <c:v>4095</c:v>
                </c:pt>
                <c:pt idx="19">
                  <c:v>4103</c:v>
                </c:pt>
                <c:pt idx="20">
                  <c:v>4115</c:v>
                </c:pt>
                <c:pt idx="21">
                  <c:v>4144</c:v>
                </c:pt>
                <c:pt idx="22">
                  <c:v>4103</c:v>
                </c:pt>
                <c:pt idx="23">
                  <c:v>4122</c:v>
                </c:pt>
                <c:pt idx="24">
                  <c:v>4141</c:v>
                </c:pt>
                <c:pt idx="25">
                  <c:v>4206</c:v>
                </c:pt>
                <c:pt idx="26">
                  <c:v>4226</c:v>
                </c:pt>
                <c:pt idx="27">
                  <c:v>4240</c:v>
                </c:pt>
                <c:pt idx="28">
                  <c:v>4267</c:v>
                </c:pt>
                <c:pt idx="29">
                  <c:v>4291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C1-4FCB-BCB2-14E5FB209F63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Etiq_Haut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xVal>
          <c:yVal>
            <c:numRef>
              <c:f>Feuil1!$C$2:$C$31</c:f>
              <c:numCache>
                <c:formatCode>General</c:formatCode>
                <c:ptCount val="30"/>
                <c:pt idx="0">
                  <c:v>#N/A</c:v>
                </c:pt>
                <c:pt idx="1">
                  <c:v>2000</c:v>
                </c:pt>
                <c:pt idx="2">
                  <c:v>#N/A</c:v>
                </c:pt>
                <c:pt idx="3">
                  <c:v>2000</c:v>
                </c:pt>
                <c:pt idx="4">
                  <c:v>#N/A</c:v>
                </c:pt>
                <c:pt idx="5">
                  <c:v>2000</c:v>
                </c:pt>
                <c:pt idx="6">
                  <c:v>#N/A</c:v>
                </c:pt>
                <c:pt idx="7">
                  <c:v>2000</c:v>
                </c:pt>
                <c:pt idx="8">
                  <c:v>#N/A</c:v>
                </c:pt>
                <c:pt idx="9">
                  <c:v>2000</c:v>
                </c:pt>
                <c:pt idx="10">
                  <c:v>#N/A</c:v>
                </c:pt>
                <c:pt idx="11">
                  <c:v>2000</c:v>
                </c:pt>
                <c:pt idx="12">
                  <c:v>#N/A</c:v>
                </c:pt>
                <c:pt idx="13">
                  <c:v>2000</c:v>
                </c:pt>
                <c:pt idx="14">
                  <c:v>#N/A</c:v>
                </c:pt>
                <c:pt idx="15">
                  <c:v>2000</c:v>
                </c:pt>
                <c:pt idx="16">
                  <c:v>#N/A</c:v>
                </c:pt>
                <c:pt idx="17">
                  <c:v>2000</c:v>
                </c:pt>
                <c:pt idx="18">
                  <c:v>#N/A</c:v>
                </c:pt>
                <c:pt idx="19">
                  <c:v>2000</c:v>
                </c:pt>
                <c:pt idx="20">
                  <c:v>#N/A</c:v>
                </c:pt>
                <c:pt idx="21">
                  <c:v>2000</c:v>
                </c:pt>
                <c:pt idx="22">
                  <c:v>#N/A</c:v>
                </c:pt>
                <c:pt idx="23">
                  <c:v>2000</c:v>
                </c:pt>
                <c:pt idx="24">
                  <c:v>#N/A</c:v>
                </c:pt>
                <c:pt idx="25">
                  <c:v>2000</c:v>
                </c:pt>
                <c:pt idx="26">
                  <c:v>#N/A</c:v>
                </c:pt>
                <c:pt idx="27">
                  <c:v>2000</c:v>
                </c:pt>
                <c:pt idx="28">
                  <c:v>#N/A</c:v>
                </c:pt>
                <c:pt idx="29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FC1-4FCB-BCB2-14E5FB209F63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Etiq_Bas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xVal>
          <c:yVal>
            <c:numRef>
              <c:f>Feuil1!$D$2:$D$31</c:f>
              <c:numCache>
                <c:formatCode>General</c:formatCode>
                <c:ptCount val="30"/>
                <c:pt idx="0">
                  <c:v>1500</c:v>
                </c:pt>
                <c:pt idx="1">
                  <c:v>#N/A</c:v>
                </c:pt>
                <c:pt idx="2">
                  <c:v>1500</c:v>
                </c:pt>
                <c:pt idx="3">
                  <c:v>#N/A</c:v>
                </c:pt>
                <c:pt idx="4">
                  <c:v>1500</c:v>
                </c:pt>
                <c:pt idx="5">
                  <c:v>#N/A</c:v>
                </c:pt>
                <c:pt idx="6">
                  <c:v>1500</c:v>
                </c:pt>
                <c:pt idx="7">
                  <c:v>#N/A</c:v>
                </c:pt>
                <c:pt idx="8">
                  <c:v>1500</c:v>
                </c:pt>
                <c:pt idx="9">
                  <c:v>#N/A</c:v>
                </c:pt>
                <c:pt idx="10">
                  <c:v>1500</c:v>
                </c:pt>
                <c:pt idx="11">
                  <c:v>#N/A</c:v>
                </c:pt>
                <c:pt idx="12">
                  <c:v>1500</c:v>
                </c:pt>
                <c:pt idx="13">
                  <c:v>#N/A</c:v>
                </c:pt>
                <c:pt idx="14">
                  <c:v>1500</c:v>
                </c:pt>
                <c:pt idx="15">
                  <c:v>#N/A</c:v>
                </c:pt>
                <c:pt idx="16">
                  <c:v>1500</c:v>
                </c:pt>
                <c:pt idx="17">
                  <c:v>#N/A</c:v>
                </c:pt>
                <c:pt idx="18">
                  <c:v>1500</c:v>
                </c:pt>
                <c:pt idx="19">
                  <c:v>#N/A</c:v>
                </c:pt>
                <c:pt idx="20">
                  <c:v>1500</c:v>
                </c:pt>
                <c:pt idx="21">
                  <c:v>#N/A</c:v>
                </c:pt>
                <c:pt idx="22">
                  <c:v>1500</c:v>
                </c:pt>
                <c:pt idx="23">
                  <c:v>#N/A</c:v>
                </c:pt>
                <c:pt idx="24">
                  <c:v>1500</c:v>
                </c:pt>
                <c:pt idx="25">
                  <c:v>#N/A</c:v>
                </c:pt>
                <c:pt idx="26">
                  <c:v>1500</c:v>
                </c:pt>
                <c:pt idx="27">
                  <c:v>#N/A</c:v>
                </c:pt>
                <c:pt idx="28">
                  <c:v>1500</c:v>
                </c:pt>
                <c:pt idx="2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FC1-4FCB-BCB2-14E5FB209F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7705040"/>
        <c:axId val="767705400"/>
      </c:scatterChart>
      <c:valAx>
        <c:axId val="767705040"/>
        <c:scaling>
          <c:orientation val="minMax"/>
          <c:min val="1965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705400"/>
        <c:crosses val="autoZero"/>
        <c:crossBetween val="midCat"/>
        <c:majorUnit val="1"/>
      </c:valAx>
      <c:valAx>
        <c:axId val="767705400"/>
        <c:scaling>
          <c:orientation val="minMax"/>
          <c:min val="1500"/>
        </c:scaling>
        <c:delete val="1"/>
        <c:axPos val="l"/>
        <c:numFmt formatCode="[&gt;2000]General;;" sourceLinked="0"/>
        <c:majorTickMark val="none"/>
        <c:minorTickMark val="none"/>
        <c:tickLblPos val="nextTo"/>
        <c:crossAx val="767705040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3</xdr:row>
      <xdr:rowOff>209551</xdr:rowOff>
    </xdr:from>
    <xdr:to>
      <xdr:col>13</xdr:col>
      <xdr:colOff>742950</xdr:colOff>
      <xdr:row>18</xdr:row>
      <xdr:rowOff>100013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912EE5-AC1D-B622-4090-9A7F67825D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02BB45-7591-425C-888D-646D06783EE2}" name="Tableau1" displayName="Tableau1" ref="A1:E31" totalsRowShown="0" headerRowDxfId="4" dataDxfId="3">
  <autoFilter ref="A1:E31" xr:uid="{6402BB45-7591-425C-888D-646D06783EE2}"/>
  <tableColumns count="5">
    <tableColumn id="1" xr3:uid="{E2E45EA8-C1EF-435B-9DFD-E450513326F3}" name="Annee" dataDxfId="6"/>
    <tableColumn id="2" xr3:uid="{3734E288-5F60-4482-A8B4-30C88557EB86}" name="Population" dataDxfId="5"/>
    <tableColumn id="3" xr3:uid="{2BA8556D-564D-41B2-9A02-B2D43CEECD4D}" name="Etiq_Haut" dataDxfId="2">
      <calculatedColumnFormula>IF(MOD(ROW(),2),2000,NA())</calculatedColumnFormula>
    </tableColumn>
    <tableColumn id="4" xr3:uid="{D93CDD26-22C3-4233-BFBC-F73E5B37C8F6}" name="Etiq_Bas" dataDxfId="1">
      <calculatedColumnFormula>IF(MOD(ROW(),2)=0,1500,NA())</calculatedColumnFormula>
    </tableColumn>
    <tableColumn id="5" xr3:uid="{F2736250-0BC9-4F0C-A231-3FA33C8DAD23}" name="Erreur" dataDxfId="0">
      <calculatedColumnFormula>IF(MOD(ROW(),2),Tableau1[[#This Row],[Population]]-2000,Tableau1[[#This Row],[Population]]-1500)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44DF-95CC-4136-8962-2FF1EDFA902E}">
  <dimension ref="A1:I31"/>
  <sheetViews>
    <sheetView tabSelected="1" workbookViewId="0"/>
  </sheetViews>
  <sheetFormatPr baseColWidth="10" defaultRowHeight="19.5" x14ac:dyDescent="0.4"/>
  <cols>
    <col min="1" max="1" width="6.08984375" bestFit="1" customWidth="1"/>
    <col min="2" max="2" width="9" bestFit="1" customWidth="1"/>
    <col min="3" max="3" width="8.26953125" bestFit="1" customWidth="1"/>
    <col min="4" max="4" width="7.36328125" bestFit="1" customWidth="1"/>
  </cols>
  <sheetData>
    <row r="1" spans="1:9" x14ac:dyDescent="0.4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I1" t="s">
        <v>0</v>
      </c>
    </row>
    <row r="2" spans="1:9" x14ac:dyDescent="0.4">
      <c r="A2" s="1">
        <v>1968</v>
      </c>
      <c r="B2" s="1">
        <v>2978</v>
      </c>
      <c r="C2" s="1" t="e">
        <f t="shared" ref="C2:C31" si="0">IF(MOD(ROW(),2),2000,NA())</f>
        <v>#N/A</v>
      </c>
      <c r="D2" s="1">
        <f t="shared" ref="D2:D31" si="1">IF(MOD(ROW(),2)=0,1500,NA())</f>
        <v>1500</v>
      </c>
      <c r="E2" s="1">
        <f>IF(MOD(ROW(),2),Tableau1[[#This Row],[Population]]-2000,Tableau1[[#This Row],[Population]]-1500)</f>
        <v>1478</v>
      </c>
    </row>
    <row r="3" spans="1:9" x14ac:dyDescent="0.4">
      <c r="A3" s="1">
        <v>1975</v>
      </c>
      <c r="B3" s="1">
        <v>4936</v>
      </c>
      <c r="C3" s="1">
        <f t="shared" si="0"/>
        <v>2000</v>
      </c>
      <c r="D3" s="1" t="e">
        <f t="shared" si="1"/>
        <v>#N/A</v>
      </c>
      <c r="E3" s="1">
        <f>IF(MOD(ROW(),2),Tableau1[[#This Row],[Population]]-2000,Tableau1[[#This Row],[Population]]-1500)</f>
        <v>2936</v>
      </c>
    </row>
    <row r="4" spans="1:9" x14ac:dyDescent="0.4">
      <c r="A4" s="1">
        <v>1982</v>
      </c>
      <c r="B4" s="1">
        <v>4720</v>
      </c>
      <c r="C4" s="1" t="e">
        <f t="shared" si="0"/>
        <v>#N/A</v>
      </c>
      <c r="D4" s="1">
        <f t="shared" si="1"/>
        <v>1500</v>
      </c>
      <c r="E4" s="1">
        <f>IF(MOD(ROW(),2),Tableau1[[#This Row],[Population]]-2000,Tableau1[[#This Row],[Population]]-1500)</f>
        <v>3220</v>
      </c>
    </row>
    <row r="5" spans="1:9" x14ac:dyDescent="0.4">
      <c r="A5" s="1">
        <v>1990</v>
      </c>
      <c r="B5" s="1">
        <v>4944</v>
      </c>
      <c r="C5" s="1">
        <f t="shared" si="0"/>
        <v>2000</v>
      </c>
      <c r="D5" s="1" t="e">
        <f t="shared" si="1"/>
        <v>#N/A</v>
      </c>
      <c r="E5" s="1">
        <f>IF(MOD(ROW(),2),Tableau1[[#This Row],[Population]]-2000,Tableau1[[#This Row],[Population]]-1500)</f>
        <v>2944</v>
      </c>
    </row>
    <row r="6" spans="1:9" x14ac:dyDescent="0.4">
      <c r="A6" s="1">
        <v>1999</v>
      </c>
      <c r="B6" s="1">
        <v>4488</v>
      </c>
      <c r="C6" s="1" t="e">
        <f t="shared" si="0"/>
        <v>#N/A</v>
      </c>
      <c r="D6" s="1">
        <f t="shared" si="1"/>
        <v>1500</v>
      </c>
      <c r="E6" s="1">
        <f>IF(MOD(ROW(),2),Tableau1[[#This Row],[Population]]-2000,Tableau1[[#This Row],[Population]]-1500)</f>
        <v>2988</v>
      </c>
    </row>
    <row r="7" spans="1:9" x14ac:dyDescent="0.4">
      <c r="A7" s="1">
        <v>2006</v>
      </c>
      <c r="B7" s="1">
        <v>4331</v>
      </c>
      <c r="C7" s="1">
        <f t="shared" si="0"/>
        <v>2000</v>
      </c>
      <c r="D7" s="1" t="e">
        <f t="shared" si="1"/>
        <v>#N/A</v>
      </c>
      <c r="E7" s="1">
        <f>IF(MOD(ROW(),2),Tableau1[[#This Row],[Population]]-2000,Tableau1[[#This Row],[Population]]-1500)</f>
        <v>2331</v>
      </c>
    </row>
    <row r="8" spans="1:9" x14ac:dyDescent="0.4">
      <c r="A8" s="1">
        <v>2007</v>
      </c>
      <c r="B8" s="1">
        <v>4308</v>
      </c>
      <c r="C8" s="1" t="e">
        <f t="shared" si="0"/>
        <v>#N/A</v>
      </c>
      <c r="D8" s="1">
        <f t="shared" si="1"/>
        <v>1500</v>
      </c>
      <c r="E8" s="1">
        <f>IF(MOD(ROW(),2),Tableau1[[#This Row],[Population]]-2000,Tableau1[[#This Row],[Population]]-1500)</f>
        <v>2808</v>
      </c>
    </row>
    <row r="9" spans="1:9" x14ac:dyDescent="0.4">
      <c r="A9" s="1">
        <v>2008</v>
      </c>
      <c r="B9" s="1">
        <v>4272</v>
      </c>
      <c r="C9" s="1">
        <f t="shared" si="0"/>
        <v>2000</v>
      </c>
      <c r="D9" s="1" t="e">
        <f t="shared" si="1"/>
        <v>#N/A</v>
      </c>
      <c r="E9" s="1">
        <f>IF(MOD(ROW(),2),Tableau1[[#This Row],[Population]]-2000,Tableau1[[#This Row],[Population]]-1500)</f>
        <v>2272</v>
      </c>
    </row>
    <row r="10" spans="1:9" x14ac:dyDescent="0.4">
      <c r="A10" s="1">
        <v>2009</v>
      </c>
      <c r="B10" s="1">
        <v>4266</v>
      </c>
      <c r="C10" s="1" t="e">
        <f t="shared" si="0"/>
        <v>#N/A</v>
      </c>
      <c r="D10" s="1">
        <f t="shared" si="1"/>
        <v>1500</v>
      </c>
      <c r="E10" s="1">
        <f>IF(MOD(ROW(),2),Tableau1[[#This Row],[Population]]-2000,Tableau1[[#This Row],[Population]]-1500)</f>
        <v>2766</v>
      </c>
    </row>
    <row r="11" spans="1:9" x14ac:dyDescent="0.4">
      <c r="A11" s="1">
        <v>2010</v>
      </c>
      <c r="B11" s="1">
        <v>4171</v>
      </c>
      <c r="C11" s="1">
        <f t="shared" si="0"/>
        <v>2000</v>
      </c>
      <c r="D11" s="1" t="e">
        <f t="shared" si="1"/>
        <v>#N/A</v>
      </c>
      <c r="E11" s="1">
        <f>IF(MOD(ROW(),2),Tableau1[[#This Row],[Population]]-2000,Tableau1[[#This Row],[Population]]-1500)</f>
        <v>2171</v>
      </c>
    </row>
    <row r="12" spans="1:9" x14ac:dyDescent="0.4">
      <c r="A12" s="1">
        <v>2011</v>
      </c>
      <c r="B12" s="1">
        <v>4076</v>
      </c>
      <c r="C12" s="1" t="e">
        <f t="shared" si="0"/>
        <v>#N/A</v>
      </c>
      <c r="D12" s="1">
        <f t="shared" si="1"/>
        <v>1500</v>
      </c>
      <c r="E12" s="1">
        <f>IF(MOD(ROW(),2),Tableau1[[#This Row],[Population]]-2000,Tableau1[[#This Row],[Population]]-1500)</f>
        <v>2576</v>
      </c>
    </row>
    <row r="13" spans="1:9" x14ac:dyDescent="0.4">
      <c r="A13" s="1">
        <v>2012</v>
      </c>
      <c r="B13" s="1">
        <v>3981</v>
      </c>
      <c r="C13" s="1">
        <f t="shared" si="0"/>
        <v>2000</v>
      </c>
      <c r="D13" s="1" t="e">
        <f t="shared" si="1"/>
        <v>#N/A</v>
      </c>
      <c r="E13" s="1">
        <f>IF(MOD(ROW(),2),Tableau1[[#This Row],[Population]]-2000,Tableau1[[#This Row],[Population]]-1500)</f>
        <v>1981</v>
      </c>
    </row>
    <row r="14" spans="1:9" x14ac:dyDescent="0.4">
      <c r="A14" s="1">
        <v>2013</v>
      </c>
      <c r="B14" s="1">
        <v>4023</v>
      </c>
      <c r="C14" s="1" t="e">
        <f t="shared" si="0"/>
        <v>#N/A</v>
      </c>
      <c r="D14" s="1">
        <f t="shared" si="1"/>
        <v>1500</v>
      </c>
      <c r="E14" s="1">
        <f>IF(MOD(ROW(),2),Tableau1[[#This Row],[Population]]-2000,Tableau1[[#This Row],[Population]]-1500)</f>
        <v>2523</v>
      </c>
    </row>
    <row r="15" spans="1:9" x14ac:dyDescent="0.4">
      <c r="A15" s="1">
        <v>2014</v>
      </c>
      <c r="B15" s="1">
        <v>3988</v>
      </c>
      <c r="C15" s="1">
        <f t="shared" si="0"/>
        <v>2000</v>
      </c>
      <c r="D15" s="1" t="e">
        <f t="shared" si="1"/>
        <v>#N/A</v>
      </c>
      <c r="E15" s="1">
        <f>IF(MOD(ROW(),2),Tableau1[[#This Row],[Population]]-2000,Tableau1[[#This Row],[Population]]-1500)</f>
        <v>1988</v>
      </c>
    </row>
    <row r="16" spans="1:9" x14ac:dyDescent="0.4">
      <c r="A16" s="1">
        <v>2015</v>
      </c>
      <c r="B16" s="1">
        <v>4007</v>
      </c>
      <c r="C16" s="1" t="e">
        <f t="shared" si="0"/>
        <v>#N/A</v>
      </c>
      <c r="D16" s="1">
        <f t="shared" si="1"/>
        <v>1500</v>
      </c>
      <c r="E16" s="1">
        <f>IF(MOD(ROW(),2),Tableau1[[#This Row],[Population]]-2000,Tableau1[[#This Row],[Population]]-1500)</f>
        <v>2507</v>
      </c>
    </row>
    <row r="17" spans="1:5" x14ac:dyDescent="0.4">
      <c r="A17" s="1">
        <v>2016</v>
      </c>
      <c r="B17" s="1">
        <v>4027</v>
      </c>
      <c r="C17" s="1">
        <f t="shared" si="0"/>
        <v>2000</v>
      </c>
      <c r="D17" s="1" t="e">
        <f t="shared" si="1"/>
        <v>#N/A</v>
      </c>
      <c r="E17" s="1">
        <f>IF(MOD(ROW(),2),Tableau1[[#This Row],[Population]]-2000,Tableau1[[#This Row],[Population]]-1500)</f>
        <v>2027</v>
      </c>
    </row>
    <row r="18" spans="1:5" x14ac:dyDescent="0.4">
      <c r="A18" s="1">
        <v>2017</v>
      </c>
      <c r="B18" s="1">
        <v>4046</v>
      </c>
      <c r="C18" s="1" t="e">
        <f t="shared" si="0"/>
        <v>#N/A</v>
      </c>
      <c r="D18" s="1">
        <f t="shared" si="1"/>
        <v>1500</v>
      </c>
      <c r="E18" s="1">
        <f>IF(MOD(ROW(),2),Tableau1[[#This Row],[Population]]-2000,Tableau1[[#This Row],[Population]]-1500)</f>
        <v>2546</v>
      </c>
    </row>
    <row r="19" spans="1:5" x14ac:dyDescent="0.4">
      <c r="A19" s="1">
        <v>2018</v>
      </c>
      <c r="B19" s="1">
        <v>4073</v>
      </c>
      <c r="C19" s="1">
        <f t="shared" si="0"/>
        <v>2000</v>
      </c>
      <c r="D19" s="1" t="e">
        <f t="shared" si="1"/>
        <v>#N/A</v>
      </c>
      <c r="E19" s="1">
        <f>IF(MOD(ROW(),2),Tableau1[[#This Row],[Population]]-2000,Tableau1[[#This Row],[Population]]-1500)</f>
        <v>2073</v>
      </c>
    </row>
    <row r="20" spans="1:5" x14ac:dyDescent="0.4">
      <c r="A20" s="1">
        <v>2019</v>
      </c>
      <c r="B20" s="1">
        <v>4095</v>
      </c>
      <c r="C20" s="1" t="e">
        <f t="shared" si="0"/>
        <v>#N/A</v>
      </c>
      <c r="D20" s="1">
        <f t="shared" si="1"/>
        <v>1500</v>
      </c>
      <c r="E20" s="1">
        <f>IF(MOD(ROW(),2),Tableau1[[#This Row],[Population]]-2000,Tableau1[[#This Row],[Population]]-1500)</f>
        <v>2595</v>
      </c>
    </row>
    <row r="21" spans="1:5" x14ac:dyDescent="0.4">
      <c r="A21" s="1">
        <v>2020</v>
      </c>
      <c r="B21" s="1">
        <v>4103</v>
      </c>
      <c r="C21" s="1">
        <f t="shared" si="0"/>
        <v>2000</v>
      </c>
      <c r="D21" s="1" t="e">
        <f t="shared" si="1"/>
        <v>#N/A</v>
      </c>
      <c r="E21" s="1">
        <f>IF(MOD(ROW(),2),Tableau1[[#This Row],[Population]]-2000,Tableau1[[#This Row],[Population]]-1500)</f>
        <v>2103</v>
      </c>
    </row>
    <row r="22" spans="1:5" x14ac:dyDescent="0.4">
      <c r="A22" s="1">
        <v>2021</v>
      </c>
      <c r="B22" s="1">
        <v>4115</v>
      </c>
      <c r="C22" s="1" t="e">
        <f t="shared" si="0"/>
        <v>#N/A</v>
      </c>
      <c r="D22" s="1">
        <f t="shared" si="1"/>
        <v>1500</v>
      </c>
      <c r="E22" s="1">
        <f>IF(MOD(ROW(),2),Tableau1[[#This Row],[Population]]-2000,Tableau1[[#This Row],[Population]]-1500)</f>
        <v>2615</v>
      </c>
    </row>
    <row r="23" spans="1:5" x14ac:dyDescent="0.4">
      <c r="A23" s="1">
        <v>2022</v>
      </c>
      <c r="B23" s="1">
        <v>4144</v>
      </c>
      <c r="C23" s="1">
        <f t="shared" si="0"/>
        <v>2000</v>
      </c>
      <c r="D23" s="1" t="e">
        <f t="shared" si="1"/>
        <v>#N/A</v>
      </c>
      <c r="E23" s="1">
        <f>IF(MOD(ROW(),2),Tableau1[[#This Row],[Population]]-2000,Tableau1[[#This Row],[Population]]-1500)</f>
        <v>2144</v>
      </c>
    </row>
    <row r="24" spans="1:5" x14ac:dyDescent="0.4">
      <c r="A24" s="1">
        <v>2023</v>
      </c>
      <c r="B24" s="1">
        <v>4103</v>
      </c>
      <c r="C24" s="1" t="e">
        <f t="shared" si="0"/>
        <v>#N/A</v>
      </c>
      <c r="D24" s="1">
        <f t="shared" si="1"/>
        <v>1500</v>
      </c>
      <c r="E24" s="1">
        <f>IF(MOD(ROW(),2),Tableau1[[#This Row],[Population]]-2000,Tableau1[[#This Row],[Population]]-1500)</f>
        <v>2603</v>
      </c>
    </row>
    <row r="25" spans="1:5" x14ac:dyDescent="0.4">
      <c r="A25" s="1">
        <v>2024</v>
      </c>
      <c r="B25" s="1">
        <v>4122</v>
      </c>
      <c r="C25" s="1">
        <f t="shared" si="0"/>
        <v>2000</v>
      </c>
      <c r="D25" s="1" t="e">
        <f t="shared" si="1"/>
        <v>#N/A</v>
      </c>
      <c r="E25" s="1">
        <f>IF(MOD(ROW(),2),Tableau1[[#This Row],[Population]]-2000,Tableau1[[#This Row],[Population]]-1500)</f>
        <v>2122</v>
      </c>
    </row>
    <row r="26" spans="1:5" x14ac:dyDescent="0.4">
      <c r="A26" s="1">
        <v>2025</v>
      </c>
      <c r="B26" s="1">
        <v>4141</v>
      </c>
      <c r="C26" s="1" t="e">
        <f t="shared" si="0"/>
        <v>#N/A</v>
      </c>
      <c r="D26" s="1">
        <f t="shared" si="1"/>
        <v>1500</v>
      </c>
      <c r="E26" s="1">
        <f>IF(MOD(ROW(),2),Tableau1[[#This Row],[Population]]-2000,Tableau1[[#This Row],[Population]]-1500)</f>
        <v>2641</v>
      </c>
    </row>
    <row r="27" spans="1:5" x14ac:dyDescent="0.4">
      <c r="A27" s="1">
        <v>2026</v>
      </c>
      <c r="B27" s="1">
        <v>4206</v>
      </c>
      <c r="C27" s="1">
        <f t="shared" si="0"/>
        <v>2000</v>
      </c>
      <c r="D27" s="1" t="e">
        <f t="shared" si="1"/>
        <v>#N/A</v>
      </c>
      <c r="E27" s="1">
        <f>IF(MOD(ROW(),2),Tableau1[[#This Row],[Population]]-2000,Tableau1[[#This Row],[Population]]-1500)</f>
        <v>2206</v>
      </c>
    </row>
    <row r="28" spans="1:5" x14ac:dyDescent="0.4">
      <c r="A28" s="1">
        <v>2027</v>
      </c>
      <c r="B28" s="1">
        <v>4226</v>
      </c>
      <c r="C28" s="1" t="e">
        <f t="shared" si="0"/>
        <v>#N/A</v>
      </c>
      <c r="D28" s="1">
        <f t="shared" si="1"/>
        <v>1500</v>
      </c>
      <c r="E28" s="1">
        <f>IF(MOD(ROW(),2),Tableau1[[#This Row],[Population]]-2000,Tableau1[[#This Row],[Population]]-1500)</f>
        <v>2726</v>
      </c>
    </row>
    <row r="29" spans="1:5" x14ac:dyDescent="0.4">
      <c r="A29" s="1">
        <v>2028</v>
      </c>
      <c r="B29" s="1">
        <v>4240</v>
      </c>
      <c r="C29" s="1">
        <f t="shared" si="0"/>
        <v>2000</v>
      </c>
      <c r="D29" s="1" t="e">
        <f t="shared" si="1"/>
        <v>#N/A</v>
      </c>
      <c r="E29" s="1">
        <f>IF(MOD(ROW(),2),Tableau1[[#This Row],[Population]]-2000,Tableau1[[#This Row],[Population]]-1500)</f>
        <v>2240</v>
      </c>
    </row>
    <row r="30" spans="1:5" x14ac:dyDescent="0.4">
      <c r="A30" s="1">
        <v>2029</v>
      </c>
      <c r="B30" s="1">
        <v>4267</v>
      </c>
      <c r="C30" s="1" t="e">
        <f t="shared" si="0"/>
        <v>#N/A</v>
      </c>
      <c r="D30" s="1">
        <f t="shared" si="1"/>
        <v>1500</v>
      </c>
      <c r="E30" s="1">
        <f>IF(MOD(ROW(),2),Tableau1[[#This Row],[Population]]-2000,Tableau1[[#This Row],[Population]]-1500)</f>
        <v>2767</v>
      </c>
    </row>
    <row r="31" spans="1:5" x14ac:dyDescent="0.4">
      <c r="A31" s="1">
        <v>2030</v>
      </c>
      <c r="B31" s="1">
        <v>4291</v>
      </c>
      <c r="C31" s="1">
        <f t="shared" si="0"/>
        <v>2000</v>
      </c>
      <c r="D31" s="1" t="e">
        <f t="shared" si="1"/>
        <v>#N/A</v>
      </c>
      <c r="E31" s="1">
        <f>IF(MOD(ROW(),2),Tableau1[[#This Row],[Population]]-2000,Tableau1[[#This Row],[Population]]-1500)</f>
        <v>2291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RATERO</dc:creator>
  <cp:lastModifiedBy>GRAVIER Frederic DsiCstEdi</cp:lastModifiedBy>
  <dcterms:created xsi:type="dcterms:W3CDTF">2024-01-09T14:21:07Z</dcterms:created>
  <dcterms:modified xsi:type="dcterms:W3CDTF">2024-01-10T09:53:40Z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2024-01-10T09:53:40Z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be9b5395-70a4-4830-bbc8-acca196539e2</vt:lpwstr>
  </property>
  <property fmtid="{D5CDD505-2E9C-101B-9397-08002B2CF9AE}" pid="8" name="MSIP_Label_a401b303-ecb1-4a9d-936a-70858c2d9a3e_ContentBits">
    <vt:lpwstr>0</vt:lpwstr>
  </property>
</Properties>
</file>