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anThomass\Desktop\"/>
    </mc:Choice>
  </mc:AlternateContent>
  <xr:revisionPtr revIDLastSave="0" documentId="13_ncr:1_{5A675721-5FE1-45DE-8FEF-9F52E1179342}" xr6:coauthVersionLast="47" xr6:coauthVersionMax="47" xr10:uidLastSave="{00000000-0000-0000-0000-000000000000}"/>
  <bookViews>
    <workbookView xWindow="-120" yWindow="-120" windowWidth="24240" windowHeight="14640" xr2:uid="{AA7DF723-EB6E-42F6-BA6A-E219D94C2224}"/>
  </bookViews>
  <sheets>
    <sheet name="Feuil2" sheetId="2" r:id="rId1"/>
  </sheets>
  <definedNames>
    <definedName name="GraphX">_xlfn.ANCHORARRAY(Feuil2!$J$2)</definedName>
    <definedName name="GraphY">_xlfn.ANCHORARRAY(Feuil2!$K$2)</definedName>
    <definedName name="NomsMarques">_xlfn.ANCHORARRAY(Feuil2!$I$2)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 a="1"/>
  <c r="I2" i="2" s="1"/>
  <c r="J2" i="2" s="1" a="1"/>
  <c r="J2" i="2" s="1"/>
  <c r="K2" i="2" l="1" a="1"/>
  <c r="K2" i="2" s="1"/>
  <c r="D3" i="2"/>
  <c r="D7" i="2"/>
  <c r="D11" i="2"/>
  <c r="D4" i="2"/>
  <c r="D8" i="2"/>
  <c r="D12" i="2"/>
  <c r="D14" i="2"/>
  <c r="D5" i="2"/>
  <c r="D9" i="2"/>
  <c r="D13" i="2"/>
  <c r="D2" i="2"/>
  <c r="D6" i="2"/>
  <c r="D1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<sst xmlns="http://schemas.openxmlformats.org/spreadsheetml/2006/main" count="42" uniqueCount="26">
  <si>
    <t>Marque 1</t>
  </si>
  <si>
    <t>Version 1</t>
  </si>
  <si>
    <t>Marque 2</t>
  </si>
  <si>
    <t>Marque 3</t>
  </si>
  <si>
    <t>Version 2</t>
  </si>
  <si>
    <t>Version 3</t>
  </si>
  <si>
    <t>Version 4</t>
  </si>
  <si>
    <t>Version 5</t>
  </si>
  <si>
    <t>Marques</t>
  </si>
  <si>
    <t>Version</t>
  </si>
  <si>
    <t>NB</t>
  </si>
  <si>
    <t>Liste marques</t>
  </si>
  <si>
    <t>X</t>
  </si>
  <si>
    <t>Liste X</t>
  </si>
  <si>
    <t>Liste Y</t>
  </si>
  <si>
    <t>toto</t>
  </si>
  <si>
    <t>version 12</t>
  </si>
  <si>
    <t>Gestionnaire de noms</t>
  </si>
  <si>
    <t>nom</t>
  </si>
  <si>
    <t>formule</t>
  </si>
  <si>
    <t>GraphX</t>
  </si>
  <si>
    <t>=Feuil2!$J$2#</t>
  </si>
  <si>
    <t>GraphY</t>
  </si>
  <si>
    <t>=Feuil2!$K$2#</t>
  </si>
  <si>
    <t>NomsMarques</t>
  </si>
  <si>
    <t>=Feuil2!$I$2#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</si>
</sst>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80927384077"/>
          <c:y val="5.0925925925925923E-2"/>
          <c:w val="0.86486351706036746"/>
          <c:h val="0.79629629629629628"/>
        </c:manualLayout>
      </c:layout>
      <c:scatterChart>
        <c:scatterStyle val="lineMarker"/>
        <c:varyColors val="0"/>
        <c:ser>
          <c:idx val="0"/>
          <c:order val="0"/>
          <c:tx>
            <c:v>Version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078AC3CB-5256-4D5A-B249-A6193DB8331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E3B4-4F4C-A5EB-95ACDA539CC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6A943D9-A5F0-4A4E-8B73-6E5CE42A093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E3B4-4F4C-A5EB-95ACDA539CC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A5B292A-F732-4A10-986E-A7ECB76A5AD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3B4-4F4C-A5EB-95ACDA539CC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F8368B1-5705-4D1A-8DCC-8D3CAADE4CC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3B4-4F4C-A5EB-95ACDA539CC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C479D7A-4FE0-4789-95F8-EE774E5F66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3B4-4F4C-A5EB-95ACDA539CC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BA2B86-362E-47E3-B4B4-398DDA98E57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E3B4-4F4C-A5EB-95ACDA539CC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DF019F3-1A72-4569-BC82-312EF3F5F2B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E3B4-4F4C-A5EB-95ACDA539CC1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B54942A-9AE0-4A41-B146-E7FE073CD6C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3B4-4F4C-A5EB-95ACDA539CC1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4890B5A8-C214-468A-B69F-32EB6148BCB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3B4-4F4C-A5EB-95ACDA539CC1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A64BBDA-1F4A-48BE-9C13-F34E3B5C1B6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E3B4-4F4C-A5EB-95ACDA539CC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05C61749-DB88-4416-8EDE-31B50F8C9A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E3B4-4F4C-A5EB-95ACDA539CC1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03D0F42B-FD62-4DB4-8432-238002442EC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E3B4-4F4C-A5EB-95ACDA539CC1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4782EB27-4143-4F79-B9D9-6ED8B2D5A5C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E3B4-4F4C-A5EB-95ACDA539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Feuil2!$D$2:$D$14</c:f>
              <c:numCache>
                <c:formatCode>General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</c:numCache>
            </c:numRef>
          </c:xVal>
          <c:yVal>
            <c:numRef>
              <c:f>Feuil2!$C$2:$C$14</c:f>
              <c:numCache>
                <c:formatCode>General</c:formatCode>
                <c:ptCount val="13"/>
                <c:pt idx="0">
                  <c:v>10000</c:v>
                </c:pt>
                <c:pt idx="1">
                  <c:v>12000</c:v>
                </c:pt>
                <c:pt idx="2">
                  <c:v>13500</c:v>
                </c:pt>
                <c:pt idx="3">
                  <c:v>15000</c:v>
                </c:pt>
                <c:pt idx="4">
                  <c:v>8000</c:v>
                </c:pt>
                <c:pt idx="5">
                  <c:v>9500</c:v>
                </c:pt>
                <c:pt idx="6">
                  <c:v>12000</c:v>
                </c:pt>
                <c:pt idx="7">
                  <c:v>15000</c:v>
                </c:pt>
                <c:pt idx="8">
                  <c:v>16000</c:v>
                </c:pt>
                <c:pt idx="9">
                  <c:v>12000</c:v>
                </c:pt>
                <c:pt idx="10">
                  <c:v>15000</c:v>
                </c:pt>
                <c:pt idx="11">
                  <c:v>16000</c:v>
                </c:pt>
                <c:pt idx="12">
                  <c:v>1000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Feuil2!$B$2:$B$14</c15:f>
                <c15:dlblRangeCache>
                  <c:ptCount val="13"/>
                  <c:pt idx="0">
                    <c:v>Version 1</c:v>
                  </c:pt>
                  <c:pt idx="1">
                    <c:v>Version 2</c:v>
                  </c:pt>
                  <c:pt idx="2">
                    <c:v>Version 3</c:v>
                  </c:pt>
                  <c:pt idx="3">
                    <c:v>Version 4</c:v>
                  </c:pt>
                  <c:pt idx="4">
                    <c:v>Version 1</c:v>
                  </c:pt>
                  <c:pt idx="5">
                    <c:v>Version 2</c:v>
                  </c:pt>
                  <c:pt idx="6">
                    <c:v>Version 3</c:v>
                  </c:pt>
                  <c:pt idx="7">
                    <c:v>Version 4</c:v>
                  </c:pt>
                  <c:pt idx="8">
                    <c:v>Version 5</c:v>
                  </c:pt>
                  <c:pt idx="9">
                    <c:v>Version 1</c:v>
                  </c:pt>
                  <c:pt idx="10">
                    <c:v>Version 2</c:v>
                  </c:pt>
                  <c:pt idx="11">
                    <c:v>Version 3</c:v>
                  </c:pt>
                  <c:pt idx="12">
                    <c:v>version 12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3B4-4F4C-A5EB-95ACDA539CC1}"/>
            </c:ext>
          </c:extLst>
        </c:ser>
        <c:ser>
          <c:idx val="1"/>
          <c:order val="1"/>
          <c:tx>
            <c:v>AxeX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2B0DBD71-D071-4270-ACB8-FFFF62F4107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E3B4-4F4C-A5EB-95ACDA539CC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D8815A3-D3BF-4C5D-9785-8DB9514EDB5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E3B4-4F4C-A5EB-95ACDA539CC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2E33337-FF37-42B2-8567-7581470E101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E3B4-4F4C-A5EB-95ACDA539CC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06CC730-A353-4A36-9D29-FEDDBF9220A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E3B4-4F4C-A5EB-95ACDA539C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[0]!GraphX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[0]!GraphY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[0]!NomsMarques</c15:f>
                <c15:dlblRangeCache>
                  <c:ptCount val="4"/>
                  <c:pt idx="0">
                    <c:v>Marque 1</c:v>
                  </c:pt>
                  <c:pt idx="1">
                    <c:v>Marque 2</c:v>
                  </c:pt>
                  <c:pt idx="2">
                    <c:v>Marque 3</c:v>
                  </c:pt>
                  <c:pt idx="3">
                    <c:v>toto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E3B4-4F4C-A5EB-95ACDA539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8923232"/>
        <c:axId val="628924672"/>
      </c:scatterChart>
      <c:valAx>
        <c:axId val="628923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8924672"/>
        <c:crosses val="autoZero"/>
        <c:crossBetween val="midCat"/>
        <c:majorUnit val="1"/>
      </c:valAx>
      <c:valAx>
        <c:axId val="62892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8923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9</xdr:row>
      <xdr:rowOff>166687</xdr:rowOff>
    </xdr:from>
    <xdr:to>
      <xdr:col>12</xdr:col>
      <xdr:colOff>266700</xdr:colOff>
      <xdr:row>24</xdr:row>
      <xdr:rowOff>52387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AC46296-CDCC-FADE-4697-0F9AFF5DB7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EFB45C-7420-4583-AA48-D8E674515798}" name="TData" displayName="TData" ref="A1:D14" totalsRowShown="0">
  <autoFilter ref="A1:D14" xr:uid="{23EFB45C-7420-4583-AA48-D8E674515798}"/>
  <tableColumns count="4">
    <tableColumn id="1" xr3:uid="{783628AC-4A32-482A-913B-43931F27D879}" name="Marques"/>
    <tableColumn id="2" xr3:uid="{6C3965B9-D41A-47BA-B841-6DE2C48ECB5E}" name="Version"/>
    <tableColumn id="3" xr3:uid="{E0239D21-4568-4912-9601-38582000FAFE}" name="NB"/>
    <tableColumn id="4" xr3:uid="{6589F045-5F5D-4585-ADCE-CDC2CD0C452F}" name="X" dataDxfId="0">
      <calculatedColumnFormula>INDEX(_xlfn.ANCHORARRAY(J$2),MATCH(TData[[#This Row],[Marques]],_xlfn.ANCHORARRAY(I$2),0))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FF5C-D7D1-4119-903E-6FC7D3249E56}">
  <dimension ref="A1:P14"/>
  <sheetViews>
    <sheetView tabSelected="1" workbookViewId="0">
      <selection activeCell="P13" sqref="P13"/>
    </sheetView>
  </sheetViews>
  <sheetFormatPr baseColWidth="10" defaultRowHeight="15" x14ac:dyDescent="0.25"/>
  <cols>
    <col min="9" max="9" width="15.42578125" customWidth="1"/>
    <col min="15" max="15" width="14.5703125" customWidth="1"/>
  </cols>
  <sheetData>
    <row r="1" spans="1:16" x14ac:dyDescent="0.25">
      <c r="A1" t="s">
        <v>8</v>
      </c>
      <c r="B1" t="s">
        <v>9</v>
      </c>
      <c r="C1" t="s">
        <v>10</v>
      </c>
      <c r="D1" t="s">
        <v>12</v>
      </c>
      <c r="I1" s="1" t="s">
        <v>11</v>
      </c>
      <c r="J1" s="1" t="s">
        <v>13</v>
      </c>
      <c r="K1" s="1" t="s">
        <v>14</v>
      </c>
    </row>
    <row r="2" spans="1:16" x14ac:dyDescent="0.25">
      <c r="A2" t="s">
        <v>0</v>
      </c>
      <c r="B2" t="s">
        <v>1</v>
      </c>
      <c r="C2">
        <v>10000</v>
      </c>
      <c r="D2">
        <f>INDEX(_xlfn.ANCHORARRAY(J$2),MATCH(TData[[#This Row],[Marques]],_xlfn.ANCHORARRAY(I$2),0))</f>
        <v>1</v>
      </c>
      <c r="I2" s="2" t="str" cm="1">
        <f t="array" ref="I2:I5">_xlfn.UNIQUE(TData[Marques])</f>
        <v>Marque 1</v>
      </c>
      <c r="J2" s="2" cm="1">
        <f t="array" ref="J2:J5">_xlfn.SEQUENCE(COUNTA(_xlfn.ANCHORARRAY(I2)))</f>
        <v>1</v>
      </c>
      <c r="K2" s="2" cm="1">
        <f t="array" ref="K2:K5">_xlfn.ANCHORARRAY(J2)-_xlfn.ANCHORARRAY(J2)</f>
        <v>0</v>
      </c>
    </row>
    <row r="3" spans="1:16" x14ac:dyDescent="0.25">
      <c r="A3" t="s">
        <v>0</v>
      </c>
      <c r="B3" t="s">
        <v>4</v>
      </c>
      <c r="C3">
        <v>12000</v>
      </c>
      <c r="D3">
        <f>INDEX(_xlfn.ANCHORARRAY(J$2),MATCH(TData[[#This Row],[Marques]],_xlfn.ANCHORARRAY(I$2),0))</f>
        <v>1</v>
      </c>
      <c r="I3" s="2" t="str">
        <v>Marque 2</v>
      </c>
      <c r="J3" s="2">
        <v>2</v>
      </c>
      <c r="K3" s="2">
        <v>0</v>
      </c>
    </row>
    <row r="4" spans="1:16" x14ac:dyDescent="0.25">
      <c r="A4" t="s">
        <v>0</v>
      </c>
      <c r="B4" t="s">
        <v>5</v>
      </c>
      <c r="C4">
        <v>13500</v>
      </c>
      <c r="D4">
        <f>INDEX(_xlfn.ANCHORARRAY(J$2),MATCH(TData[[#This Row],[Marques]],_xlfn.ANCHORARRAY(I$2),0))</f>
        <v>1</v>
      </c>
      <c r="I4" s="2" t="str">
        <v>Marque 3</v>
      </c>
      <c r="J4" s="2">
        <v>3</v>
      </c>
      <c r="K4" s="2">
        <v>0</v>
      </c>
    </row>
    <row r="5" spans="1:16" x14ac:dyDescent="0.25">
      <c r="A5" t="s">
        <v>0</v>
      </c>
      <c r="B5" t="s">
        <v>6</v>
      </c>
      <c r="C5">
        <v>15000</v>
      </c>
      <c r="D5">
        <f>INDEX(_xlfn.ANCHORARRAY(J$2),MATCH(TData[[#This Row],[Marques]],_xlfn.ANCHORARRAY(I$2),0))</f>
        <v>1</v>
      </c>
      <c r="I5" t="str">
        <v>toto</v>
      </c>
      <c r="J5">
        <v>4</v>
      </c>
      <c r="K5">
        <v>0</v>
      </c>
      <c r="O5" t="s">
        <v>17</v>
      </c>
    </row>
    <row r="6" spans="1:16" x14ac:dyDescent="0.25">
      <c r="A6" t="s">
        <v>2</v>
      </c>
      <c r="B6" t="s">
        <v>1</v>
      </c>
      <c r="C6">
        <v>8000</v>
      </c>
      <c r="D6">
        <f>INDEX(_xlfn.ANCHORARRAY(J$2),MATCH(TData[[#This Row],[Marques]],_xlfn.ANCHORARRAY(I$2),0))</f>
        <v>2</v>
      </c>
      <c r="O6" t="s">
        <v>18</v>
      </c>
      <c r="P6" t="s">
        <v>19</v>
      </c>
    </row>
    <row r="7" spans="1:16" x14ac:dyDescent="0.25">
      <c r="A7" t="s">
        <v>2</v>
      </c>
      <c r="B7" t="s">
        <v>4</v>
      </c>
      <c r="C7">
        <v>9500</v>
      </c>
      <c r="D7">
        <f>INDEX(_xlfn.ANCHORARRAY(J$2),MATCH(TData[[#This Row],[Marques]],_xlfn.ANCHORARRAY(I$2),0))</f>
        <v>2</v>
      </c>
      <c r="O7" t="s">
        <v>20</v>
      </c>
      <c r="P7" t="s">
        <v>21</v>
      </c>
    </row>
    <row r="8" spans="1:16" x14ac:dyDescent="0.25">
      <c r="A8" t="s">
        <v>2</v>
      </c>
      <c r="B8" t="s">
        <v>5</v>
      </c>
      <c r="C8">
        <v>12000</v>
      </c>
      <c r="D8">
        <f>INDEX(_xlfn.ANCHORARRAY(J$2),MATCH(TData[[#This Row],[Marques]],_xlfn.ANCHORARRAY(I$2),0))</f>
        <v>2</v>
      </c>
      <c r="O8" t="s">
        <v>22</v>
      </c>
      <c r="P8" t="s">
        <v>23</v>
      </c>
    </row>
    <row r="9" spans="1:16" x14ac:dyDescent="0.25">
      <c r="A9" t="s">
        <v>2</v>
      </c>
      <c r="B9" t="s">
        <v>6</v>
      </c>
      <c r="C9">
        <v>15000</v>
      </c>
      <c r="D9">
        <f>INDEX(_xlfn.ANCHORARRAY(J$2),MATCH(TData[[#This Row],[Marques]],_xlfn.ANCHORARRAY(I$2),0))</f>
        <v>2</v>
      </c>
      <c r="O9" t="s">
        <v>24</v>
      </c>
      <c r="P9" t="s">
        <v>25</v>
      </c>
    </row>
    <row r="10" spans="1:16" x14ac:dyDescent="0.25">
      <c r="A10" t="s">
        <v>2</v>
      </c>
      <c r="B10" t="s">
        <v>7</v>
      </c>
      <c r="C10">
        <v>16000</v>
      </c>
      <c r="D10">
        <f>INDEX(_xlfn.ANCHORARRAY(J$2),MATCH(TData[[#This Row],[Marques]],_xlfn.ANCHORARRAY(I$2),0))</f>
        <v>2</v>
      </c>
    </row>
    <row r="11" spans="1:16" x14ac:dyDescent="0.25">
      <c r="A11" t="s">
        <v>3</v>
      </c>
      <c r="B11" t="s">
        <v>1</v>
      </c>
      <c r="C11">
        <v>12000</v>
      </c>
      <c r="D11">
        <f>INDEX(_xlfn.ANCHORARRAY(J$2),MATCH(TData[[#This Row],[Marques]],_xlfn.ANCHORARRAY(I$2),0))</f>
        <v>3</v>
      </c>
    </row>
    <row r="12" spans="1:16" x14ac:dyDescent="0.25">
      <c r="A12" t="s">
        <v>3</v>
      </c>
      <c r="B12" t="s">
        <v>4</v>
      </c>
      <c r="C12">
        <v>15000</v>
      </c>
      <c r="D12">
        <f>INDEX(_xlfn.ANCHORARRAY(J$2),MATCH(TData[[#This Row],[Marques]],_xlfn.ANCHORARRAY(I$2),0))</f>
        <v>3</v>
      </c>
    </row>
    <row r="13" spans="1:16" x14ac:dyDescent="0.25">
      <c r="A13" t="s">
        <v>3</v>
      </c>
      <c r="B13" t="s">
        <v>5</v>
      </c>
      <c r="C13">
        <v>16000</v>
      </c>
      <c r="D13">
        <f>INDEX(_xlfn.ANCHORARRAY(J$2),MATCH(TData[[#This Row],[Marques]],_xlfn.ANCHORARRAY(I$2),0))</f>
        <v>3</v>
      </c>
    </row>
    <row r="14" spans="1:16" x14ac:dyDescent="0.25">
      <c r="A14" t="s">
        <v>15</v>
      </c>
      <c r="B14" t="s">
        <v>16</v>
      </c>
      <c r="C14">
        <v>1000</v>
      </c>
      <c r="D14" s="3">
        <f>INDEX(_xlfn.ANCHORARRAY(J$2),MATCH(TData[[#This Row],[Marques]],_xlfn.ANCHORARRAY(I$2),0))</f>
        <v>4</v>
      </c>
    </row>
  </sheetData>
  <pageMargins left="0.7" right="0.7" top="0.75" bottom="0.75" header="0.3" footer="0.3"/>
  <drawing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HP</cp:lastModifiedBy>
  <dcterms:created xsi:type="dcterms:W3CDTF">2023-06-08T14:49:19Z</dcterms:created>
  <dcterms:modified xsi:type="dcterms:W3CDTF">2023-06-10T08:32:36Z</dcterms:modified>
</cp:coreProperties>
</file>