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E579E6D1-EA7B-44AA-A107-644AE2B16D7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Actions">OFFSET(Feuil1!$M$2,,,COUNTIF(Feuil1!$M:$M,"&gt;&lt;")-1,)</definedName>
    <definedName name="Total">OFFSET(Actions,,1)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5" i="1" l="1" a="1"/>
  <c r="N4" i="1" a="1"/>
  <c r="N3" i="1" a="1"/>
  <c r="N2" i="1" a="1"/>
  <c r="M3" i="1" a="1"/>
  <c r="M4" i="1" a="1"/>
  <c r="M8" i="1" a="1"/>
  <c r="M12" i="1" a="1"/>
  <c r="M16" i="1" a="1"/>
  <c r="M20" i="1" a="1"/>
  <c r="M15" i="1" a="1"/>
  <c r="M5" i="1" a="1"/>
  <c r="M9" i="1" a="1"/>
  <c r="M13" i="1" a="1"/>
  <c r="M21" i="1" a="1"/>
  <c r="M7" i="1" a="1"/>
  <c r="M19" i="1" a="1"/>
  <c r="M17" i="1" a="1"/>
  <c r="M6" i="1" a="1"/>
  <c r="M10" i="1" a="1"/>
  <c r="M14" i="1" a="1"/>
  <c r="M18" i="1" a="1"/>
  <c r="M11" i="1" a="1"/>
  <c r="M2" i="1" a="1"/>
  <c r="N4" i="1" l="1"/>
  <c r="N5" i="1"/>
  <c r="N3" i="1"/>
  <c r="N2" i="1"/>
  <c r="M11" i="1"/>
  <c r="M18" i="1"/>
  <c r="M14" i="1"/>
  <c r="M10" i="1"/>
  <c r="M6" i="1"/>
  <c r="M17" i="1"/>
  <c r="M19" i="1"/>
  <c r="M7" i="1"/>
  <c r="M21" i="1"/>
  <c r="M13" i="1"/>
  <c r="M9" i="1"/>
  <c r="M5" i="1"/>
  <c r="M15" i="1"/>
  <c r="M20" i="1"/>
  <c r="M16" i="1"/>
  <c r="M12" i="1"/>
  <c r="M8" i="1"/>
  <c r="M4" i="1"/>
  <c r="M3" i="1"/>
  <c r="M2" i="1"/>
  <c r="B2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<sst xmlns="http://schemas.openxmlformats.org/spreadsheetml/2006/main" count="30" uniqueCount="27">
  <si>
    <t>Actions</t>
  </si>
  <si>
    <t>TOTAL annuel</t>
  </si>
  <si>
    <t>Accueil de classes primaires et maternelles</t>
  </si>
  <si>
    <t>Accueil de classes collège</t>
  </si>
  <si>
    <t>Accueil de classes lycée</t>
  </si>
  <si>
    <t>Accueil périscolaire (TAP)</t>
  </si>
  <si>
    <t>Expositions</t>
  </si>
  <si>
    <t>Expositions - enfants</t>
  </si>
  <si>
    <t>Conférences, rencontres, lectures</t>
  </si>
  <si>
    <t>Conférences, rencontres, lectures - enfants</t>
  </si>
  <si>
    <t>Concerts, projections</t>
  </si>
  <si>
    <t>Concerts, projections - enfants</t>
  </si>
  <si>
    <t>Séance de  conte</t>
  </si>
  <si>
    <t>Séance de  conte - enfant</t>
  </si>
  <si>
    <t>Club de lecteurs, ateliers d'écriture</t>
  </si>
  <si>
    <t>Club de lecteurs, ateliers d'écriture - enfants</t>
  </si>
  <si>
    <t>Fêtes, salons du livre, festival</t>
  </si>
  <si>
    <t>Fêtes, salons du livre, festival - enfants</t>
  </si>
  <si>
    <t>Autres</t>
  </si>
  <si>
    <t>Autres - enfants</t>
  </si>
  <si>
    <t>Formations au public</t>
  </si>
  <si>
    <t>Portage à domicile</t>
  </si>
  <si>
    <t>TOTAL</t>
  </si>
  <si>
    <t>=DECALER(Feuil1!$M$2;;;NB.SI(Feuil1!$M:$M;"&gt;&lt;")-1;)</t>
  </si>
  <si>
    <t>Total</t>
  </si>
  <si>
    <t>=DECALER(Actions;;1)</t>
  </si>
  <si>
    <t>Plages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</si>
</sst>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1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0" fillId="3" borderId="1" xfId="0" applyFill="1" applyBorder="1"/>
    <xf numFmtId="0" fontId="2" fillId="0" borderId="1" xfId="0" applyFont="1" applyBorder="1"/>
    <xf numFmtId="0" fontId="1" fillId="4" borderId="1" xfId="1" applyFont="1" applyFill="1" applyBorder="1"/>
    <xf numFmtId="0" fontId="1" fillId="5" borderId="1" xfId="1" applyFont="1" applyFill="1" applyBorder="1"/>
    <xf numFmtId="0" fontId="1" fillId="6" borderId="1" xfId="1" applyFont="1" applyFill="1" applyBorder="1"/>
    <xf numFmtId="0" fontId="4" fillId="5" borderId="1" xfId="1" applyFont="1" applyFill="1" applyBorder="1" applyAlignment="1">
      <alignment horizontal="center" vertical="center"/>
    </xf>
    <xf numFmtId="0" fontId="6" fillId="0" borderId="1" xfId="0" applyFont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 annuel des actions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[0]!Actions</c:f>
              <c:strCache>
                <c:ptCount val="4"/>
                <c:pt idx="0">
                  <c:v>Expositions</c:v>
                </c:pt>
                <c:pt idx="1">
                  <c:v>Conférences, rencontres, lectures</c:v>
                </c:pt>
                <c:pt idx="2">
                  <c:v>Séance de  conte</c:v>
                </c:pt>
                <c:pt idx="3">
                  <c:v>Séance de  conte - enfant</c:v>
                </c:pt>
              </c:strCache>
            </c:strRef>
          </c:cat>
          <c:val>
            <c:numRef>
              <c:f>[0]!Total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42-4BED-B504-60230A6116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32299928"/>
        <c:axId val="432295992"/>
      </c:barChart>
      <c:catAx>
        <c:axId val="43229992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95992"/>
        <c:crosses val="autoZero"/>
        <c:auto val="1"/>
        <c:lblAlgn val="ctr"/>
        <c:lblOffset val="100"/>
        <c:noMultiLvlLbl val="0"/>
      </c:catAx>
      <c:valAx>
        <c:axId val="432295992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99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571499</xdr:colOff>
      <xdr:row>0</xdr:row>
      <xdr:rowOff>133350</xdr:rowOff>
    </xdr:from>
    <xdr:to>
      <xdr:col>10</xdr:col>
      <xdr:colOff>209550</xdr:colOff>
      <xdr:row>27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workbookViewId="0"/>
  </sheetViews>
  <sheetFormatPr baseColWidth="10" defaultRowHeight="15"/>
  <cols>
    <col min="1" max="1" width="41" bestFit="1" customWidth="1"/>
    <col min="13" max="13" width="31.28515625" bestFit="1" customWidth="1"/>
  </cols>
  <sheetData>
    <row r="1" spans="1:14">
      <c r="A1" s="1" t="s">
        <v>0</v>
      </c>
      <c r="B1" s="2" t="s">
        <v>1</v>
      </c>
      <c r="M1" t="s">
        <v>0</v>
      </c>
      <c r="N1" t="s">
        <v>1</v>
      </c>
    </row>
    <row r="2" spans="1:14">
      <c r="A2" s="3" t="s">
        <v>2</v>
      </c>
      <c r="B2" s="9">
        <v>0</v>
      </c>
      <c r="M2" t="str" cm="1">
        <f t="array" aca="1" ref="M2" ca="1">IFERROR(INDEX($A$2:$A$20,SMALL(IF($B$2:$B$21&gt;0,ROW(INDIRECT("1:"&amp;ROWS($A$2:$A$20)))),ROWS($1:1))),"")</f>
        <v>Expositions</v>
      </c>
      <c r="N2" cm="1">
        <f t="array" aca="1" ref="N2" ca="1">IFERROR(INDEX($B$2:$B$20,SMALL(IF($B$2:$B$21&gt;0,ROW(INDIRECT("1:"&amp;ROWS($A$2:$A$20)))),ROWS($1:1))),"")</f>
        <v>3</v>
      </c>
    </row>
    <row r="3" spans="1:14">
      <c r="A3" s="3" t="s">
        <v>3</v>
      </c>
      <c r="B3" s="9">
        <v>0</v>
      </c>
      <c r="M3" t="str" cm="1">
        <f t="array" aca="1" ref="M3" ca="1">IFERROR(INDEX($A$2:$A$20,SMALL(IF($B$2:$B$21&gt;0,ROW(INDIRECT("1:"&amp;ROWS($A$2:$A$20)))),ROWS($1:2))),"")</f>
        <v>Conférences, rencontres, lectures</v>
      </c>
      <c r="N3" cm="1">
        <f t="array" aca="1" ref="N3" ca="1">IFERROR(INDEX($B$2:$B$20,SMALL(IF($B$2:$B$21&gt;0,ROW(INDIRECT("1:"&amp;ROWS($A$2:$A$20)))),ROWS($1:2))),"")</f>
        <v>1</v>
      </c>
    </row>
    <row r="4" spans="1:14">
      <c r="A4" s="3" t="s">
        <v>4</v>
      </c>
      <c r="B4" s="9">
        <v>0</v>
      </c>
      <c r="M4" t="str" cm="1">
        <f t="array" aca="1" ref="M4" ca="1">IFERROR(INDEX($A$2:$A$20,SMALL(IF($B$2:$B$21&gt;0,ROW(INDIRECT("1:"&amp;ROWS($A$2:$A$20)))),ROWS($1:3))),"")</f>
        <v>Séance de  conte</v>
      </c>
      <c r="N4" cm="1">
        <f t="array" aca="1" ref="N4" ca="1">IFERROR(INDEX($B$2:$B$20,SMALL(IF($B$2:$B$21&gt;0,ROW(INDIRECT("1:"&amp;ROWS($A$2:$A$20)))),ROWS($1:3))),"")</f>
        <v>1</v>
      </c>
    </row>
    <row r="5" spans="1:14">
      <c r="A5" s="5" t="s">
        <v>5</v>
      </c>
      <c r="B5" s="9">
        <v>0</v>
      </c>
      <c r="M5" t="str" cm="1">
        <f t="array" aca="1" ref="M5" ca="1">IFERROR(INDEX($A$2:$A$20,SMALL(IF($B$2:$B$21&gt;0,ROW(INDIRECT("1:"&amp;ROWS($A$2:$A$20)))),ROWS($1:4))),"")</f>
        <v>Séance de  conte - enfant</v>
      </c>
      <c r="N5" cm="1">
        <f t="array" aca="1" ref="N5" ca="1">IFERROR(INDEX($B$2:$B$20,SMALL(IF($B$2:$B$21&gt;0,ROW(INDIRECT("1:"&amp;ROWS($A$2:$A$20)))),ROWS($1:4))),"")</f>
        <v>2</v>
      </c>
    </row>
    <row r="6" spans="1:14">
      <c r="A6" s="6" t="s">
        <v>6</v>
      </c>
      <c r="B6" s="9">
        <v>3</v>
      </c>
      <c r="M6" t="str" cm="1">
        <f t="array" aca="1" ref="M6" ca="1">IFERROR(INDEX($A$2:$A$20,SMALL(IF($B$2:$B$21&gt;0,ROW(INDIRECT("1:"&amp;ROWS($A$2:$A$20)))),ROWS($1:5))),"")</f>
        <v/>
      </c>
    </row>
    <row r="7" spans="1:14">
      <c r="A7" s="6" t="s">
        <v>7</v>
      </c>
      <c r="B7" s="9">
        <v>0</v>
      </c>
      <c r="M7" t="str" cm="1">
        <f t="array" aca="1" ref="M7" ca="1">IFERROR(INDEX($A$2:$A$20,SMALL(IF($B$2:$B$21&gt;0,ROW(INDIRECT("1:"&amp;ROWS($A$2:$A$20)))),ROWS($1:6))),"")</f>
        <v/>
      </c>
    </row>
    <row r="8" spans="1:14">
      <c r="A8" s="6" t="s">
        <v>8</v>
      </c>
      <c r="B8" s="9">
        <v>1</v>
      </c>
      <c r="M8" t="str" cm="1">
        <f t="array" aca="1" ref="M8" ca="1">IFERROR(INDEX($A$2:$A$20,SMALL(IF($B$2:$B$21&gt;0,ROW(INDIRECT("1:"&amp;ROWS($A$2:$A$20)))),ROWS($1:7))),"")</f>
        <v/>
      </c>
    </row>
    <row r="9" spans="1:14">
      <c r="A9" s="6" t="s">
        <v>9</v>
      </c>
      <c r="B9" s="9">
        <v>0</v>
      </c>
      <c r="M9" t="str" cm="1">
        <f t="array" aca="1" ref="M9" ca="1">IFERROR(INDEX($A$2:$A$20,SMALL(IF($B$2:$B$21&gt;0,ROW(INDIRECT("1:"&amp;ROWS($A$2:$A$20)))),ROWS($1:8))),"")</f>
        <v/>
      </c>
    </row>
    <row r="10" spans="1:14">
      <c r="A10" s="6" t="s">
        <v>10</v>
      </c>
      <c r="B10" s="9">
        <v>0</v>
      </c>
      <c r="M10" t="str" cm="1">
        <f t="array" aca="1" ref="M10" ca="1">IFERROR(INDEX($A$2:$A$20,SMALL(IF($B$2:$B$21&gt;0,ROW(INDIRECT("1:"&amp;ROWS($A$2:$A$20)))),ROWS($1:9))),"")</f>
        <v/>
      </c>
    </row>
    <row r="11" spans="1:14">
      <c r="A11" s="6" t="s">
        <v>11</v>
      </c>
      <c r="B11" s="9">
        <v>0</v>
      </c>
      <c r="M11" t="str" cm="1">
        <f t="array" aca="1" ref="M11" ca="1">IFERROR(INDEX($A$2:$A$20,SMALL(IF($B$2:$B$21&gt;0,ROW(INDIRECT("1:"&amp;ROWS($A$2:$A$20)))),ROWS($1:10))),"")</f>
        <v/>
      </c>
    </row>
    <row r="12" spans="1:14">
      <c r="A12" s="6" t="s">
        <v>12</v>
      </c>
      <c r="B12" s="9">
        <v>1</v>
      </c>
      <c r="M12" t="str" cm="1">
        <f t="array" aca="1" ref="M12" ca="1">IFERROR(INDEX($A$2:$A$20,SMALL(IF($B$2:$B$21&gt;0,ROW(INDIRECT("1:"&amp;ROWS($A$2:$A$20)))),ROWS($1:11))),"")</f>
        <v/>
      </c>
    </row>
    <row r="13" spans="1:14">
      <c r="A13" s="6" t="s">
        <v>13</v>
      </c>
      <c r="B13" s="9">
        <v>2</v>
      </c>
      <c r="M13" t="str" cm="1">
        <f t="array" aca="1" ref="M13" ca="1">IFERROR(INDEX($A$2:$A$20,SMALL(IF($B$2:$B$21&gt;0,ROW(INDIRECT("1:"&amp;ROWS($A$2:$A$20)))),ROWS($1:12))),"")</f>
        <v/>
      </c>
    </row>
    <row r="14" spans="1:14">
      <c r="A14" s="6" t="s">
        <v>14</v>
      </c>
      <c r="B14" s="9">
        <v>0</v>
      </c>
      <c r="M14" t="str" cm="1">
        <f t="array" aca="1" ref="M14" ca="1">IFERROR(INDEX($A$2:$A$20,SMALL(IF($B$2:$B$21&gt;0,ROW(INDIRECT("1:"&amp;ROWS($A$2:$A$20)))),ROWS($1:13))),"")</f>
        <v/>
      </c>
    </row>
    <row r="15" spans="1:14">
      <c r="A15" s="6" t="s">
        <v>15</v>
      </c>
      <c r="B15" s="9">
        <v>0</v>
      </c>
      <c r="M15" t="str" cm="1">
        <f t="array" aca="1" ref="M15" ca="1">IFERROR(INDEX($A$2:$A$20,SMALL(IF($B$2:$B$21&gt;0,ROW(INDIRECT("1:"&amp;ROWS($A$2:$A$20)))),ROWS($1:14))),"")</f>
        <v/>
      </c>
    </row>
    <row r="16" spans="1:14">
      <c r="A16" s="6" t="s">
        <v>16</v>
      </c>
      <c r="B16" s="9">
        <v>0</v>
      </c>
      <c r="M16" t="str" cm="1">
        <f t="array" aca="1" ref="M16" ca="1">IFERROR(INDEX($A$2:$A$20,SMALL(IF($B$2:$B$21&gt;0,ROW(INDIRECT("1:"&amp;ROWS($A$2:$A$20)))),ROWS($1:15))),"")</f>
        <v/>
      </c>
    </row>
    <row r="17" spans="1:13">
      <c r="A17" s="6" t="s">
        <v>17</v>
      </c>
      <c r="B17" s="9">
        <v>0</v>
      </c>
      <c r="M17" t="str" cm="1">
        <f t="array" aca="1" ref="M17" ca="1">IFERROR(INDEX($A$2:$A$20,SMALL(IF($B$2:$B$21&gt;0,ROW(INDIRECT("1:"&amp;ROWS($A$2:$A$20)))),ROWS($1:16))),"")</f>
        <v/>
      </c>
    </row>
    <row r="18" spans="1:13">
      <c r="A18" s="6" t="s">
        <v>18</v>
      </c>
      <c r="B18" s="9">
        <v>0</v>
      </c>
      <c r="M18" t="str" cm="1">
        <f t="array" aca="1" ref="M18" ca="1">IFERROR(INDEX($A$2:$A$20,SMALL(IF($B$2:$B$21&gt;0,ROW(INDIRECT("1:"&amp;ROWS($A$2:$A$20)))),ROWS($1:17))),"")</f>
        <v/>
      </c>
    </row>
    <row r="19" spans="1:13">
      <c r="A19" s="6" t="s">
        <v>19</v>
      </c>
      <c r="B19" s="9">
        <v>0</v>
      </c>
      <c r="M19" t="str" cm="1">
        <f t="array" aca="1" ref="M19" ca="1">IFERROR(INDEX($A$2:$A$20,SMALL(IF($B$2:$B$21&gt;0,ROW(INDIRECT("1:"&amp;ROWS($A$2:$A$20)))),ROWS($1:18))),"")</f>
        <v/>
      </c>
    </row>
    <row r="20" spans="1:13">
      <c r="A20" s="6" t="s">
        <v>20</v>
      </c>
      <c r="B20" s="9">
        <v>0</v>
      </c>
      <c r="M20" t="str" cm="1">
        <f t="array" aca="1" ref="M20" ca="1">IFERROR(INDEX($A$2:$A$20,SMALL(IF($B$2:$B$21&gt;0,ROW(INDIRECT("1:"&amp;ROWS($A$2:$A$20)))),ROWS($1:19))),"")</f>
        <v/>
      </c>
    </row>
    <row r="21" spans="1:13">
      <c r="A21" s="7" t="s">
        <v>21</v>
      </c>
      <c r="B21" s="9">
        <v>0</v>
      </c>
      <c r="M21" t="str" cm="1">
        <f t="array" aca="1" ref="M21" ca="1">IFERROR(INDEX($A$2:$A$20,SMALL(IF($B$2:$B$21&gt;0,ROW(INDIRECT("1:"&amp;ROWS($A$2:$A$20)))),ROWS($1:20))),"")</f>
        <v/>
      </c>
    </row>
    <row r="22" spans="1:13">
      <c r="A22" s="8" t="s">
        <v>22</v>
      </c>
      <c r="B22" s="4">
        <f>SUM(B2:B21)</f>
        <v>7</v>
      </c>
    </row>
    <row r="31" spans="1:13">
      <c r="E31" t="s">
        <v>26</v>
      </c>
    </row>
    <row r="32" spans="1:13">
      <c r="E32" t="s">
        <v>0</v>
      </c>
      <c r="F32" t="s">
        <v>23</v>
      </c>
    </row>
    <row r="33" spans="5:6">
      <c r="E33" t="s">
        <v>24</v>
      </c>
      <c r="F33" t="s">
        <v>25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Départemental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GAUBE Denis</dc:creator>
  <cp:lastModifiedBy>Gravier Frederic FRF</cp:lastModifiedBy>
  <dcterms:created xsi:type="dcterms:W3CDTF">2021-10-22T09:42:09Z</dcterms:created>
  <dcterms:modified xsi:type="dcterms:W3CDTF">2021-10-22T11:45:20Z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2021-10-22T11:38:17.4229417Z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95bb571e-015c-48ed-b1c7-b25bd7270582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