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270" windowWidth="14940" windowHeight="9150"/>
  </bookViews>
  <sheets>
    <sheet name="Report" sheetId="1" r:id="rId1"/>
  </sheets>
  <calcPr calcId="125725"/>
</workbook>
</file>

<file path=xl/calcChain.xml><?xml version="1.0" encoding="utf-8"?>
<calcChain xmlns="http://schemas.openxmlformats.org/spreadsheetml/2006/main">
  <c r="C6" i="1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5"/>
  <c r="C36" s="1"/>
  <c r="B36"/>
</calcChain>
</file>

<file path=xl/sharedStrings.xml><?xml version="1.0" encoding="utf-8"?>
<sst xmlns="http://schemas.openxmlformats.org/spreadsheetml/2006/main" count="41" uniqueCount="39">
  <si>
    <t/>
  </si>
  <si>
    <t>2011 - 2012</t>
  </si>
  <si>
    <t>Académie</t>
  </si>
  <si>
    <t>ecart%</t>
  </si>
  <si>
    <t>Aix-Marseille</t>
  </si>
  <si>
    <t>Amiens</t>
  </si>
  <si>
    <t>Autres</t>
  </si>
  <si>
    <t>Besançon</t>
  </si>
  <si>
    <t>Bordeaux</t>
  </si>
  <si>
    <t>Caen</t>
  </si>
  <si>
    <t>Clermont-Fd</t>
  </si>
  <si>
    <t>Corse</t>
  </si>
  <si>
    <t>Créteil</t>
  </si>
  <si>
    <t>Dijon</t>
  </si>
  <si>
    <t>Grenoble</t>
  </si>
  <si>
    <t>Guadeloupe</t>
  </si>
  <si>
    <t>Guyane</t>
  </si>
  <si>
    <t>Lille</t>
  </si>
  <si>
    <t>Limoges</t>
  </si>
  <si>
    <t>Lyon</t>
  </si>
  <si>
    <t>Martinique</t>
  </si>
  <si>
    <t>Montpellier</t>
  </si>
  <si>
    <t>Nancy-Metz</t>
  </si>
  <si>
    <t>Nantes</t>
  </si>
  <si>
    <t>Nice</t>
  </si>
  <si>
    <t>Orléans-Tours</t>
  </si>
  <si>
    <t>Paris</t>
  </si>
  <si>
    <t>Poitiers</t>
  </si>
  <si>
    <t>Reims</t>
  </si>
  <si>
    <t>Rennes</t>
  </si>
  <si>
    <t>Rouen</t>
  </si>
  <si>
    <t>Réunion</t>
  </si>
  <si>
    <t>Strasbourg</t>
  </si>
  <si>
    <t>Toulouse</t>
  </si>
  <si>
    <t>Versailles</t>
  </si>
  <si>
    <t>NATIONAL</t>
  </si>
  <si>
    <t>Nbre Hab</t>
  </si>
  <si>
    <t>Nbre Habt gagné</t>
  </si>
  <si>
    <t>Année</t>
  </si>
</sst>
</file>

<file path=xl/styles.xml><?xml version="1.0" encoding="utf-8"?>
<styleSheet xmlns="http://schemas.openxmlformats.org/spreadsheetml/2006/main">
  <numFmts count="1">
    <numFmt numFmtId="164" formatCode="###0.00%"/>
  </numFmts>
  <fonts count="4">
    <font>
      <sz val="10"/>
      <name val="Arial"/>
    </font>
    <font>
      <sz val="10"/>
      <name val="Verdana"/>
    </font>
    <font>
      <b/>
      <sz val="12"/>
      <name val="Verdana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/>
      <right/>
      <top style="thin">
        <color indexed="54"/>
      </top>
      <bottom style="thin">
        <color indexed="54"/>
      </bottom>
      <diagonal/>
    </border>
    <border>
      <left style="thin">
        <color indexed="54"/>
      </left>
      <right style="thin">
        <color indexed="5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left" vertical="center"/>
    </xf>
    <xf numFmtId="3" fontId="1" fillId="5" borderId="2" xfId="0" applyNumberFormat="1" applyFont="1" applyFill="1" applyBorder="1" applyAlignment="1">
      <alignment horizontal="right" vertical="center"/>
    </xf>
    <xf numFmtId="164" fontId="1" fillId="5" borderId="2" xfId="0" applyNumberFormat="1" applyFon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left" vertical="center"/>
    </xf>
    <xf numFmtId="3" fontId="3" fillId="0" borderId="0" xfId="0" applyNumberFormat="1" applyFon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666"/>
      <rgbColor rgb="0000FF00"/>
      <rgbColor rgb="000000FF"/>
      <rgbColor rgb="00FFFF00"/>
      <rgbColor rgb="00FF00FF"/>
      <rgbColor rgb="0000FFFF"/>
      <rgbColor rgb="00800000"/>
      <rgbColor rgb="0066FF66"/>
      <rgbColor rgb="00000080"/>
      <rgbColor rgb="00FCE52D"/>
      <rgbColor rgb="00800080"/>
      <rgbColor rgb="00008080"/>
      <rgbColor rgb="00F5F5F5"/>
      <rgbColor rgb="00D3D3D3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BCE9F9"/>
      <rgbColor rgb="0033CCCC"/>
      <rgbColor rgb="0099CC00"/>
      <rgbColor rgb="00FFCC00"/>
      <rgbColor rgb="00FF9900"/>
      <rgbColor rgb="00FF6600"/>
      <rgbColor rgb="00999999"/>
      <rgbColor rgb="00E5E5E5"/>
      <rgbColor rgb="00003366"/>
      <rgbColor rgb="00339966"/>
      <rgbColor rgb="00FFF7D6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Report!$C$4</c:f>
              <c:strCache>
                <c:ptCount val="1"/>
                <c:pt idx="0">
                  <c:v>Nbre Habt gagné</c:v>
                </c:pt>
              </c:strCache>
            </c:strRef>
          </c:tx>
          <c:cat>
            <c:strRef>
              <c:f>Report!$A$5:$A$35</c:f>
              <c:strCache>
                <c:ptCount val="31"/>
                <c:pt idx="0">
                  <c:v>Aix-Marseille</c:v>
                </c:pt>
                <c:pt idx="1">
                  <c:v>Amiens</c:v>
                </c:pt>
                <c:pt idx="2">
                  <c:v>Autres</c:v>
                </c:pt>
                <c:pt idx="3">
                  <c:v>Besançon</c:v>
                </c:pt>
                <c:pt idx="4">
                  <c:v>Bordeaux</c:v>
                </c:pt>
                <c:pt idx="5">
                  <c:v>Caen</c:v>
                </c:pt>
                <c:pt idx="6">
                  <c:v>Clermont-Fd</c:v>
                </c:pt>
                <c:pt idx="7">
                  <c:v>Corse</c:v>
                </c:pt>
                <c:pt idx="8">
                  <c:v>Créteil</c:v>
                </c:pt>
                <c:pt idx="9">
                  <c:v>Dijon</c:v>
                </c:pt>
                <c:pt idx="10">
                  <c:v>Grenoble</c:v>
                </c:pt>
                <c:pt idx="11">
                  <c:v>Guadeloupe</c:v>
                </c:pt>
                <c:pt idx="12">
                  <c:v>Guyane</c:v>
                </c:pt>
                <c:pt idx="13">
                  <c:v>Lille</c:v>
                </c:pt>
                <c:pt idx="14">
                  <c:v>Limoges</c:v>
                </c:pt>
                <c:pt idx="15">
                  <c:v>Lyon</c:v>
                </c:pt>
                <c:pt idx="16">
                  <c:v>Martinique</c:v>
                </c:pt>
                <c:pt idx="17">
                  <c:v>Montpellier</c:v>
                </c:pt>
                <c:pt idx="18">
                  <c:v>Nancy-Metz</c:v>
                </c:pt>
                <c:pt idx="19">
                  <c:v>Nantes</c:v>
                </c:pt>
                <c:pt idx="20">
                  <c:v>Nice</c:v>
                </c:pt>
                <c:pt idx="21">
                  <c:v>Orléans-Tours</c:v>
                </c:pt>
                <c:pt idx="22">
                  <c:v>Paris</c:v>
                </c:pt>
                <c:pt idx="23">
                  <c:v>Poitiers</c:v>
                </c:pt>
                <c:pt idx="24">
                  <c:v>Reims</c:v>
                </c:pt>
                <c:pt idx="25">
                  <c:v>Rennes</c:v>
                </c:pt>
                <c:pt idx="26">
                  <c:v>Rouen</c:v>
                </c:pt>
                <c:pt idx="27">
                  <c:v>Réunion</c:v>
                </c:pt>
                <c:pt idx="28">
                  <c:v>Strasbourg</c:v>
                </c:pt>
                <c:pt idx="29">
                  <c:v>Toulouse</c:v>
                </c:pt>
                <c:pt idx="30">
                  <c:v>Versailles</c:v>
                </c:pt>
              </c:strCache>
            </c:strRef>
          </c:cat>
          <c:val>
            <c:numRef>
              <c:f>Report!$C$5:$C$35</c:f>
              <c:numCache>
                <c:formatCode>#,##0</c:formatCode>
                <c:ptCount val="31"/>
                <c:pt idx="0">
                  <c:v>1225.9117792015772</c:v>
                </c:pt>
                <c:pt idx="1">
                  <c:v>1848.76</c:v>
                </c:pt>
                <c:pt idx="2">
                  <c:v>-27.268421052631581</c:v>
                </c:pt>
                <c:pt idx="3">
                  <c:v>486.54360135900339</c:v>
                </c:pt>
                <c:pt idx="4">
                  <c:v>2294.2799999999997</c:v>
                </c:pt>
                <c:pt idx="5">
                  <c:v>3625.51</c:v>
                </c:pt>
                <c:pt idx="6">
                  <c:v>6708.71</c:v>
                </c:pt>
                <c:pt idx="7">
                  <c:v>76.354256233877905</c:v>
                </c:pt>
                <c:pt idx="8">
                  <c:v>2461.2000000000003</c:v>
                </c:pt>
                <c:pt idx="9">
                  <c:v>2416.56</c:v>
                </c:pt>
                <c:pt idx="10">
                  <c:v>6010.32</c:v>
                </c:pt>
                <c:pt idx="11">
                  <c:v>777.24</c:v>
                </c:pt>
                <c:pt idx="12">
                  <c:v>232.88924050632912</c:v>
                </c:pt>
                <c:pt idx="13">
                  <c:v>-2675.3161283546033</c:v>
                </c:pt>
                <c:pt idx="14">
                  <c:v>125.86150121065374</c:v>
                </c:pt>
                <c:pt idx="15">
                  <c:v>8032.467200000001</c:v>
                </c:pt>
                <c:pt idx="16">
                  <c:v>129.72676056338028</c:v>
                </c:pt>
                <c:pt idx="17">
                  <c:v>-10096.800000000001</c:v>
                </c:pt>
                <c:pt idx="18">
                  <c:v>12723.9</c:v>
                </c:pt>
                <c:pt idx="19">
                  <c:v>15687.24</c:v>
                </c:pt>
                <c:pt idx="20">
                  <c:v>5887.68</c:v>
                </c:pt>
                <c:pt idx="21">
                  <c:v>5446.8</c:v>
                </c:pt>
                <c:pt idx="22">
                  <c:v>5324.5230000000001</c:v>
                </c:pt>
                <c:pt idx="23">
                  <c:v>1576.8</c:v>
                </c:pt>
                <c:pt idx="24">
                  <c:v>932.45999999999992</c:v>
                </c:pt>
                <c:pt idx="25">
                  <c:v>14536.8</c:v>
                </c:pt>
                <c:pt idx="26">
                  <c:v>-6805.6</c:v>
                </c:pt>
                <c:pt idx="27">
                  <c:v>707.89090111542805</c:v>
                </c:pt>
                <c:pt idx="28">
                  <c:v>335.99796880667395</c:v>
                </c:pt>
                <c:pt idx="29">
                  <c:v>16202.392</c:v>
                </c:pt>
                <c:pt idx="30">
                  <c:v>18192.933000000001</c:v>
                </c:pt>
              </c:numCache>
            </c:numRef>
          </c:val>
        </c:ser>
        <c:axId val="104077184"/>
        <c:axId val="101543296"/>
      </c:barChart>
      <c:lineChart>
        <c:grouping val="standard"/>
        <c:ser>
          <c:idx val="1"/>
          <c:order val="1"/>
          <c:tx>
            <c:strRef>
              <c:f>Report!$D$4</c:f>
              <c:strCache>
                <c:ptCount val="1"/>
                <c:pt idx="0">
                  <c:v>ecart%</c:v>
                </c:pt>
              </c:strCache>
            </c:strRef>
          </c:tx>
          <c:spPr>
            <a:ln w="22225" cap="flat">
              <a:solidFill>
                <a:srgbClr val="C0504D">
                  <a:shade val="95000"/>
                  <a:satMod val="105000"/>
                </a:srgbClr>
              </a:solidFill>
            </a:ln>
          </c:spPr>
          <c:marker>
            <c:symbol val="none"/>
          </c:marker>
          <c:cat>
            <c:strRef>
              <c:f>Report!$A$5:$A$35</c:f>
              <c:strCache>
                <c:ptCount val="31"/>
                <c:pt idx="0">
                  <c:v>Aix-Marseille</c:v>
                </c:pt>
                <c:pt idx="1">
                  <c:v>Amiens</c:v>
                </c:pt>
                <c:pt idx="2">
                  <c:v>Autres</c:v>
                </c:pt>
                <c:pt idx="3">
                  <c:v>Besançon</c:v>
                </c:pt>
                <c:pt idx="4">
                  <c:v>Bordeaux</c:v>
                </c:pt>
                <c:pt idx="5">
                  <c:v>Caen</c:v>
                </c:pt>
                <c:pt idx="6">
                  <c:v>Clermont-Fd</c:v>
                </c:pt>
                <c:pt idx="7">
                  <c:v>Corse</c:v>
                </c:pt>
                <c:pt idx="8">
                  <c:v>Créteil</c:v>
                </c:pt>
                <c:pt idx="9">
                  <c:v>Dijon</c:v>
                </c:pt>
                <c:pt idx="10">
                  <c:v>Grenoble</c:v>
                </c:pt>
                <c:pt idx="11">
                  <c:v>Guadeloupe</c:v>
                </c:pt>
                <c:pt idx="12">
                  <c:v>Guyane</c:v>
                </c:pt>
                <c:pt idx="13">
                  <c:v>Lille</c:v>
                </c:pt>
                <c:pt idx="14">
                  <c:v>Limoges</c:v>
                </c:pt>
                <c:pt idx="15">
                  <c:v>Lyon</c:v>
                </c:pt>
                <c:pt idx="16">
                  <c:v>Martinique</c:v>
                </c:pt>
                <c:pt idx="17">
                  <c:v>Montpellier</c:v>
                </c:pt>
                <c:pt idx="18">
                  <c:v>Nancy-Metz</c:v>
                </c:pt>
                <c:pt idx="19">
                  <c:v>Nantes</c:v>
                </c:pt>
                <c:pt idx="20">
                  <c:v>Nice</c:v>
                </c:pt>
                <c:pt idx="21">
                  <c:v>Orléans-Tours</c:v>
                </c:pt>
                <c:pt idx="22">
                  <c:v>Paris</c:v>
                </c:pt>
                <c:pt idx="23">
                  <c:v>Poitiers</c:v>
                </c:pt>
                <c:pt idx="24">
                  <c:v>Reims</c:v>
                </c:pt>
                <c:pt idx="25">
                  <c:v>Rennes</c:v>
                </c:pt>
                <c:pt idx="26">
                  <c:v>Rouen</c:v>
                </c:pt>
                <c:pt idx="27">
                  <c:v>Réunion</c:v>
                </c:pt>
                <c:pt idx="28">
                  <c:v>Strasbourg</c:v>
                </c:pt>
                <c:pt idx="29">
                  <c:v>Toulouse</c:v>
                </c:pt>
                <c:pt idx="30">
                  <c:v>Versailles</c:v>
                </c:pt>
              </c:strCache>
            </c:strRef>
          </c:cat>
          <c:val>
            <c:numRef>
              <c:f>Report!$D$5:$D$35</c:f>
              <c:numCache>
                <c:formatCode>###0.00%</c:formatCode>
                <c:ptCount val="31"/>
                <c:pt idx="0">
                  <c:v>1.6510596352883194E-2</c:v>
                </c:pt>
                <c:pt idx="1">
                  <c:v>0.04</c:v>
                </c:pt>
                <c:pt idx="2">
                  <c:v>-0.82631578947368423</c:v>
                </c:pt>
                <c:pt idx="3">
                  <c:v>2.0007550018875046E-2</c:v>
                </c:pt>
                <c:pt idx="4">
                  <c:v>0.03</c:v>
                </c:pt>
                <c:pt idx="5">
                  <c:v>7.0000000000000007E-2</c:v>
                </c:pt>
                <c:pt idx="6">
                  <c:v>0.17</c:v>
                </c:pt>
                <c:pt idx="7">
                  <c:v>3.1814273430782462E-2</c:v>
                </c:pt>
                <c:pt idx="8">
                  <c:v>3.5000000000000003E-2</c:v>
                </c:pt>
                <c:pt idx="9">
                  <c:v>0.08</c:v>
                </c:pt>
                <c:pt idx="10">
                  <c:v>0.06</c:v>
                </c:pt>
                <c:pt idx="11">
                  <c:v>0.09</c:v>
                </c:pt>
                <c:pt idx="12">
                  <c:v>5.3797468354430382E-2</c:v>
                </c:pt>
                <c:pt idx="13">
                  <c:v>-1.4253453074943544E-2</c:v>
                </c:pt>
                <c:pt idx="14">
                  <c:v>1.5012106537530266E-2</c:v>
                </c:pt>
                <c:pt idx="15">
                  <c:v>6.3200000000000006E-2</c:v>
                </c:pt>
                <c:pt idx="16">
                  <c:v>2.9577464788732393E-2</c:v>
                </c:pt>
                <c:pt idx="17">
                  <c:v>-0.16</c:v>
                </c:pt>
                <c:pt idx="18">
                  <c:v>0.3</c:v>
                </c:pt>
                <c:pt idx="19">
                  <c:v>0.06</c:v>
                </c:pt>
                <c:pt idx="20">
                  <c:v>0.16</c:v>
                </c:pt>
                <c:pt idx="21">
                  <c:v>0.1</c:v>
                </c:pt>
                <c:pt idx="22">
                  <c:v>6.9000000000000006E-2</c:v>
                </c:pt>
                <c:pt idx="23">
                  <c:v>0.04</c:v>
                </c:pt>
                <c:pt idx="24">
                  <c:v>0.03</c:v>
                </c:pt>
                <c:pt idx="25">
                  <c:v>0.06</c:v>
                </c:pt>
                <c:pt idx="26">
                  <c:v>-0.16</c:v>
                </c:pt>
                <c:pt idx="27">
                  <c:v>4.2549191628023564E-2</c:v>
                </c:pt>
                <c:pt idx="28">
                  <c:v>1.2042074718897353E-2</c:v>
                </c:pt>
                <c:pt idx="29">
                  <c:v>0.22600000000000001</c:v>
                </c:pt>
                <c:pt idx="30">
                  <c:v>0.151</c:v>
                </c:pt>
              </c:numCache>
            </c:numRef>
          </c:val>
        </c:ser>
        <c:marker val="1"/>
        <c:axId val="67177088"/>
        <c:axId val="67191168"/>
      </c:lineChart>
      <c:catAx>
        <c:axId val="67177088"/>
        <c:scaling>
          <c:orientation val="minMax"/>
        </c:scaling>
        <c:axPos val="b"/>
        <c:tickLblPos val="low"/>
        <c:txPr>
          <a:bodyPr rot="-5400000" vert="horz"/>
          <a:lstStyle/>
          <a:p>
            <a:pPr>
              <a:defRPr/>
            </a:pPr>
            <a:endParaRPr lang="fr-FR"/>
          </a:p>
        </c:txPr>
        <c:crossAx val="67191168"/>
        <c:crosses val="autoZero"/>
        <c:auto val="1"/>
        <c:lblAlgn val="ctr"/>
        <c:lblOffset val="100"/>
      </c:catAx>
      <c:valAx>
        <c:axId val="67191168"/>
        <c:scaling>
          <c:orientation val="minMax"/>
          <c:max val="0.35000000000000003"/>
          <c:min val="-0.9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##0.00%" sourceLinked="1"/>
        <c:tickLblPos val="nextTo"/>
        <c:spPr>
          <a:ln>
            <a:solidFill>
              <a:srgbClr val="FF0000"/>
            </a:solidFill>
          </a:ln>
        </c:spPr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fr-FR"/>
          </a:p>
        </c:txPr>
        <c:crossAx val="67177088"/>
        <c:crosses val="autoZero"/>
        <c:crossBetween val="between"/>
        <c:majorUnit val="0.1"/>
      </c:valAx>
      <c:valAx>
        <c:axId val="101543296"/>
        <c:scaling>
          <c:orientation val="minMax"/>
          <c:max val="35000"/>
          <c:min val="-90000"/>
        </c:scaling>
        <c:axPos val="r"/>
        <c:numFmt formatCode="#,##0" sourceLinked="1"/>
        <c:tickLblPos val="nextTo"/>
        <c:spPr>
          <a:ln>
            <a:solidFill>
              <a:schemeClr val="accent1"/>
            </a:solidFill>
          </a:ln>
        </c:spPr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fr-FR"/>
          </a:p>
        </c:txPr>
        <c:crossAx val="104077184"/>
        <c:crosses val="max"/>
        <c:crossBetween val="between"/>
        <c:majorUnit val="10000"/>
      </c:valAx>
      <c:catAx>
        <c:axId val="104077184"/>
        <c:scaling>
          <c:orientation val="minMax"/>
        </c:scaling>
        <c:delete val="1"/>
        <c:axPos val="b"/>
        <c:tickLblPos val="none"/>
        <c:crossAx val="101543296"/>
        <c:auto val="1"/>
        <c:lblAlgn val="ctr"/>
        <c:lblOffset val="100"/>
      </c:catAx>
    </c:plotArea>
    <c:legend>
      <c:legendPos val="t"/>
      <c:layout/>
    </c:legend>
    <c:plotVisOnly val="1"/>
    <c:dispBlanksAs val="gap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152399</xdr:colOff>
      <xdr:row>0</xdr:row>
      <xdr:rowOff>104775</xdr:rowOff>
    </xdr:from>
    <xdr:to>
      <xdr:col>21</xdr:col>
      <xdr:colOff>352424</xdr:colOff>
      <xdr:row>30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36"/>
  <sheetViews>
    <sheetView showGridLines="0" tabSelected="1" workbookViewId="0">
      <selection activeCell="F4" sqref="F4"/>
    </sheetView>
  </sheetViews>
  <sheetFormatPr baseColWidth="10" defaultRowHeight="12.75"/>
  <cols>
    <col min="1" max="1" width="19.85546875" customWidth="1"/>
    <col min="2" max="3" width="15.7109375" customWidth="1"/>
    <col min="4" max="4" width="15.5703125" customWidth="1"/>
    <col min="5" max="256" width="9.140625" customWidth="1"/>
  </cols>
  <sheetData>
    <row r="2" spans="1:4">
      <c r="A2" s="9" t="s">
        <v>0</v>
      </c>
      <c r="B2" s="10" t="s">
        <v>38</v>
      </c>
      <c r="C2" s="10"/>
      <c r="D2" s="10" t="s">
        <v>0</v>
      </c>
    </row>
    <row r="3" spans="1:4">
      <c r="A3" s="9"/>
      <c r="B3" s="11" t="s">
        <v>1</v>
      </c>
      <c r="C3" s="11"/>
      <c r="D3" s="11" t="s">
        <v>0</v>
      </c>
    </row>
    <row r="4" spans="1:4" ht="25.5">
      <c r="A4" s="1" t="s">
        <v>2</v>
      </c>
      <c r="B4" s="2" t="s">
        <v>36</v>
      </c>
      <c r="C4" s="2" t="s">
        <v>37</v>
      </c>
      <c r="D4" s="2" t="s">
        <v>3</v>
      </c>
    </row>
    <row r="5" spans="1:4">
      <c r="A5" s="3" t="s">
        <v>4</v>
      </c>
      <c r="B5" s="4">
        <v>74250</v>
      </c>
      <c r="C5" s="4">
        <f>B5*D5</f>
        <v>1225.9117792015772</v>
      </c>
      <c r="D5" s="5">
        <v>1.6510596352883194E-2</v>
      </c>
    </row>
    <row r="6" spans="1:4">
      <c r="A6" s="3" t="s">
        <v>5</v>
      </c>
      <c r="B6" s="4">
        <v>46219</v>
      </c>
      <c r="C6" s="4">
        <f t="shared" ref="C6:C35" si="0">B6*D6</f>
        <v>1848.76</v>
      </c>
      <c r="D6" s="5">
        <v>0.04</v>
      </c>
    </row>
    <row r="7" spans="1:4">
      <c r="A7" s="3" t="s">
        <v>6</v>
      </c>
      <c r="B7" s="4">
        <v>33</v>
      </c>
      <c r="C7" s="4">
        <f t="shared" si="0"/>
        <v>-27.268421052631581</v>
      </c>
      <c r="D7" s="5">
        <v>-0.82631578947368423</v>
      </c>
    </row>
    <row r="8" spans="1:4">
      <c r="A8" s="3" t="s">
        <v>7</v>
      </c>
      <c r="B8" s="4">
        <v>24318</v>
      </c>
      <c r="C8" s="4">
        <f t="shared" si="0"/>
        <v>486.54360135900339</v>
      </c>
      <c r="D8" s="5">
        <v>2.0007550018875046E-2</v>
      </c>
    </row>
    <row r="9" spans="1:4">
      <c r="A9" s="3" t="s">
        <v>8</v>
      </c>
      <c r="B9" s="4">
        <v>76476</v>
      </c>
      <c r="C9" s="4">
        <f t="shared" si="0"/>
        <v>2294.2799999999997</v>
      </c>
      <c r="D9" s="5">
        <v>0.03</v>
      </c>
    </row>
    <row r="10" spans="1:4">
      <c r="A10" s="3" t="s">
        <v>9</v>
      </c>
      <c r="B10" s="4">
        <v>51793</v>
      </c>
      <c r="C10" s="4">
        <f t="shared" si="0"/>
        <v>3625.51</v>
      </c>
      <c r="D10" s="5">
        <v>7.0000000000000007E-2</v>
      </c>
    </row>
    <row r="11" spans="1:4">
      <c r="A11" s="3" t="s">
        <v>10</v>
      </c>
      <c r="B11" s="4">
        <v>39463</v>
      </c>
      <c r="C11" s="4">
        <f t="shared" si="0"/>
        <v>6708.71</v>
      </c>
      <c r="D11" s="5">
        <v>0.17</v>
      </c>
    </row>
    <row r="12" spans="1:4">
      <c r="A12" s="3" t="s">
        <v>11</v>
      </c>
      <c r="B12" s="4">
        <v>2400</v>
      </c>
      <c r="C12" s="4">
        <f t="shared" si="0"/>
        <v>76.354256233877905</v>
      </c>
      <c r="D12" s="5">
        <v>3.1814273430782462E-2</v>
      </c>
    </row>
    <row r="13" spans="1:4">
      <c r="A13" s="3" t="s">
        <v>12</v>
      </c>
      <c r="B13" s="4">
        <v>70320</v>
      </c>
      <c r="C13" s="4">
        <f t="shared" si="0"/>
        <v>2461.2000000000003</v>
      </c>
      <c r="D13" s="5">
        <v>3.5000000000000003E-2</v>
      </c>
    </row>
    <row r="14" spans="1:4">
      <c r="A14" s="3" t="s">
        <v>13</v>
      </c>
      <c r="B14" s="4">
        <v>30207</v>
      </c>
      <c r="C14" s="4">
        <f t="shared" si="0"/>
        <v>2416.56</v>
      </c>
      <c r="D14" s="5">
        <v>0.08</v>
      </c>
    </row>
    <row r="15" spans="1:4">
      <c r="A15" s="3" t="s">
        <v>14</v>
      </c>
      <c r="B15" s="4">
        <v>100172</v>
      </c>
      <c r="C15" s="4">
        <f t="shared" si="0"/>
        <v>6010.32</v>
      </c>
      <c r="D15" s="5">
        <v>0.06</v>
      </c>
    </row>
    <row r="16" spans="1:4">
      <c r="A16" s="3" t="s">
        <v>15</v>
      </c>
      <c r="B16" s="4">
        <v>8636</v>
      </c>
      <c r="C16" s="4">
        <f t="shared" si="0"/>
        <v>777.24</v>
      </c>
      <c r="D16" s="5">
        <v>0.09</v>
      </c>
    </row>
    <row r="17" spans="1:4">
      <c r="A17" s="3" t="s">
        <v>16</v>
      </c>
      <c r="B17" s="4">
        <v>4329</v>
      </c>
      <c r="C17" s="4">
        <f t="shared" si="0"/>
        <v>232.88924050632912</v>
      </c>
      <c r="D17" s="5">
        <v>5.3797468354430382E-2</v>
      </c>
    </row>
    <row r="18" spans="1:4">
      <c r="A18" s="3" t="s">
        <v>17</v>
      </c>
      <c r="B18" s="4">
        <v>187696</v>
      </c>
      <c r="C18" s="4">
        <f t="shared" si="0"/>
        <v>-2675.3161283546033</v>
      </c>
      <c r="D18" s="5">
        <v>-1.4253453074943544E-2</v>
      </c>
    </row>
    <row r="19" spans="1:4">
      <c r="A19" s="3" t="s">
        <v>18</v>
      </c>
      <c r="B19" s="4">
        <v>8384</v>
      </c>
      <c r="C19" s="4">
        <f t="shared" si="0"/>
        <v>125.86150121065374</v>
      </c>
      <c r="D19" s="5">
        <v>1.5012106537530266E-2</v>
      </c>
    </row>
    <row r="20" spans="1:4">
      <c r="A20" s="3" t="s">
        <v>19</v>
      </c>
      <c r="B20" s="4">
        <v>127096</v>
      </c>
      <c r="C20" s="4">
        <f t="shared" si="0"/>
        <v>8032.467200000001</v>
      </c>
      <c r="D20" s="5">
        <v>6.3200000000000006E-2</v>
      </c>
    </row>
    <row r="21" spans="1:4">
      <c r="A21" s="3" t="s">
        <v>20</v>
      </c>
      <c r="B21" s="4">
        <v>4386</v>
      </c>
      <c r="C21" s="4">
        <f t="shared" si="0"/>
        <v>129.72676056338028</v>
      </c>
      <c r="D21" s="5">
        <v>2.9577464788732393E-2</v>
      </c>
    </row>
    <row r="22" spans="1:4">
      <c r="A22" s="3" t="s">
        <v>21</v>
      </c>
      <c r="B22" s="4">
        <v>63105</v>
      </c>
      <c r="C22" s="4">
        <f t="shared" si="0"/>
        <v>-10096.800000000001</v>
      </c>
      <c r="D22" s="5">
        <v>-0.16</v>
      </c>
    </row>
    <row r="23" spans="1:4">
      <c r="A23" s="3" t="s">
        <v>22</v>
      </c>
      <c r="B23" s="4">
        <v>42413</v>
      </c>
      <c r="C23" s="4">
        <f t="shared" si="0"/>
        <v>12723.9</v>
      </c>
      <c r="D23" s="5">
        <v>0.3</v>
      </c>
    </row>
    <row r="24" spans="1:4">
      <c r="A24" s="3" t="s">
        <v>23</v>
      </c>
      <c r="B24" s="4">
        <v>261454</v>
      </c>
      <c r="C24" s="4">
        <f t="shared" si="0"/>
        <v>15687.24</v>
      </c>
      <c r="D24" s="5">
        <v>0.06</v>
      </c>
    </row>
    <row r="25" spans="1:4">
      <c r="A25" s="3" t="s">
        <v>24</v>
      </c>
      <c r="B25" s="4">
        <v>36798</v>
      </c>
      <c r="C25" s="4">
        <f t="shared" si="0"/>
        <v>5887.68</v>
      </c>
      <c r="D25" s="5">
        <v>0.16</v>
      </c>
    </row>
    <row r="26" spans="1:4">
      <c r="A26" s="3" t="s">
        <v>25</v>
      </c>
      <c r="B26" s="4">
        <v>54468</v>
      </c>
      <c r="C26" s="4">
        <f t="shared" si="0"/>
        <v>5446.8</v>
      </c>
      <c r="D26" s="5">
        <v>0.1</v>
      </c>
    </row>
    <row r="27" spans="1:4">
      <c r="A27" s="3" t="s">
        <v>26</v>
      </c>
      <c r="B27" s="4">
        <v>77167</v>
      </c>
      <c r="C27" s="4">
        <f t="shared" si="0"/>
        <v>5324.5230000000001</v>
      </c>
      <c r="D27" s="5">
        <v>6.9000000000000006E-2</v>
      </c>
    </row>
    <row r="28" spans="1:4">
      <c r="A28" s="3" t="s">
        <v>27</v>
      </c>
      <c r="B28" s="4">
        <v>39420</v>
      </c>
      <c r="C28" s="4">
        <f t="shared" si="0"/>
        <v>1576.8</v>
      </c>
      <c r="D28" s="5">
        <v>0.04</v>
      </c>
    </row>
    <row r="29" spans="1:4">
      <c r="A29" s="3" t="s">
        <v>28</v>
      </c>
      <c r="B29" s="4">
        <v>31082</v>
      </c>
      <c r="C29" s="4">
        <f t="shared" si="0"/>
        <v>932.45999999999992</v>
      </c>
      <c r="D29" s="5">
        <v>0.03</v>
      </c>
    </row>
    <row r="30" spans="1:4">
      <c r="A30" s="3" t="s">
        <v>29</v>
      </c>
      <c r="B30" s="4">
        <v>242280</v>
      </c>
      <c r="C30" s="4">
        <f t="shared" si="0"/>
        <v>14536.8</v>
      </c>
      <c r="D30" s="5">
        <v>0.06</v>
      </c>
    </row>
    <row r="31" spans="1:4">
      <c r="A31" s="3" t="s">
        <v>30</v>
      </c>
      <c r="B31" s="4">
        <v>42535</v>
      </c>
      <c r="C31" s="4">
        <f t="shared" si="0"/>
        <v>-6805.6</v>
      </c>
      <c r="D31" s="5">
        <v>-0.16</v>
      </c>
    </row>
    <row r="32" spans="1:4">
      <c r="A32" s="3" t="s">
        <v>31</v>
      </c>
      <c r="B32" s="4">
        <v>16637</v>
      </c>
      <c r="C32" s="4">
        <f t="shared" si="0"/>
        <v>707.89090111542805</v>
      </c>
      <c r="D32" s="5">
        <v>4.2549191628023564E-2</v>
      </c>
    </row>
    <row r="33" spans="1:4">
      <c r="A33" s="3" t="s">
        <v>32</v>
      </c>
      <c r="B33" s="4">
        <v>27902</v>
      </c>
      <c r="C33" s="4">
        <f t="shared" si="0"/>
        <v>335.99796880667395</v>
      </c>
      <c r="D33" s="5">
        <v>1.2042074718897353E-2</v>
      </c>
    </row>
    <row r="34" spans="1:4">
      <c r="A34" s="3" t="s">
        <v>33</v>
      </c>
      <c r="B34" s="4">
        <v>71692</v>
      </c>
      <c r="C34" s="4">
        <f t="shared" si="0"/>
        <v>16202.392</v>
      </c>
      <c r="D34" s="5">
        <v>0.22600000000000001</v>
      </c>
    </row>
    <row r="35" spans="1:4">
      <c r="A35" s="3" t="s">
        <v>34</v>
      </c>
      <c r="B35" s="4">
        <v>120483</v>
      </c>
      <c r="C35" s="4">
        <f t="shared" si="0"/>
        <v>18192.933000000001</v>
      </c>
      <c r="D35" s="5">
        <v>0.151</v>
      </c>
    </row>
    <row r="36" spans="1:4" ht="15.75">
      <c r="A36" s="6" t="s">
        <v>35</v>
      </c>
      <c r="B36" s="7">
        <f>SUM(B5:B35)</f>
        <v>1983614</v>
      </c>
      <c r="C36" s="7">
        <f>SUM(C5:C35)</f>
        <v>114402.7666595897</v>
      </c>
      <c r="D36" s="8"/>
    </row>
  </sheetData>
  <mergeCells count="4">
    <mergeCell ref="A2"/>
    <mergeCell ref="B2:D2"/>
    <mergeCell ref="A3"/>
    <mergeCell ref="B3:D3"/>
  </mergeCells>
  <pageMargins left="0.78740157499999996" right="0.78740157499999996" top="0.984251969" bottom="0.984251969" header="0.5" footer="0.5"/>
  <pageSetup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olivierp</dc:creator>
  <cp:lastModifiedBy>pascale</cp:lastModifiedBy>
  <dcterms:created xsi:type="dcterms:W3CDTF">2013-06-21T15:48:48Z</dcterms:created>
  <dcterms:modified xsi:type="dcterms:W3CDTF">2013-06-21T19:53:46Z</dcterms:modified>
</cp:coreProperties>
</file>