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6" i="1" l="1"/>
  <c r="Q66" i="1"/>
  <c r="R65" i="1"/>
  <c r="Q65" i="1"/>
  <c r="R64" i="1"/>
  <c r="Q64" i="1"/>
  <c r="R63" i="1"/>
  <c r="Q63" i="1"/>
  <c r="R62" i="1"/>
  <c r="Q62" i="1"/>
  <c r="R61" i="1"/>
  <c r="Q61" i="1"/>
  <c r="R60" i="1"/>
  <c r="Q60" i="1"/>
  <c r="R59" i="1"/>
  <c r="Q59" i="1"/>
  <c r="R58" i="1"/>
  <c r="Q58" i="1"/>
  <c r="R57" i="1"/>
  <c r="Q57" i="1"/>
  <c r="R56" i="1"/>
  <c r="Q56" i="1"/>
  <c r="R55" i="1"/>
  <c r="Q55" i="1"/>
  <c r="R54" i="1"/>
  <c r="Q54" i="1"/>
  <c r="R53" i="1"/>
  <c r="Q53" i="1"/>
  <c r="R52" i="1"/>
  <c r="Q52" i="1"/>
  <c r="R51" i="1"/>
  <c r="Q51" i="1"/>
  <c r="R50" i="1"/>
  <c r="Q50" i="1"/>
  <c r="R49" i="1"/>
  <c r="Q49" i="1"/>
  <c r="R48" i="1"/>
  <c r="Q48" i="1"/>
  <c r="R47" i="1"/>
  <c r="Q47" i="1"/>
  <c r="R46" i="1"/>
  <c r="Q46" i="1"/>
  <c r="R45" i="1"/>
  <c r="Q45" i="1"/>
  <c r="R44" i="1"/>
  <c r="Q44" i="1"/>
  <c r="R43" i="1"/>
  <c r="Q43" i="1"/>
  <c r="R42" i="1"/>
  <c r="Q42" i="1"/>
  <c r="R41" i="1"/>
  <c r="Q41" i="1"/>
  <c r="R40" i="1"/>
  <c r="Q40" i="1"/>
  <c r="R39" i="1"/>
  <c r="Q39" i="1"/>
  <c r="R38" i="1"/>
  <c r="Q38" i="1"/>
  <c r="R37" i="1"/>
  <c r="Q37" i="1"/>
  <c r="R36" i="1"/>
  <c r="Q36" i="1"/>
  <c r="R35" i="1"/>
  <c r="Q35" i="1"/>
  <c r="R34" i="1"/>
  <c r="Q34" i="1"/>
  <c r="R33" i="1"/>
  <c r="Q33" i="1"/>
  <c r="R32" i="1"/>
  <c r="Q32" i="1"/>
  <c r="R31" i="1"/>
  <c r="Q31" i="1"/>
  <c r="R30" i="1"/>
  <c r="Q30" i="1"/>
  <c r="R29" i="1"/>
  <c r="Q29" i="1"/>
  <c r="R28" i="1"/>
  <c r="Q28" i="1"/>
  <c r="R27" i="1"/>
  <c r="Q27" i="1"/>
  <c r="R26" i="1"/>
  <c r="Q26" i="1"/>
  <c r="R25" i="1"/>
  <c r="Q25" i="1"/>
  <c r="R24" i="1"/>
  <c r="Q24" i="1"/>
  <c r="R23" i="1"/>
  <c r="Q23" i="1"/>
  <c r="R22" i="1"/>
  <c r="Q22" i="1"/>
  <c r="R21" i="1"/>
  <c r="Q21" i="1"/>
  <c r="R20" i="1"/>
  <c r="Q20" i="1"/>
  <c r="R19" i="1"/>
  <c r="Q19" i="1"/>
  <c r="R18" i="1"/>
  <c r="Q18" i="1"/>
  <c r="R17" i="1"/>
  <c r="Q17" i="1"/>
  <c r="R16" i="1"/>
  <c r="Q16" i="1"/>
  <c r="R15" i="1"/>
  <c r="Q15" i="1"/>
  <c r="R14" i="1"/>
  <c r="Q14" i="1"/>
  <c r="R13" i="1"/>
  <c r="Q13" i="1"/>
  <c r="R12" i="1"/>
  <c r="Q12" i="1"/>
  <c r="R11" i="1"/>
  <c r="Q11" i="1"/>
  <c r="R10" i="1"/>
  <c r="Q10" i="1"/>
  <c r="R9" i="1"/>
  <c r="Q9" i="1"/>
  <c r="R8" i="1"/>
  <c r="Q8" i="1"/>
  <c r="R7" i="1"/>
  <c r="Q7" i="1"/>
  <c r="R6" i="1"/>
  <c r="Q6" i="1"/>
  <c r="R5" i="1"/>
  <c r="Q5" i="1"/>
  <c r="R4" i="1"/>
  <c r="Q4" i="1"/>
  <c r="R3" i="1"/>
  <c r="Q3" i="1"/>
  <c r="R2" i="1"/>
  <c r="Q2" i="1"/>
</calcChain>
</file>

<file path=xl/sharedStrings.xml><?xml version="1.0" encoding="utf-8"?>
<sst xmlns="http://schemas.openxmlformats.org/spreadsheetml/2006/main" count="4" uniqueCount="4">
  <si>
    <t>Total</t>
  </si>
  <si>
    <t>Rang</t>
  </si>
  <si>
    <t>$$$$$</t>
  </si>
  <si>
    <t>Bourses allouées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</si>
</sst>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4" fontId="2" fillId="4" borderId="4" xfId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44" fontId="2" fillId="5" borderId="0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Border="1"/>
    <xf numFmtId="0" fontId="4" fillId="5" borderId="0" xfId="0" applyFont="1" applyFill="1" applyBorder="1" applyAlignment="1">
      <alignment horizontal="left"/>
    </xf>
    <xf numFmtId="0" fontId="4" fillId="5" borderId="0" xfId="0" applyFont="1" applyFill="1" applyAlignment="1">
      <alignment horizontal="center" vertical="center"/>
    </xf>
    <xf numFmtId="0" fontId="4" fillId="5" borderId="0" xfId="0" applyFont="1" applyFill="1"/>
    <xf numFmtId="0" fontId="4" fillId="5" borderId="0" xfId="0" applyFont="1" applyFill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44" fontId="2" fillId="4" borderId="5" xfId="1" applyFont="1" applyFill="1" applyBorder="1" applyAlignment="1">
      <alignment horizontal="center" vertical="center"/>
    </xf>
    <xf numFmtId="44" fontId="4" fillId="5" borderId="6" xfId="1" applyFont="1" applyFill="1" applyBorder="1" applyAlignment="1">
      <alignment horizontal="center" vertical="center"/>
    </xf>
    <xf numFmtId="44" fontId="4" fillId="5" borderId="3" xfId="1" applyFont="1" applyFill="1" applyBorder="1" applyAlignment="1">
      <alignment horizontal="center" vertical="center"/>
    </xf>
    <xf numFmtId="44" fontId="2" fillId="4" borderId="3" xfId="1" applyFont="1" applyFill="1" applyBorder="1" applyAlignment="1">
      <alignment horizontal="center" vertical="center"/>
    </xf>
    <xf numFmtId="44" fontId="4" fillId="5" borderId="0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T140"/>
  <sheetViews>
    <sheetView tabSelected="1" workbookViewId="0">
      <selection activeCell="P1" sqref="P1"/>
    </sheetView>
  </sheetViews>
  <sheetFormatPr baseColWidth="10" defaultRowHeight="14.4" x14ac:dyDescent="0.3"/>
  <cols>
    <col min="1" max="15" width="1.77734375" customWidth="1"/>
    <col min="16" max="16" width="10.5546875" style="19" customWidth="1"/>
    <col min="17" max="17" width="8.109375" style="20" customWidth="1"/>
    <col min="18" max="18" width="11.77734375" style="20" customWidth="1"/>
    <col min="19" max="19" width="16.6640625" style="7" customWidth="1"/>
    <col min="20" max="20" width="16.6640625" style="8" customWidth="1"/>
  </cols>
  <sheetData>
    <row r="1" spans="16:20" ht="15" thickBot="1" x14ac:dyDescent="0.35">
      <c r="P1" s="1" t="s">
        <v>0</v>
      </c>
      <c r="Q1" s="2" t="s">
        <v>1</v>
      </c>
      <c r="R1" s="3" t="s">
        <v>2</v>
      </c>
      <c r="S1" s="3" t="s">
        <v>3</v>
      </c>
      <c r="T1" s="11"/>
    </row>
    <row r="2" spans="16:20" ht="15.6" x14ac:dyDescent="0.3">
      <c r="P2" s="4">
        <v>819</v>
      </c>
      <c r="Q2" s="5">
        <f>IF(P2&lt;1,"",RANK(P2,$P$2:$P$121,0))</f>
        <v>1</v>
      </c>
      <c r="R2" s="21">
        <f>IF(P2=P3,(S2+S3)/2,IF(LARGE($P$2:$P$66,1),S2))</f>
        <v>150</v>
      </c>
      <c r="S2" s="22">
        <v>150</v>
      </c>
      <c r="T2" s="25"/>
    </row>
    <row r="3" spans="16:20" ht="15.6" x14ac:dyDescent="0.3">
      <c r="P3" s="6">
        <v>815</v>
      </c>
      <c r="Q3" s="5">
        <f t="shared" ref="Q3:Q66" si="0">IF(P3&lt;1,"",RANK(P3,$P$2:$P$121,0))</f>
        <v>2</v>
      </c>
      <c r="R3" s="21">
        <f>IF(P3=P2,(S3+S2)/2,IF(P3=P4,(S3+S4)/2,IF(LARGE($P$2:$P$66,2),S3)))</f>
        <v>135</v>
      </c>
      <c r="S3" s="23">
        <v>140</v>
      </c>
      <c r="T3" s="25"/>
    </row>
    <row r="4" spans="16:20" ht="15.6" x14ac:dyDescent="0.3">
      <c r="P4" s="6">
        <v>815</v>
      </c>
      <c r="Q4" s="5">
        <f t="shared" si="0"/>
        <v>2</v>
      </c>
      <c r="R4" s="21">
        <f>IF(P4=P3,(S4+S3)/2,IF(P4=P5,(S4+S5)/2,IF(LARGE($P$2:$P$66,2),S4)))</f>
        <v>135</v>
      </c>
      <c r="S4" s="23">
        <v>130</v>
      </c>
      <c r="T4" s="25"/>
    </row>
    <row r="5" spans="16:20" ht="15.6" x14ac:dyDescent="0.3">
      <c r="P5" s="6">
        <v>813</v>
      </c>
      <c r="Q5" s="5">
        <f t="shared" si="0"/>
        <v>4</v>
      </c>
      <c r="R5" s="21">
        <f>IF(P5=P4,(S5+S4)/2,IF(P5=P6,(S5+S6)/2,IF(LARGE($P$2:$P$66,2),S5)))</f>
        <v>115</v>
      </c>
      <c r="S5" s="23">
        <v>120</v>
      </c>
      <c r="T5" s="25"/>
    </row>
    <row r="6" spans="16:20" ht="15.6" x14ac:dyDescent="0.3">
      <c r="P6" s="6">
        <v>813</v>
      </c>
      <c r="Q6" s="5">
        <f t="shared" si="0"/>
        <v>4</v>
      </c>
      <c r="R6" s="21">
        <f>IF(P6=P5,(S6+S5)/2,IF(P6=P7,(S6+S7)/2,IF(LARGE($P$2:$P$66,2),S6)))</f>
        <v>115</v>
      </c>
      <c r="S6" s="23">
        <v>110</v>
      </c>
      <c r="T6" s="25"/>
    </row>
    <row r="7" spans="16:20" ht="15.6" x14ac:dyDescent="0.3">
      <c r="P7" s="6">
        <v>813</v>
      </c>
      <c r="Q7" s="5">
        <f t="shared" si="0"/>
        <v>4</v>
      </c>
      <c r="R7" s="21">
        <f>IF(P7=P6,(S7+S6)/2,IF(P7=P8,(S7+S8)/2,IF(LARGE($P$2:$P$66,2),S7)))</f>
        <v>105</v>
      </c>
      <c r="S7" s="23">
        <v>100</v>
      </c>
      <c r="T7" s="25"/>
    </row>
    <row r="8" spans="16:20" ht="15.6" x14ac:dyDescent="0.3">
      <c r="P8" s="6">
        <v>813</v>
      </c>
      <c r="Q8" s="5">
        <f t="shared" si="0"/>
        <v>4</v>
      </c>
      <c r="R8" s="21">
        <f>IF(P8=P7,(S8+S7)/2,IF(P8=P9,(S8+S9)/2,IF(LARGE($P$2:$P$66,2),S8)))</f>
        <v>95</v>
      </c>
      <c r="S8" s="23">
        <v>90</v>
      </c>
      <c r="T8" s="25"/>
    </row>
    <row r="9" spans="16:20" ht="15.6" x14ac:dyDescent="0.3">
      <c r="P9" s="6">
        <v>813</v>
      </c>
      <c r="Q9" s="5">
        <f t="shared" si="0"/>
        <v>4</v>
      </c>
      <c r="R9" s="21">
        <f>IF(P9=P8,(S9+S8)/2,IF(P9=P10,(S9+S10)/2,IF(LARGE($P$2:$P$66,2),S9)))</f>
        <v>85</v>
      </c>
      <c r="S9" s="23">
        <v>80</v>
      </c>
      <c r="T9" s="25"/>
    </row>
    <row r="10" spans="16:20" ht="15.6" x14ac:dyDescent="0.3">
      <c r="P10" s="6">
        <v>812</v>
      </c>
      <c r="Q10" s="5">
        <f t="shared" si="0"/>
        <v>9</v>
      </c>
      <c r="R10" s="21">
        <f>IF(P10=P9,(S10+S9)/2,IF(P10=P11,(S10+S11)/2,IF(LARGE($P$2:$P$66,2),S10)))</f>
        <v>65</v>
      </c>
      <c r="S10" s="23">
        <v>70</v>
      </c>
      <c r="T10" s="25"/>
    </row>
    <row r="11" spans="16:20" ht="15.6" x14ac:dyDescent="0.3">
      <c r="P11" s="6">
        <v>812</v>
      </c>
      <c r="Q11" s="5">
        <f t="shared" si="0"/>
        <v>9</v>
      </c>
      <c r="R11" s="21">
        <f>IF(P11=P10,(S11+S10)/2,IF(P11=P12,(S11+S12)/2,IF(LARGE($P$2:$P$66,2),S11)))</f>
        <v>65</v>
      </c>
      <c r="S11" s="23">
        <v>60</v>
      </c>
      <c r="T11" s="25"/>
    </row>
    <row r="12" spans="16:20" ht="15.6" x14ac:dyDescent="0.3">
      <c r="P12" s="6">
        <v>812</v>
      </c>
      <c r="Q12" s="5">
        <f t="shared" si="0"/>
        <v>9</v>
      </c>
      <c r="R12" s="21">
        <f>IF(P12=P11,(S12+S11)/2,IF(P12=P13,(S12+S13)/2,IF(LARGE($P$2:$P$66,2),S12)))</f>
        <v>55</v>
      </c>
      <c r="S12" s="23">
        <v>50</v>
      </c>
      <c r="T12" s="25"/>
    </row>
    <row r="13" spans="16:20" ht="15.6" x14ac:dyDescent="0.3">
      <c r="P13" s="6">
        <v>812</v>
      </c>
      <c r="Q13" s="5">
        <f t="shared" si="0"/>
        <v>9</v>
      </c>
      <c r="R13" s="21">
        <f>IF(P13=P12,(S13+S12)/2,IF(P13=P14,(S13+S14)/2,IF(LARGE($P$2:$P$66,2),S13)))</f>
        <v>45</v>
      </c>
      <c r="S13" s="23">
        <v>40</v>
      </c>
      <c r="T13" s="25"/>
    </row>
    <row r="14" spans="16:20" ht="15.6" x14ac:dyDescent="0.3">
      <c r="P14" s="6">
        <v>812</v>
      </c>
      <c r="Q14" s="5">
        <f t="shared" si="0"/>
        <v>9</v>
      </c>
      <c r="R14" s="21">
        <f>IF(P14=P13,(S14+S13)/2,IF(P14=P15,(S14+S15)/2,IF(LARGE($P$2:$P$66,2),S14)))</f>
        <v>35</v>
      </c>
      <c r="S14" s="23">
        <v>30</v>
      </c>
      <c r="T14" s="25"/>
    </row>
    <row r="15" spans="16:20" ht="15.6" x14ac:dyDescent="0.3">
      <c r="P15" s="6">
        <v>812</v>
      </c>
      <c r="Q15" s="5">
        <f t="shared" si="0"/>
        <v>9</v>
      </c>
      <c r="R15" s="21">
        <f>IF(P15=P14,(S15+S14)/2,IF(P15=P16,(S15+S16)/2,IF(LARGE($P$2:$P$66,2),S15)))</f>
        <v>30</v>
      </c>
      <c r="S15" s="23">
        <v>30</v>
      </c>
      <c r="T15" s="25"/>
    </row>
    <row r="16" spans="16:20" ht="15.6" x14ac:dyDescent="0.3">
      <c r="P16" s="6">
        <v>792</v>
      </c>
      <c r="Q16" s="5">
        <f t="shared" si="0"/>
        <v>15</v>
      </c>
      <c r="R16" s="21">
        <f>IF(P16=P15,(S16+S15)/2,IF(P16=P17,(S16+S17)/2,IF(LARGE($P$2:$P$66,2),S16)))</f>
        <v>27.5</v>
      </c>
      <c r="S16" s="23">
        <v>30</v>
      </c>
      <c r="T16" s="25"/>
    </row>
    <row r="17" spans="16:20" ht="15.6" x14ac:dyDescent="0.3">
      <c r="P17" s="6">
        <v>792</v>
      </c>
      <c r="Q17" s="5">
        <f t="shared" si="0"/>
        <v>15</v>
      </c>
      <c r="R17" s="21">
        <f>IF(P17=P16,(S17+S16)/2,IF(P17=P18,(S17+S18)/2,IF(LARGE($P$2:$P$66,2),S17)))</f>
        <v>27.5</v>
      </c>
      <c r="S17" s="23">
        <v>25</v>
      </c>
      <c r="T17" s="25"/>
    </row>
    <row r="18" spans="16:20" ht="15.6" x14ac:dyDescent="0.3">
      <c r="P18" s="6">
        <v>792</v>
      </c>
      <c r="Q18" s="5">
        <f t="shared" si="0"/>
        <v>15</v>
      </c>
      <c r="R18" s="21">
        <f>IF(P18=P17,(S18+S17)/2,IF(P18=P19,(S18+S19)/2,IF(LARGE($P$2:$P$66,2),S18)))</f>
        <v>25</v>
      </c>
      <c r="S18" s="23">
        <v>25</v>
      </c>
      <c r="T18" s="25"/>
    </row>
    <row r="19" spans="16:20" ht="15.6" x14ac:dyDescent="0.3">
      <c r="P19" s="6">
        <v>792</v>
      </c>
      <c r="Q19" s="5">
        <f t="shared" si="0"/>
        <v>15</v>
      </c>
      <c r="R19" s="21">
        <f>IF(P19=P18,(S19+S18)/2,IF(P19=P20,(S19+S20)/2,IF(LARGE($P$2:$P$66,2),S19)))</f>
        <v>25</v>
      </c>
      <c r="S19" s="23">
        <v>25</v>
      </c>
      <c r="T19" s="25"/>
    </row>
    <row r="20" spans="16:20" ht="15.6" x14ac:dyDescent="0.3">
      <c r="P20" s="6">
        <v>727</v>
      </c>
      <c r="Q20" s="5">
        <f t="shared" si="0"/>
        <v>19</v>
      </c>
      <c r="R20" s="21">
        <f>IF(P20=P19,(S20+S19)/2,IF(P20=P21,(S20+S21)/2,IF(LARGE($P$2:$P$66,2),S20)))</f>
        <v>25</v>
      </c>
      <c r="S20" s="23">
        <v>25</v>
      </c>
      <c r="T20" s="25"/>
    </row>
    <row r="21" spans="16:20" ht="15.6" x14ac:dyDescent="0.3">
      <c r="P21" s="6">
        <v>727</v>
      </c>
      <c r="Q21" s="5">
        <f t="shared" si="0"/>
        <v>19</v>
      </c>
      <c r="R21" s="21">
        <f>IF(P21=P20,(S21+S20)/2,IF(P21=P22,(S21+S22)/2,IF(LARGE($P$2:$P$66,2),S21)))</f>
        <v>25</v>
      </c>
      <c r="S21" s="23">
        <v>25</v>
      </c>
      <c r="T21" s="25"/>
    </row>
    <row r="22" spans="16:20" ht="15.6" x14ac:dyDescent="0.3">
      <c r="P22" s="6">
        <v>727</v>
      </c>
      <c r="Q22" s="5">
        <f t="shared" si="0"/>
        <v>19</v>
      </c>
      <c r="R22" s="21">
        <f>IF(P22=P21,(S22+S21)/2,IF(P22=P23,(S22+S23)/2,IF(LARGE($P$2:$P$66,2),S22)))</f>
        <v>25</v>
      </c>
      <c r="S22" s="23">
        <v>25</v>
      </c>
      <c r="T22" s="25"/>
    </row>
    <row r="23" spans="16:20" ht="15.6" x14ac:dyDescent="0.3">
      <c r="P23" s="6">
        <v>727</v>
      </c>
      <c r="Q23" s="5">
        <f t="shared" si="0"/>
        <v>19</v>
      </c>
      <c r="R23" s="21">
        <f>IF(P23=P22,(S23+S22)/2,IF(P23=P24,(S23+S24)/2,IF(LARGE($P$2:$P$66,2),S23)))</f>
        <v>25</v>
      </c>
      <c r="S23" s="23">
        <v>25</v>
      </c>
      <c r="T23" s="25"/>
    </row>
    <row r="24" spans="16:20" ht="15.6" x14ac:dyDescent="0.3">
      <c r="P24" s="6">
        <v>727</v>
      </c>
      <c r="Q24" s="5">
        <f t="shared" si="0"/>
        <v>19</v>
      </c>
      <c r="R24" s="21">
        <f>IF(P24=P23,(S24+S23)/2,IF(P24=P25,(S24+S25)/2,IF(LARGE($P$2:$P$66,2),S24)))</f>
        <v>25</v>
      </c>
      <c r="S24" s="23">
        <v>25</v>
      </c>
      <c r="T24" s="25"/>
    </row>
    <row r="25" spans="16:20" ht="15.6" x14ac:dyDescent="0.3">
      <c r="P25" s="6">
        <v>723</v>
      </c>
      <c r="Q25" s="5">
        <f t="shared" si="0"/>
        <v>24</v>
      </c>
      <c r="R25" s="21">
        <f>IF(P25=P24,(S25+S24)/2,IF(P25=P26,(S25+S26)/2,IF(LARGE($P$2:$P$66,2),S25)))</f>
        <v>20</v>
      </c>
      <c r="S25" s="23">
        <v>20</v>
      </c>
      <c r="T25" s="25"/>
    </row>
    <row r="26" spans="16:20" ht="15.6" x14ac:dyDescent="0.3">
      <c r="P26" s="6">
        <v>723</v>
      </c>
      <c r="Q26" s="5">
        <f t="shared" si="0"/>
        <v>24</v>
      </c>
      <c r="R26" s="21">
        <f>IF(P26=P25,(S26+S25)/2,IF(P26=P27,(S26+S27)/2,IF(LARGE($P$2:$P$66,2),S26)))</f>
        <v>20</v>
      </c>
      <c r="S26" s="23">
        <v>20</v>
      </c>
      <c r="T26" s="25"/>
    </row>
    <row r="27" spans="16:20" ht="15.6" x14ac:dyDescent="0.3">
      <c r="P27" s="6">
        <v>723</v>
      </c>
      <c r="Q27" s="5">
        <f t="shared" si="0"/>
        <v>24</v>
      </c>
      <c r="R27" s="21">
        <f>IF(P27=P26,(S27+S26)/2,IF(P27=P28,(S27+S28)/2,IF(LARGE($P$2:$P$66,2),S27)))</f>
        <v>20</v>
      </c>
      <c r="S27" s="23">
        <v>20</v>
      </c>
      <c r="T27" s="25"/>
    </row>
    <row r="28" spans="16:20" ht="15.6" x14ac:dyDescent="0.3">
      <c r="P28" s="6">
        <v>719</v>
      </c>
      <c r="Q28" s="5">
        <f t="shared" si="0"/>
        <v>27</v>
      </c>
      <c r="R28" s="21">
        <f>IF(P28=P27,(S28+S27)/2,IF(P28=P29,(S28+S29)/2,IF(LARGE($P$2:$P$66,2),S28)))</f>
        <v>20</v>
      </c>
      <c r="S28" s="23">
        <v>20</v>
      </c>
      <c r="T28" s="25"/>
    </row>
    <row r="29" spans="16:20" ht="15.6" x14ac:dyDescent="0.3">
      <c r="P29" s="6">
        <v>719</v>
      </c>
      <c r="Q29" s="5">
        <f t="shared" si="0"/>
        <v>27</v>
      </c>
      <c r="R29" s="21">
        <f>IF(P29=P28,(S29+S28)/2,IF(P29=P30,(S29+S30)/2,IF(LARGE($P$2:$P$66,2),S29)))</f>
        <v>20</v>
      </c>
      <c r="S29" s="23">
        <v>20</v>
      </c>
      <c r="T29" s="25"/>
    </row>
    <row r="30" spans="16:20" ht="15.6" x14ac:dyDescent="0.3">
      <c r="P30" s="6">
        <v>719</v>
      </c>
      <c r="Q30" s="5">
        <f t="shared" si="0"/>
        <v>27</v>
      </c>
      <c r="R30" s="21">
        <f>IF(P30=P29,(S30+S29)/2,IF(P30=P31,(S30+S31)/2,IF(LARGE($P$2:$P$66,2),S30)))</f>
        <v>20</v>
      </c>
      <c r="S30" s="23">
        <v>20</v>
      </c>
      <c r="T30" s="25"/>
    </row>
    <row r="31" spans="16:20" ht="15.6" x14ac:dyDescent="0.3">
      <c r="P31" s="6">
        <v>719</v>
      </c>
      <c r="Q31" s="5">
        <f t="shared" si="0"/>
        <v>27</v>
      </c>
      <c r="R31" s="21">
        <f>IF(P31=P30,(S31+S30)/2,IF(P31=P32,(S31+S32)/2,IF(LARGE($P$2:$P$66,2),S31)))</f>
        <v>20</v>
      </c>
      <c r="S31" s="23">
        <v>20</v>
      </c>
      <c r="T31" s="25"/>
    </row>
    <row r="32" spans="16:20" ht="15.6" x14ac:dyDescent="0.3">
      <c r="P32" s="6">
        <v>719</v>
      </c>
      <c r="Q32" s="5">
        <f t="shared" si="0"/>
        <v>27</v>
      </c>
      <c r="R32" s="21">
        <f>IF(P32=P31,(S32+S31)/2,IF(P32=P33,(S32+S33)/2,IF(LARGE($P$2:$P$66,2),S32)))</f>
        <v>20</v>
      </c>
      <c r="S32" s="23">
        <v>20</v>
      </c>
      <c r="T32" s="25"/>
    </row>
    <row r="33" spans="16:20" ht="15.6" x14ac:dyDescent="0.3">
      <c r="P33" s="6">
        <v>719</v>
      </c>
      <c r="Q33" s="5">
        <f t="shared" si="0"/>
        <v>27</v>
      </c>
      <c r="R33" s="21">
        <f>IF(P33=P32,(S33+S32)/2,IF(P33=P34,(S33+S34)/2,IF(LARGE($P$2:$P$66,2),S33)))</f>
        <v>15</v>
      </c>
      <c r="S33" s="23">
        <v>10</v>
      </c>
      <c r="T33" s="25"/>
    </row>
    <row r="34" spans="16:20" ht="15.6" x14ac:dyDescent="0.3">
      <c r="P34" s="6">
        <v>719</v>
      </c>
      <c r="Q34" s="5">
        <f t="shared" si="0"/>
        <v>27</v>
      </c>
      <c r="R34" s="21">
        <f>IF(P34=P33,(S34+S33)/2,IF(P34=P35,(S34+S35)/2,IF(LARGE($P$2:$P$66,2),S34)))</f>
        <v>10</v>
      </c>
      <c r="S34" s="23">
        <v>10</v>
      </c>
      <c r="T34" s="25"/>
    </row>
    <row r="35" spans="16:20" ht="15.6" x14ac:dyDescent="0.3">
      <c r="P35" s="6">
        <v>713</v>
      </c>
      <c r="Q35" s="5">
        <f t="shared" si="0"/>
        <v>34</v>
      </c>
      <c r="R35" s="21">
        <f>IF(P35=P34,(S35+S34)/2,IF(P35=P36,(S35+S36)/2,IF(LARGE($P$2:$P$66,2),S35)))</f>
        <v>10</v>
      </c>
      <c r="S35" s="23">
        <v>10</v>
      </c>
      <c r="T35" s="25"/>
    </row>
    <row r="36" spans="16:20" ht="15.6" x14ac:dyDescent="0.3">
      <c r="P36" s="6">
        <v>713</v>
      </c>
      <c r="Q36" s="5">
        <f t="shared" si="0"/>
        <v>34</v>
      </c>
      <c r="R36" s="21">
        <f>IF(P36=P35,(S36+S35)/2,IF(P36=P37,(S36+S37)/2,IF(LARGE($P$2:$P$66,2),S36)))</f>
        <v>10</v>
      </c>
      <c r="S36" s="23">
        <v>10</v>
      </c>
      <c r="T36" s="25"/>
    </row>
    <row r="37" spans="16:20" ht="15.6" x14ac:dyDescent="0.3">
      <c r="P37" s="6">
        <v>713</v>
      </c>
      <c r="Q37" s="5">
        <f t="shared" si="0"/>
        <v>34</v>
      </c>
      <c r="R37" s="21">
        <f>IF(P37=P36,(S37+S36)/2,IF(P37=P38,(S37+S38)/2,IF(LARGE($P$2:$P$66,2),S37)))</f>
        <v>10</v>
      </c>
      <c r="S37" s="23">
        <v>10</v>
      </c>
      <c r="T37" s="25"/>
    </row>
    <row r="38" spans="16:20" ht="15.6" x14ac:dyDescent="0.3">
      <c r="P38" s="6">
        <v>713</v>
      </c>
      <c r="Q38" s="5">
        <f t="shared" si="0"/>
        <v>34</v>
      </c>
      <c r="R38" s="21">
        <f>IF(P38=P37,(S38+S37)/2,IF(P38=P39,(S38+S39)/2,IF(LARGE($P$2:$P$66,2),S38)))</f>
        <v>10</v>
      </c>
      <c r="S38" s="23">
        <v>10</v>
      </c>
      <c r="T38" s="25"/>
    </row>
    <row r="39" spans="16:20" ht="15.6" x14ac:dyDescent="0.3">
      <c r="P39" s="6">
        <v>703</v>
      </c>
      <c r="Q39" s="5">
        <f t="shared" si="0"/>
        <v>38</v>
      </c>
      <c r="R39" s="21">
        <f>IF(P39=P38,(S39+S38)/2,IF(P39=P40,(S39+S40)/2,IF(LARGE($P$2:$P$66,2),S39)))</f>
        <v>10</v>
      </c>
      <c r="S39" s="23">
        <v>10</v>
      </c>
      <c r="T39" s="25"/>
    </row>
    <row r="40" spans="16:20" ht="15.6" x14ac:dyDescent="0.3">
      <c r="P40" s="6">
        <v>703</v>
      </c>
      <c r="Q40" s="5">
        <f t="shared" si="0"/>
        <v>38</v>
      </c>
      <c r="R40" s="21">
        <f>IF(P40=P39,(S40+S39)/2,IF(P40=P41,(S40+S41)/2,IF(LARGE($P$2:$P$66,2),S40)))</f>
        <v>10</v>
      </c>
      <c r="S40" s="23">
        <v>10</v>
      </c>
      <c r="T40" s="25"/>
    </row>
    <row r="41" spans="16:20" ht="15.6" x14ac:dyDescent="0.3">
      <c r="P41" s="6">
        <v>703</v>
      </c>
      <c r="Q41" s="5">
        <f t="shared" si="0"/>
        <v>38</v>
      </c>
      <c r="R41" s="24">
        <f>IF(P41=P40,(S41+S40)/2,IF(P41=P42,(S41+S42)/2,IF(LARGE($P$2:$P$66,2),S41)))</f>
        <v>10</v>
      </c>
      <c r="S41" s="23">
        <v>10</v>
      </c>
    </row>
    <row r="42" spans="16:20" ht="15.6" x14ac:dyDescent="0.3">
      <c r="P42" s="6">
        <v>703</v>
      </c>
      <c r="Q42" s="5">
        <f t="shared" si="0"/>
        <v>38</v>
      </c>
      <c r="R42" s="24">
        <f>IF(P42=P41,(S42+S41)/2,IF(P42=P43,(S42+S43)/2,IF(LARGE($P$2:$P$66,2),S42)))</f>
        <v>10</v>
      </c>
      <c r="S42" s="23">
        <v>10</v>
      </c>
    </row>
    <row r="43" spans="16:20" ht="15.6" x14ac:dyDescent="0.3">
      <c r="P43" s="6">
        <v>703</v>
      </c>
      <c r="Q43" s="5">
        <f t="shared" si="0"/>
        <v>38</v>
      </c>
      <c r="R43" s="24">
        <f>IF(P43=P42,(S43+S42)/2,IF(P43=P44,(S43+S44)/2,IF(LARGE($P$2:$P$66,2),S43)))</f>
        <v>10</v>
      </c>
      <c r="S43" s="23">
        <v>10</v>
      </c>
    </row>
    <row r="44" spans="16:20" ht="15.6" x14ac:dyDescent="0.3">
      <c r="P44" s="6">
        <v>679</v>
      </c>
      <c r="Q44" s="5">
        <f t="shared" si="0"/>
        <v>43</v>
      </c>
      <c r="R44" s="24">
        <f>IF(P44=P43,(S44+S43)/2,IF(P44=P45,(S44+S45)/2,IF(LARGE($P$2:$P$66,2),S44)))</f>
        <v>10</v>
      </c>
      <c r="S44" s="23">
        <v>10</v>
      </c>
    </row>
    <row r="45" spans="16:20" ht="15.6" x14ac:dyDescent="0.3">
      <c r="P45" s="6">
        <v>679</v>
      </c>
      <c r="Q45" s="5">
        <f t="shared" si="0"/>
        <v>43</v>
      </c>
      <c r="R45" s="24">
        <f>IF(P45=P44,(S45+S44)/2,IF(P45=P46,(S45+S46)/2,IF(LARGE($P$2:$P$66,2),S45)))</f>
        <v>10</v>
      </c>
      <c r="S45" s="23">
        <v>10</v>
      </c>
    </row>
    <row r="46" spans="16:20" ht="15.6" x14ac:dyDescent="0.3">
      <c r="P46" s="6">
        <v>679</v>
      </c>
      <c r="Q46" s="5">
        <f t="shared" si="0"/>
        <v>43</v>
      </c>
      <c r="R46" s="24">
        <f>IF(P46=P45,(S46+S45)/2,IF(P46=P47,(S46+S47)/2,IF(LARGE($P$2:$P$66,2),S46)))</f>
        <v>10</v>
      </c>
      <c r="S46" s="23">
        <v>10</v>
      </c>
    </row>
    <row r="47" spans="16:20" ht="15.6" x14ac:dyDescent="0.3">
      <c r="P47" s="6">
        <v>670</v>
      </c>
      <c r="Q47" s="5">
        <f t="shared" si="0"/>
        <v>46</v>
      </c>
      <c r="R47" s="24">
        <f>IF(P47=P46,(S47+S46)/2,IF(P47=P48,(S47+S48)/2,IF(LARGE($P$2:$P$66,2),S47)))</f>
        <v>10</v>
      </c>
      <c r="S47" s="23">
        <v>10</v>
      </c>
    </row>
    <row r="48" spans="16:20" ht="15.6" x14ac:dyDescent="0.3">
      <c r="P48" s="6">
        <v>670</v>
      </c>
      <c r="Q48" s="5">
        <f t="shared" si="0"/>
        <v>46</v>
      </c>
      <c r="R48" s="24">
        <f>IF(P48=P47,(S48+S47)/2,IF(P48=P49,(S48+S49)/2,IF(LARGE($P$2:$P$66,2),S48)))</f>
        <v>10</v>
      </c>
      <c r="S48" s="23">
        <v>10</v>
      </c>
    </row>
    <row r="49" spans="16:19" ht="15.6" x14ac:dyDescent="0.3">
      <c r="P49" s="6">
        <v>670</v>
      </c>
      <c r="Q49" s="5">
        <f t="shared" si="0"/>
        <v>46</v>
      </c>
      <c r="R49" s="24">
        <f>IF(P49=P48,(S49+S48)/2,IF(P49=P50,(S49+S50)/2,IF(LARGE($P$2:$P$66,2),S49)))</f>
        <v>10</v>
      </c>
      <c r="S49" s="23">
        <v>10</v>
      </c>
    </row>
    <row r="50" spans="16:19" ht="15.6" x14ac:dyDescent="0.3">
      <c r="P50" s="6">
        <v>670</v>
      </c>
      <c r="Q50" s="5">
        <f t="shared" si="0"/>
        <v>46</v>
      </c>
      <c r="R50" s="24">
        <f>IF(P50=P49,(S50+S49)/2,IF(P50=P51,(S50+S51)/2,IF(LARGE($P$2:$P$66,2),S50)))</f>
        <v>10</v>
      </c>
      <c r="S50" s="23">
        <v>10</v>
      </c>
    </row>
    <row r="51" spans="16:19" ht="15.6" x14ac:dyDescent="0.3">
      <c r="P51" s="6">
        <v>670</v>
      </c>
      <c r="Q51" s="5">
        <f t="shared" si="0"/>
        <v>46</v>
      </c>
      <c r="R51" s="24">
        <f>IF(P51=P50,(S51+S50)/2,IF(P51=P52,(S51+S52)/2,IF(LARGE($P$2:$P$66,2),S51)))</f>
        <v>10</v>
      </c>
      <c r="S51" s="23">
        <v>10</v>
      </c>
    </row>
    <row r="52" spans="16:19" ht="15.6" x14ac:dyDescent="0.3">
      <c r="P52" s="6">
        <v>665</v>
      </c>
      <c r="Q52" s="5">
        <f t="shared" si="0"/>
        <v>51</v>
      </c>
      <c r="R52" s="24">
        <f>IF(P52=P51,(S52+S51)/2,IF(P52=P53,(S52+S53)/2,IF(LARGE($P$2:$P$66,2),S52)))</f>
        <v>10</v>
      </c>
      <c r="S52" s="23">
        <v>10</v>
      </c>
    </row>
    <row r="53" spans="16:19" ht="15.6" x14ac:dyDescent="0.3">
      <c r="P53" s="6">
        <v>665</v>
      </c>
      <c r="Q53" s="5">
        <f t="shared" si="0"/>
        <v>51</v>
      </c>
      <c r="R53" s="24">
        <f>IF(P53=P52,(S53+S52)/2,IF(P53=P54,(S53+S54)/2,IF(LARGE($P$2:$P$66,2),S53)))</f>
        <v>10</v>
      </c>
      <c r="S53" s="23">
        <v>10</v>
      </c>
    </row>
    <row r="54" spans="16:19" ht="15.6" x14ac:dyDescent="0.3">
      <c r="P54" s="6">
        <v>660</v>
      </c>
      <c r="Q54" s="5">
        <f t="shared" si="0"/>
        <v>53</v>
      </c>
      <c r="R54" s="24">
        <f>IF(P54=P53,(S54+S53)/2,IF(P54=P55,(S54+S55)/2,IF(LARGE($P$2:$P$66,2),S54)))</f>
        <v>10</v>
      </c>
      <c r="S54" s="23">
        <v>10</v>
      </c>
    </row>
    <row r="55" spans="16:19" ht="15.6" x14ac:dyDescent="0.3">
      <c r="P55" s="6">
        <v>660</v>
      </c>
      <c r="Q55" s="5">
        <f t="shared" si="0"/>
        <v>53</v>
      </c>
      <c r="R55" s="24">
        <f>IF(P55=P54,(S55+S54)/2,IF(P55=P56,(S55+S56)/2,IF(LARGE($P$2:$P$66,2),S55)))</f>
        <v>10</v>
      </c>
      <c r="S55" s="23">
        <v>10</v>
      </c>
    </row>
    <row r="56" spans="16:19" ht="15.6" x14ac:dyDescent="0.3">
      <c r="P56" s="6">
        <v>660</v>
      </c>
      <c r="Q56" s="5">
        <f t="shared" si="0"/>
        <v>53</v>
      </c>
      <c r="R56" s="24">
        <f>IF(P56=P55,(S56+S55)/2,IF(P56=P57,(S56+S57)/2,IF(LARGE($P$2:$P$66,2),S56)))</f>
        <v>10</v>
      </c>
      <c r="S56" s="23">
        <v>10</v>
      </c>
    </row>
    <row r="57" spans="16:19" ht="15.6" x14ac:dyDescent="0.3">
      <c r="P57" s="6">
        <v>660</v>
      </c>
      <c r="Q57" s="5">
        <f t="shared" si="0"/>
        <v>53</v>
      </c>
      <c r="R57" s="24">
        <f>IF(P57=P56,(S57+S56)/2,IF(P57=P58,(S57+S58)/2,IF(LARGE($P$2:$P$66,2),S57)))</f>
        <v>10</v>
      </c>
      <c r="S57" s="23">
        <v>10</v>
      </c>
    </row>
    <row r="58" spans="16:19" ht="15.6" x14ac:dyDescent="0.3">
      <c r="P58" s="6">
        <v>660</v>
      </c>
      <c r="Q58" s="5">
        <f t="shared" si="0"/>
        <v>53</v>
      </c>
      <c r="R58" s="24">
        <f>IF(P58=P57,(S58+S57)/2,IF(P58=P59,(S58+S59)/2,IF(LARGE($P$2:$P$66,2),S58)))</f>
        <v>10</v>
      </c>
      <c r="S58" s="23">
        <v>10</v>
      </c>
    </row>
    <row r="59" spans="16:19" ht="15.6" x14ac:dyDescent="0.3">
      <c r="P59" s="6">
        <v>660</v>
      </c>
      <c r="Q59" s="5">
        <f t="shared" si="0"/>
        <v>53</v>
      </c>
      <c r="R59" s="24">
        <f>IF(P59=P58,(S59+S58)/2,IF(P59=P60,(S59+S60)/2,IF(LARGE($P$2:$P$66,2),S59)))</f>
        <v>10</v>
      </c>
      <c r="S59" s="23">
        <v>10</v>
      </c>
    </row>
    <row r="60" spans="16:19" ht="15.6" x14ac:dyDescent="0.3">
      <c r="P60" s="6">
        <v>650</v>
      </c>
      <c r="Q60" s="5">
        <f t="shared" si="0"/>
        <v>59</v>
      </c>
      <c r="R60" s="24">
        <f>IF(P60=P59,(S60+S59)/2,IF(P60=P61,(S60+S61)/2,IF(LARGE($P$2:$P$66,2),S60)))</f>
        <v>10</v>
      </c>
      <c r="S60" s="23">
        <v>10</v>
      </c>
    </row>
    <row r="61" spans="16:19" ht="15.6" x14ac:dyDescent="0.3">
      <c r="P61" s="6">
        <v>650</v>
      </c>
      <c r="Q61" s="5">
        <f t="shared" si="0"/>
        <v>59</v>
      </c>
      <c r="R61" s="24">
        <f>IF(P61=P60,(S61+S60)/2,IF(P61=P62,(S61+S62)/2,IF(LARGE($P$2:$P$66,2),S61)))</f>
        <v>10</v>
      </c>
      <c r="S61" s="23">
        <v>10</v>
      </c>
    </row>
    <row r="62" spans="16:19" ht="15.6" x14ac:dyDescent="0.3">
      <c r="P62" s="6">
        <v>650</v>
      </c>
      <c r="Q62" s="5">
        <f t="shared" si="0"/>
        <v>59</v>
      </c>
      <c r="R62" s="24">
        <f>IF(P62=P61,(S62+S61)/2,IF(P62=P63,(S62+S63)/2,IF(LARGE($P$2:$P$66,2),S62)))</f>
        <v>10</v>
      </c>
      <c r="S62" s="23">
        <v>10</v>
      </c>
    </row>
    <row r="63" spans="16:19" ht="15.6" x14ac:dyDescent="0.3">
      <c r="P63" s="6">
        <v>650</v>
      </c>
      <c r="Q63" s="5">
        <f t="shared" si="0"/>
        <v>59</v>
      </c>
      <c r="R63" s="24">
        <f>IF(P63=P62,(S63+S62)/2,IF(P63=P64,(S63+S64)/2,IF(LARGE($P$2:$P$66,2),S63)))</f>
        <v>10</v>
      </c>
      <c r="S63" s="23">
        <v>10</v>
      </c>
    </row>
    <row r="64" spans="16:19" ht="15.6" x14ac:dyDescent="0.3">
      <c r="P64" s="6">
        <v>650</v>
      </c>
      <c r="Q64" s="5">
        <f t="shared" si="0"/>
        <v>59</v>
      </c>
      <c r="R64" s="24">
        <f>IF(P64=P63,(S64+S63)/2,IF(P64=P65,(S64+S65)/2,IF(LARGE($P$2:$P$66,2),S64)))</f>
        <v>10</v>
      </c>
      <c r="S64" s="23">
        <v>10</v>
      </c>
    </row>
    <row r="65" spans="16:19" ht="15.6" x14ac:dyDescent="0.3">
      <c r="P65" s="6">
        <v>650</v>
      </c>
      <c r="Q65" s="5">
        <f t="shared" si="0"/>
        <v>59</v>
      </c>
      <c r="R65" s="24">
        <f>IF(P65=P64,(S65+S64)/2,IF(P65=P66,(S65+S66)/2,IF(LARGE($P$2:$P$66,2),S65)))</f>
        <v>10</v>
      </c>
      <c r="S65" s="23">
        <v>10</v>
      </c>
    </row>
    <row r="66" spans="16:19" ht="16.2" thickBot="1" x14ac:dyDescent="0.35">
      <c r="P66" s="6">
        <v>650</v>
      </c>
      <c r="Q66" s="9">
        <f t="shared" si="0"/>
        <v>59</v>
      </c>
      <c r="R66" s="10">
        <f>IF(P66=P65,(S66+S65)/2,IF(P66=P67,(S66+S67)/2,IF(LARGE($P$2:$P$66,2),S66)))</f>
        <v>10</v>
      </c>
      <c r="S66" s="23">
        <v>10</v>
      </c>
    </row>
    <row r="67" spans="16:19" x14ac:dyDescent="0.3">
      <c r="P67" s="11"/>
      <c r="Q67" s="11"/>
      <c r="R67" s="12"/>
      <c r="S67" s="8"/>
    </row>
    <row r="68" spans="16:19" x14ac:dyDescent="0.3">
      <c r="P68" s="11"/>
      <c r="Q68" s="11"/>
      <c r="R68" s="12"/>
      <c r="S68" s="8"/>
    </row>
    <row r="69" spans="16:19" x14ac:dyDescent="0.3">
      <c r="P69" s="11"/>
      <c r="Q69" s="11"/>
      <c r="R69" s="12"/>
      <c r="S69" s="8"/>
    </row>
    <row r="70" spans="16:19" x14ac:dyDescent="0.3">
      <c r="P70" s="11"/>
      <c r="Q70" s="11"/>
      <c r="R70" s="12"/>
      <c r="S70" s="8"/>
    </row>
    <row r="71" spans="16:19" x14ac:dyDescent="0.3">
      <c r="P71" s="11"/>
      <c r="Q71" s="11"/>
      <c r="R71" s="12"/>
      <c r="S71" s="8"/>
    </row>
    <row r="72" spans="16:19" x14ac:dyDescent="0.3">
      <c r="P72" s="11"/>
      <c r="Q72" s="11"/>
      <c r="R72" s="12"/>
      <c r="S72" s="8"/>
    </row>
    <row r="73" spans="16:19" x14ac:dyDescent="0.3">
      <c r="P73" s="11"/>
      <c r="Q73" s="11"/>
      <c r="R73" s="12"/>
      <c r="S73" s="8"/>
    </row>
    <row r="74" spans="16:19" x14ac:dyDescent="0.3">
      <c r="P74" s="11"/>
      <c r="Q74" s="11"/>
      <c r="R74" s="12"/>
      <c r="S74" s="8"/>
    </row>
    <row r="75" spans="16:19" x14ac:dyDescent="0.3">
      <c r="P75" s="11"/>
      <c r="Q75" s="11"/>
      <c r="R75" s="12"/>
      <c r="S75" s="8"/>
    </row>
    <row r="76" spans="16:19" x14ac:dyDescent="0.3">
      <c r="P76" s="11"/>
      <c r="Q76" s="11"/>
      <c r="R76" s="12"/>
      <c r="S76" s="8"/>
    </row>
    <row r="77" spans="16:19" x14ac:dyDescent="0.3">
      <c r="P77" s="11"/>
      <c r="Q77" s="11"/>
      <c r="R77" s="12"/>
      <c r="S77" s="8"/>
    </row>
    <row r="78" spans="16:19" x14ac:dyDescent="0.3">
      <c r="P78" s="11"/>
      <c r="Q78" s="11"/>
      <c r="R78" s="12"/>
      <c r="S78" s="8"/>
    </row>
    <row r="79" spans="16:19" x14ac:dyDescent="0.3">
      <c r="P79" s="11"/>
      <c r="Q79" s="11"/>
      <c r="R79" s="12"/>
      <c r="S79" s="8"/>
    </row>
    <row r="80" spans="16:19" x14ac:dyDescent="0.3">
      <c r="P80" s="11"/>
      <c r="Q80" s="11"/>
      <c r="R80" s="12"/>
      <c r="S80" s="8"/>
    </row>
    <row r="81" spans="16:20" x14ac:dyDescent="0.3">
      <c r="P81" s="11"/>
      <c r="Q81" s="11"/>
      <c r="R81" s="12"/>
      <c r="S81" s="8"/>
    </row>
    <row r="82" spans="16:20" x14ac:dyDescent="0.3">
      <c r="P82" s="11"/>
      <c r="Q82" s="11"/>
      <c r="R82" s="12"/>
      <c r="S82" s="13"/>
      <c r="T82" s="13"/>
    </row>
    <row r="83" spans="16:20" x14ac:dyDescent="0.3">
      <c r="P83" s="11"/>
      <c r="Q83" s="11"/>
      <c r="R83" s="12"/>
      <c r="S83" s="13"/>
      <c r="T83" s="13"/>
    </row>
    <row r="84" spans="16:20" x14ac:dyDescent="0.3">
      <c r="P84" s="11"/>
      <c r="Q84" s="11"/>
      <c r="R84" s="12"/>
      <c r="S84" s="13"/>
      <c r="T84" s="13"/>
    </row>
    <row r="85" spans="16:20" x14ac:dyDescent="0.3">
      <c r="P85" s="11"/>
      <c r="Q85" s="11"/>
      <c r="R85" s="12"/>
      <c r="S85" s="13"/>
      <c r="T85" s="13"/>
    </row>
    <row r="86" spans="16:20" x14ac:dyDescent="0.3">
      <c r="P86" s="11"/>
      <c r="Q86" s="11"/>
      <c r="R86" s="12"/>
      <c r="S86" s="13"/>
      <c r="T86" s="13"/>
    </row>
    <row r="87" spans="16:20" x14ac:dyDescent="0.3">
      <c r="P87" s="11"/>
      <c r="Q87" s="11"/>
      <c r="R87" s="12"/>
      <c r="S87" s="13"/>
      <c r="T87" s="13"/>
    </row>
    <row r="88" spans="16:20" x14ac:dyDescent="0.3">
      <c r="P88" s="11"/>
      <c r="Q88" s="11"/>
      <c r="R88" s="12"/>
      <c r="S88" s="13"/>
      <c r="T88" s="13"/>
    </row>
    <row r="89" spans="16:20" x14ac:dyDescent="0.3">
      <c r="P89" s="11"/>
      <c r="Q89" s="11"/>
      <c r="R89" s="12"/>
      <c r="S89" s="13"/>
      <c r="T89" s="13"/>
    </row>
    <row r="90" spans="16:20" x14ac:dyDescent="0.3">
      <c r="P90" s="11"/>
      <c r="Q90" s="11"/>
      <c r="R90" s="12"/>
      <c r="S90" s="13"/>
      <c r="T90" s="13"/>
    </row>
    <row r="91" spans="16:20" x14ac:dyDescent="0.3">
      <c r="P91" s="11"/>
      <c r="Q91" s="11"/>
      <c r="R91" s="12"/>
      <c r="S91" s="13"/>
      <c r="T91" s="13"/>
    </row>
    <row r="92" spans="16:20" x14ac:dyDescent="0.3">
      <c r="P92" s="11"/>
      <c r="Q92" s="11"/>
      <c r="R92" s="12"/>
      <c r="S92" s="13"/>
      <c r="T92" s="13"/>
    </row>
    <row r="93" spans="16:20" x14ac:dyDescent="0.3">
      <c r="P93" s="11"/>
      <c r="Q93" s="11"/>
      <c r="R93" s="12"/>
      <c r="S93" s="13"/>
      <c r="T93" s="13"/>
    </row>
    <row r="94" spans="16:20" x14ac:dyDescent="0.3">
      <c r="P94" s="11"/>
      <c r="Q94" s="11"/>
      <c r="R94" s="12"/>
      <c r="S94" s="13"/>
      <c r="T94" s="13"/>
    </row>
    <row r="95" spans="16:20" x14ac:dyDescent="0.3">
      <c r="P95" s="11"/>
      <c r="Q95" s="11"/>
      <c r="R95" s="12"/>
      <c r="S95" s="13"/>
      <c r="T95" s="13"/>
    </row>
    <row r="96" spans="16:20" x14ac:dyDescent="0.3">
      <c r="P96" s="11"/>
      <c r="Q96" s="11"/>
      <c r="R96" s="12"/>
      <c r="S96" s="13"/>
      <c r="T96" s="13"/>
    </row>
    <row r="97" spans="16:20" x14ac:dyDescent="0.3">
      <c r="P97" s="11"/>
      <c r="Q97" s="11"/>
      <c r="R97" s="12"/>
      <c r="S97" s="13"/>
      <c r="T97" s="13"/>
    </row>
    <row r="98" spans="16:20" x14ac:dyDescent="0.3">
      <c r="P98" s="11"/>
      <c r="Q98" s="11"/>
      <c r="R98" s="12"/>
      <c r="S98" s="13"/>
      <c r="T98" s="13"/>
    </row>
    <row r="99" spans="16:20" x14ac:dyDescent="0.3">
      <c r="P99" s="11"/>
      <c r="Q99" s="11"/>
      <c r="R99" s="12"/>
      <c r="S99" s="13"/>
      <c r="T99" s="13"/>
    </row>
    <row r="100" spans="16:20" x14ac:dyDescent="0.3">
      <c r="P100" s="11"/>
      <c r="Q100" s="11"/>
      <c r="R100" s="12"/>
      <c r="S100" s="13"/>
      <c r="T100" s="13"/>
    </row>
    <row r="101" spans="16:20" x14ac:dyDescent="0.3">
      <c r="P101" s="11"/>
      <c r="Q101" s="11"/>
      <c r="R101" s="12"/>
      <c r="S101" s="13"/>
      <c r="T101" s="13"/>
    </row>
    <row r="102" spans="16:20" x14ac:dyDescent="0.3">
      <c r="P102" s="11"/>
      <c r="Q102" s="11"/>
      <c r="R102" s="12"/>
      <c r="S102" s="13"/>
      <c r="T102" s="13"/>
    </row>
    <row r="103" spans="16:20" x14ac:dyDescent="0.3">
      <c r="P103" s="11"/>
      <c r="Q103" s="11"/>
      <c r="R103" s="12"/>
      <c r="S103" s="13"/>
      <c r="T103" s="13"/>
    </row>
    <row r="104" spans="16:20" x14ac:dyDescent="0.3">
      <c r="P104" s="11"/>
      <c r="Q104" s="11"/>
      <c r="R104" s="12"/>
      <c r="S104" s="13"/>
      <c r="T104" s="13"/>
    </row>
    <row r="105" spans="16:20" x14ac:dyDescent="0.3">
      <c r="P105" s="11"/>
      <c r="Q105" s="11"/>
      <c r="R105" s="12"/>
      <c r="S105" s="13"/>
      <c r="T105" s="13"/>
    </row>
    <row r="106" spans="16:20" x14ac:dyDescent="0.3">
      <c r="P106" s="11"/>
      <c r="Q106" s="11"/>
      <c r="R106" s="12"/>
      <c r="S106" s="13"/>
      <c r="T106" s="13"/>
    </row>
    <row r="107" spans="16:20" x14ac:dyDescent="0.3">
      <c r="P107" s="11"/>
      <c r="Q107" s="11"/>
      <c r="R107" s="12"/>
      <c r="S107" s="13"/>
      <c r="T107" s="13"/>
    </row>
    <row r="108" spans="16:20" x14ac:dyDescent="0.3">
      <c r="P108" s="11"/>
      <c r="Q108" s="11"/>
      <c r="R108" s="12"/>
      <c r="S108" s="13"/>
      <c r="T108" s="13"/>
    </row>
    <row r="109" spans="16:20" x14ac:dyDescent="0.3">
      <c r="P109" s="11"/>
      <c r="Q109" s="11"/>
      <c r="R109" s="12"/>
      <c r="S109" s="13"/>
      <c r="T109" s="13"/>
    </row>
    <row r="110" spans="16:20" x14ac:dyDescent="0.3">
      <c r="P110" s="11"/>
      <c r="Q110" s="11"/>
      <c r="R110" s="12"/>
      <c r="S110" s="13"/>
      <c r="T110" s="13"/>
    </row>
    <row r="111" spans="16:20" x14ac:dyDescent="0.3">
      <c r="P111" s="11"/>
      <c r="Q111" s="11"/>
      <c r="R111" s="12"/>
      <c r="S111" s="13"/>
      <c r="T111" s="13"/>
    </row>
    <row r="112" spans="16:20" x14ac:dyDescent="0.3">
      <c r="P112" s="11"/>
      <c r="Q112" s="11"/>
      <c r="R112" s="12"/>
      <c r="S112" s="13"/>
      <c r="T112" s="13"/>
    </row>
    <row r="113" spans="16:20" x14ac:dyDescent="0.3">
      <c r="P113" s="11"/>
      <c r="Q113" s="11"/>
      <c r="R113" s="12"/>
      <c r="S113" s="13"/>
      <c r="T113" s="13"/>
    </row>
    <row r="114" spans="16:20" x14ac:dyDescent="0.3">
      <c r="P114" s="11"/>
      <c r="Q114" s="11"/>
      <c r="R114" s="12"/>
      <c r="S114" s="13"/>
      <c r="T114" s="13"/>
    </row>
    <row r="115" spans="16:20" x14ac:dyDescent="0.3">
      <c r="P115" s="11"/>
      <c r="Q115" s="11"/>
      <c r="R115" s="12"/>
      <c r="S115" s="13"/>
      <c r="T115" s="13"/>
    </row>
    <row r="116" spans="16:20" x14ac:dyDescent="0.3">
      <c r="P116" s="11"/>
      <c r="Q116" s="11"/>
      <c r="R116" s="12"/>
      <c r="S116" s="13"/>
      <c r="T116" s="13"/>
    </row>
    <row r="117" spans="16:20" x14ac:dyDescent="0.3">
      <c r="P117" s="11"/>
      <c r="Q117" s="11"/>
      <c r="R117" s="12"/>
      <c r="S117" s="13"/>
      <c r="T117" s="13"/>
    </row>
    <row r="118" spans="16:20" x14ac:dyDescent="0.3">
      <c r="P118" s="11"/>
      <c r="Q118" s="11"/>
      <c r="R118" s="12"/>
      <c r="S118" s="13"/>
      <c r="T118" s="13"/>
    </row>
    <row r="119" spans="16:20" x14ac:dyDescent="0.3">
      <c r="P119" s="11"/>
      <c r="Q119" s="11"/>
      <c r="R119" s="12"/>
      <c r="S119" s="13"/>
      <c r="T119" s="13"/>
    </row>
    <row r="120" spans="16:20" x14ac:dyDescent="0.3">
      <c r="P120" s="11"/>
      <c r="Q120" s="11"/>
      <c r="R120" s="12"/>
      <c r="S120" s="13"/>
      <c r="T120" s="13"/>
    </row>
    <row r="121" spans="16:20" x14ac:dyDescent="0.3">
      <c r="P121" s="11"/>
      <c r="Q121" s="11"/>
      <c r="R121" s="12"/>
      <c r="S121" s="13"/>
      <c r="T121" s="13"/>
    </row>
    <row r="122" spans="16:20" x14ac:dyDescent="0.3">
      <c r="P122" s="14"/>
      <c r="Q122" s="15"/>
      <c r="R122" s="15"/>
      <c r="S122" s="16"/>
      <c r="T122" s="13"/>
    </row>
    <row r="123" spans="16:20" x14ac:dyDescent="0.3">
      <c r="P123" s="14"/>
      <c r="Q123" s="15"/>
      <c r="R123" s="15"/>
      <c r="S123" s="16"/>
      <c r="T123" s="13"/>
    </row>
    <row r="124" spans="16:20" x14ac:dyDescent="0.3">
      <c r="P124" s="14"/>
      <c r="Q124" s="15"/>
      <c r="R124" s="15"/>
      <c r="S124" s="16"/>
      <c r="T124" s="13"/>
    </row>
    <row r="125" spans="16:20" x14ac:dyDescent="0.3">
      <c r="P125" s="14"/>
      <c r="Q125" s="15"/>
      <c r="R125" s="15"/>
      <c r="S125" s="16"/>
      <c r="T125" s="13"/>
    </row>
    <row r="126" spans="16:20" x14ac:dyDescent="0.3">
      <c r="P126" s="14"/>
      <c r="Q126" s="15"/>
      <c r="R126" s="15"/>
      <c r="S126" s="16"/>
      <c r="T126" s="13"/>
    </row>
    <row r="127" spans="16:20" x14ac:dyDescent="0.3">
      <c r="P127" s="14"/>
      <c r="Q127" s="15"/>
      <c r="R127" s="15"/>
      <c r="S127" s="16"/>
      <c r="T127" s="13"/>
    </row>
    <row r="128" spans="16:20" x14ac:dyDescent="0.3">
      <c r="P128" s="14"/>
      <c r="Q128" s="15"/>
      <c r="R128" s="15"/>
      <c r="S128" s="16"/>
      <c r="T128" s="13"/>
    </row>
    <row r="129" spans="16:20" x14ac:dyDescent="0.3">
      <c r="P129" s="14"/>
      <c r="Q129" s="15"/>
      <c r="R129" s="15"/>
      <c r="S129" s="16"/>
      <c r="T129" s="13"/>
    </row>
    <row r="130" spans="16:20" x14ac:dyDescent="0.3">
      <c r="P130" s="14"/>
      <c r="Q130" s="15"/>
      <c r="R130" s="15"/>
      <c r="S130" s="16"/>
      <c r="T130" s="13"/>
    </row>
    <row r="131" spans="16:20" x14ac:dyDescent="0.3">
      <c r="P131" s="14"/>
      <c r="Q131" s="15"/>
      <c r="R131" s="15"/>
      <c r="S131" s="16"/>
      <c r="T131" s="13"/>
    </row>
    <row r="132" spans="16:20" x14ac:dyDescent="0.3">
      <c r="P132" s="14"/>
      <c r="Q132" s="15"/>
      <c r="R132" s="15"/>
      <c r="S132" s="16"/>
      <c r="T132" s="13"/>
    </row>
    <row r="133" spans="16:20" x14ac:dyDescent="0.3">
      <c r="P133" s="17"/>
      <c r="Q133" s="18"/>
      <c r="R133" s="18"/>
      <c r="S133" s="16"/>
      <c r="T133" s="13"/>
    </row>
    <row r="134" spans="16:20" x14ac:dyDescent="0.3">
      <c r="P134" s="17"/>
      <c r="Q134" s="18"/>
      <c r="R134" s="18"/>
      <c r="S134" s="16"/>
      <c r="T134" s="13"/>
    </row>
    <row r="135" spans="16:20" x14ac:dyDescent="0.3">
      <c r="P135" s="17"/>
      <c r="Q135" s="18"/>
      <c r="R135" s="18"/>
      <c r="S135" s="16"/>
      <c r="T135" s="13"/>
    </row>
    <row r="136" spans="16:20" x14ac:dyDescent="0.3">
      <c r="P136" s="17"/>
      <c r="Q136" s="18"/>
      <c r="R136" s="18"/>
      <c r="S136" s="16"/>
      <c r="T136" s="13"/>
    </row>
    <row r="137" spans="16:20" x14ac:dyDescent="0.3">
      <c r="P137" s="17"/>
      <c r="Q137" s="18"/>
      <c r="R137" s="18"/>
      <c r="S137" s="16"/>
      <c r="T137" s="13"/>
    </row>
    <row r="138" spans="16:20" x14ac:dyDescent="0.3">
      <c r="P138" s="17"/>
      <c r="Q138" s="18"/>
      <c r="R138" s="18"/>
      <c r="S138" s="16"/>
      <c r="T138" s="13"/>
    </row>
    <row r="139" spans="16:20" x14ac:dyDescent="0.3">
      <c r="P139" s="17"/>
      <c r="Q139" s="18"/>
      <c r="R139" s="18"/>
      <c r="S139" s="16"/>
      <c r="T139" s="13"/>
    </row>
    <row r="140" spans="16:20" x14ac:dyDescent="0.3">
      <c r="P140" s="17"/>
      <c r="Q140" s="18"/>
      <c r="R140" s="18"/>
      <c r="S140" s="16"/>
      <c r="T140" s="13"/>
    </row>
  </sheetData>
  <conditionalFormatting sqref="Q1:R1 Q67:R1048576">
    <cfRule type="containsErrors" dxfId="12" priority="5">
      <formula>ISERROR(Q1)</formula>
    </cfRule>
  </conditionalFormatting>
  <conditionalFormatting sqref="P1:P1048576">
    <cfRule type="cellIs" dxfId="10" priority="4" operator="equal">
      <formula>0</formula>
    </cfRule>
  </conditionalFormatting>
  <conditionalFormatting sqref="R67:R81">
    <cfRule type="cellIs" dxfId="8" priority="3" operator="equal">
      <formula>0</formula>
    </cfRule>
  </conditionalFormatting>
  <conditionalFormatting sqref="Q2:R66">
    <cfRule type="cellIs" dxfId="6" priority="1" operator="equal">
      <formula>0</formula>
    </cfRule>
    <cfRule type="containsErrors" dxfId="5" priority="2">
      <formula>ISERROR(Q2)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2017-05-03T12:48:00Z</dcterms:created>
  <dcterms:modified xsi:type="dcterms:W3CDTF">2017-05-03T13:02:19Z</dcterms:modified>
</cp:coreProperties>
</file>